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Default Extension="tif" ContentType="image/tiff"/>
  <Default Extension="png" ContentType="image/png"/>
  <Override PartName="/xl/styles.xml" ContentType="application/vnd.openxmlformats-officedocument.spreadsheetml.styles+xml"/>
  <Override PartName="/xl/ctrProps/ctrProp1.xml" ContentType="application/vnd.ms-excel.controlproperties+xml"/>
  <Override PartName="/xl/ctrProps/ctrProp2.xml" ContentType="application/vnd.ms-excel.controlproperties+xml"/>
  <Override PartName="/xl/drawings/drawing1.xml" ContentType="application/vnd.openxmlformats-officedocument.drawing+xml"/>
  <Default Extension="vml" ContentType="application/vnd.openxmlformats-officedocument.vmlDrawing"/>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ctrProps/ctr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xml"/>
  <Override PartName="/xl/worksheets/sheet3.xml" ContentType="application/vnd.openxmlformats-officedocument.spreadsheetml.worksheet+xml"/>
  <Override PartName="/xl/drawings/drawing5.xml" ContentType="application/vnd.openxmlformats-officedocument.drawing+xml"/>
  <Override PartName="/xl/worksheets/sheet4.xml" ContentType="application/vnd.openxmlformats-officedocument.spreadsheetml.worksheet+xml"/>
  <Override PartName="/xl/drawings/drawing6.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worksheets/sheet5.xml" ContentType="application/vnd.openxmlformats-officedocument.spreadsheetml.worksheet+xml"/>
  <Override PartName="/xl/drawings/drawing9.xml" ContentType="application/vnd.openxmlformats-officedocument.drawing+xml"/>
  <Override PartName="/xl/worksheets/sheet6.xml" ContentType="application/vnd.openxmlformats-officedocument.spreadsheetml.worksheet+xml"/>
  <Override PartName="/xl/drawings/drawing10.xml" ContentType="application/vnd.openxmlformats-officedocument.drawing+xml"/>
  <Override PartName="/xl/worksheets/sheet7.xml" ContentType="application/vnd.openxmlformats-officedocument.spreadsheetml.worksheet+xml"/>
  <Override PartName="/xl/ctrProps/ctrProp4.xml" ContentType="application/vnd.ms-excel.controlproperties+xml"/>
  <Override PartName="/xl/drawings/drawing11.xml" ContentType="application/vnd.openxmlformats-officedocument.drawing+xml"/>
  <Override PartName="/xl/worksheets/sheet8.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calcChain.xml" ContentType="application/vnd.openxmlformats-officedocument.spreadsheetml.calcChain+xml"/>
  <Override PartName="/xl/metadata.xml" ContentType="application/vnd.openxmlformats-officedocument.spreadsheetml.sheetMetadata+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7231"/>
  <workbookPr codeName="DieseArbeitsmappe" defaultThemeVersion="124226"/>
  <mc:AlternateContent xmlns:mc="http://schemas.openxmlformats.org/markup-compatibility/2006">
    <mc:Choice Requires="x15">
      <x15ac:absPath xmlns:x15ac="http://schemas.microsoft.com/office/spreadsheetml/2010/11/ac" url="I:\40001 IMBAS\23 Standortanalyse\"/>
    </mc:Choice>
  </mc:AlternateContent>
  <bookViews>
    <workbookView xWindow="-120" yWindow="-120" windowWidth="38640" windowHeight="21240" activeTab="0"/>
  </bookViews>
  <sheets>
    <sheet name="TITEL" sheetId="98" r:id="rId3"/>
    <sheet name="MAKTXT" sheetId="181" r:id="rId4"/>
    <sheet name="Makrolage_WOH" sheetId="164" r:id="rId5"/>
    <sheet name="MIKTXT" sheetId="188" r:id="rId6"/>
    <sheet name="Mikrolage_WOH" sheetId="189" r:id="rId7"/>
    <sheet name="Karte_WOH" sheetId="196" r:id="rId8"/>
    <sheet name="Karte_MZentr" sheetId="198" r:id="rId9"/>
    <sheet name="Impressum" sheetId="199" r:id="rId10"/>
  </sheets>
  <definedNames>
    <definedName name="__123Graph_A" hidden="1">#REF!</definedName>
    <definedName name="__123Graph_B" hidden="1">#REF!</definedName>
    <definedName name="__123Graph_C" hidden="1">#REF!</definedName>
    <definedName name="__123Graph_D" hidden="1">#REF!</definedName>
    <definedName name="__123Graph_X" hidden="1">#REF!</definedName>
    <definedName name="__123Graph_Z" hidden="1">#REF!</definedName>
    <definedName name="_Key1" hidden="1">#REF!</definedName>
    <definedName name="_Key2" hidden="1">#REF!</definedName>
    <definedName name="_Order1" hidden="1">255</definedName>
    <definedName name="_Order2" hidden="1">255</definedName>
    <definedName name="_Sort" hidden="1">#REF!</definedName>
    <definedName name="ABST">#REF!</definedName>
    <definedName name="ABSTAND">#REF!</definedName>
    <definedName name="_xlnm.Recorder">#N/A</definedName>
    <definedName name="Ausblenden" localSheetId="7">#REF!</definedName>
    <definedName name="Ausblenden">#REF!</definedName>
    <definedName name="BEVÖLKERUNG_PROGNOSE">#REF!</definedName>
    <definedName name="Bild" localSheetId="7">INDIRECT(#REF!)</definedName>
    <definedName name="Bild">INDIRECT(#REF!)</definedName>
    <definedName name="Bilder">#REF!</definedName>
    <definedName name="Bildli">"Bild 45"</definedName>
    <definedName name="BJ" localSheetId="7">#REF!</definedName>
    <definedName name="BJ" localSheetId="6">#REF!</definedName>
    <definedName name="BJ" localSheetId="5">#REF!</definedName>
    <definedName name="BJ">#REF!</definedName>
    <definedName name="Comparables3">"Ausschnitt4,Ausschnitt4"</definedName>
    <definedName name="CV0" localSheetId="7">#REF!</definedName>
    <definedName name="CV0" localSheetId="6">#REF!</definedName>
    <definedName name="CV0" localSheetId="5">#REF!</definedName>
    <definedName name="CV0">#REF!</definedName>
    <definedName name="d_bev_Matrix" localSheetId="7">#REF!</definedName>
    <definedName name="d_bev_Matrix" localSheetId="6">#REF!</definedName>
    <definedName name="d_bev_Matrix" localSheetId="5">#REF!</definedName>
    <definedName name="d_bev_Matrix">#REF!</definedName>
    <definedName name="d_bundesland_matrix" localSheetId="7">#REF!</definedName>
    <definedName name="d_bundesland_matrix" localSheetId="6">#REF!</definedName>
    <definedName name="d_bundesland_matrix" localSheetId="5">#REF!</definedName>
    <definedName name="d_bundesland_matrix">#REF!</definedName>
    <definedName name="d_fahrz_matrix" localSheetId="7">#REF!</definedName>
    <definedName name="d_fahrz_matrix" localSheetId="6">#REF!</definedName>
    <definedName name="d_fahrz_matrix" localSheetId="5">#REF!</definedName>
    <definedName name="d_fahrz_matrix">#REF!</definedName>
    <definedName name="d_kreis_matrix" localSheetId="7">#REF!</definedName>
    <definedName name="d_kreis_matrix" localSheetId="6">#REF!</definedName>
    <definedName name="d_kreis_matrix" localSheetId="5">#REF!</definedName>
    <definedName name="d_kreis_matrix">#REF!</definedName>
    <definedName name="d_leerw_matrix" localSheetId="7">#REF!</definedName>
    <definedName name="d_leerw_matrix" localSheetId="6">#REF!</definedName>
    <definedName name="d_leerw_matrix" localSheetId="5">#REF!</definedName>
    <definedName name="d_leerw_matrix">#REF!</definedName>
    <definedName name="d_nas_Matrix" localSheetId="7">#REF!</definedName>
    <definedName name="d_nas_Matrix" localSheetId="6">#REF!</definedName>
    <definedName name="d_nas_Matrix" localSheetId="5">#REF!</definedName>
    <definedName name="d_nas_Matrix">#REF!</definedName>
    <definedName name="d_polit_kreis_matrix" localSheetId="7">#REF!</definedName>
    <definedName name="d_polit_kreis_matrix" localSheetId="6">#REF!</definedName>
    <definedName name="d_polit_kreis_matrix" localSheetId="5">#REF!</definedName>
    <definedName name="d_polit_kreis_matrix">#REF!</definedName>
    <definedName name="d_polit_Matrix" localSheetId="7">#REF!</definedName>
    <definedName name="d_polit_Matrix" localSheetId="6">#REF!</definedName>
    <definedName name="d_polit_Matrix" localSheetId="5">#REF!</definedName>
    <definedName name="d_polit_Matrix">#REF!</definedName>
    <definedName name="d_steu_matrix" localSheetId="7">#REF!</definedName>
    <definedName name="d_steu_matrix" localSheetId="6">#REF!</definedName>
    <definedName name="d_steu_matrix" localSheetId="5">#REF!</definedName>
    <definedName name="d_steu_matrix">#REF!</definedName>
    <definedName name="d_wand_leintuch" localSheetId="7">#REF!</definedName>
    <definedName name="d_wand_leintuch" localSheetId="6">#REF!</definedName>
    <definedName name="d_wand_leintuch" localSheetId="5">#REF!</definedName>
    <definedName name="d_wand_leintuch">#REF!</definedName>
    <definedName name="d_wand_Matrix" localSheetId="7">#REF!</definedName>
    <definedName name="d_wand_Matrix" localSheetId="6">#REF!</definedName>
    <definedName name="d_wand_Matrix" localSheetId="5">#REF!</definedName>
    <definedName name="d_wand_Matrix">#REF!</definedName>
    <definedName name="d_woh_matrix" localSheetId="7">#REF!</definedName>
    <definedName name="d_woh_matrix" localSheetId="6">#REF!</definedName>
    <definedName name="d_woh_matrix" localSheetId="5">#REF!</definedName>
    <definedName name="d_woh_matrix">#REF!</definedName>
    <definedName name="_xlnm.Print_Area" localSheetId="7">Impressum!$C$1:$AT$79</definedName>
    <definedName name="_xlnm.Print_Area" localSheetId="6">Karte_MZentr!$C$1:$AC$84</definedName>
    <definedName name="_xlnm.Print_Area" localSheetId="5">Karte_WOH!$C$1:$AC$84</definedName>
    <definedName name="_xlnm.Print_Area" localSheetId="2">Makrolage_WOH!$C$1:$AT$96</definedName>
    <definedName name="_xlnm.Print_Area" localSheetId="1">MAKTXT!$C$1:$AF$111</definedName>
    <definedName name="_xlnm.Print_Area" localSheetId="4">Mikrolage_WOH!$C$1:$S$70</definedName>
    <definedName name="_xlnm.Print_Area" localSheetId="3">MIKTXT!$C$1:$AF$108</definedName>
    <definedName name="_xlnm.Print_Area" localSheetId="0">TITEL!$C$1:$R$41</definedName>
    <definedName name="Einblenden" localSheetId="7">#REF!</definedName>
    <definedName name="Einblenden">#REF!</definedName>
    <definedName name="f" hidden="1">#REF!</definedName>
    <definedName name="Food">Karte_MZentr!$62:$62</definedName>
    <definedName name="Grafik_EFH">OFFSET(#REF!,0,0,,#REF!)</definedName>
    <definedName name="ImageBüro" localSheetId="7">#REF!</definedName>
    <definedName name="ImageBüro" localSheetId="6">#REF!</definedName>
    <definedName name="ImageBüro" localSheetId="5">#REF!</definedName>
    <definedName name="ImageBüro">#REF!</definedName>
    <definedName name="ImageVerkauf" localSheetId="7">#REF!</definedName>
    <definedName name="ImageVerkauf" localSheetId="6">#REF!</definedName>
    <definedName name="ImageVerkauf" localSheetId="5">#REF!</definedName>
    <definedName name="ImageVerkauf">#REF!</definedName>
    <definedName name="Italienisch">#REF!</definedName>
    <definedName name="Kost_Vert" localSheetId="7">#REF!</definedName>
    <definedName name="Kost_Vert" localSheetId="6">#REF!</definedName>
    <definedName name="Kost_Vert" localSheetId="5">#REF!</definedName>
    <definedName name="Kost_Vert">#REF!</definedName>
    <definedName name="Matrix_plzgem" localSheetId="7">#REF!</definedName>
    <definedName name="Matrix_plzgem" localSheetId="6">#REF!</definedName>
    <definedName name="Matrix_plzgem" localSheetId="5">#REF!</definedName>
    <definedName name="Matrix_plzgem">#REF!</definedName>
    <definedName name="ORTSNAME" localSheetId="7">#REF!</definedName>
    <definedName name="ORTSNAME" localSheetId="6">#REF!</definedName>
    <definedName name="ORTSNAME" localSheetId="5">#REF!</definedName>
    <definedName name="ORTSNAME">#REF!</definedName>
    <definedName name="PLZ" localSheetId="7">#REF!</definedName>
    <definedName name="PLZ" localSheetId="6">#REF!</definedName>
    <definedName name="PLZ" localSheetId="5">#REF!</definedName>
    <definedName name="PLZ">#REF!</definedName>
    <definedName name="PLZANZ" localSheetId="7">#REF!</definedName>
    <definedName name="PLZANZ" localSheetId="6">#REF!</definedName>
    <definedName name="PLZANZ" localSheetId="5">#REF!</definedName>
    <definedName name="PLZANZ">#REF!</definedName>
    <definedName name="PLZNAME" localSheetId="7">#REF!</definedName>
    <definedName name="PLZNAME" localSheetId="6">#REF!</definedName>
    <definedName name="PLZNAME" localSheetId="5">#REF!</definedName>
    <definedName name="PLZNAME">#REF!</definedName>
    <definedName name="PLZTEXT" localSheetId="7">#REF!</definedName>
    <definedName name="PLZTEXT">#REF!</definedName>
    <definedName name="Query">#REF!</definedName>
    <definedName name="Rest">#REF!</definedName>
    <definedName name="SatzLage">#REF!</definedName>
    <definedName name="SatzLärm">#REF!</definedName>
    <definedName name="SatzLärmEisenbahn">#REF!</definedName>
    <definedName name="SatzNASE1">#REF!</definedName>
    <definedName name="SatzNegUmstand">#REF!</definedName>
    <definedName name="SatzSeesicht">#REF!</definedName>
    <definedName name="SatzVerkaufsNASE">#REF!</definedName>
    <definedName name="SatzZugang">#REF!</definedName>
    <definedName name="t0a">#REF!</definedName>
    <definedName name="t1b">#REF!</definedName>
    <definedName name="t1c">#REF!</definedName>
    <definedName name="tre">#REF!</definedName>
    <definedName name="wand_a" localSheetId="7">#REF!</definedName>
    <definedName name="wand_a" localSheetId="6">#REF!</definedName>
    <definedName name="wand_a" localSheetId="5">#REF!</definedName>
    <definedName name="wand_a">#REF!</definedName>
    <definedName name="wand_b" localSheetId="7">#REF!</definedName>
    <definedName name="wand_b" localSheetId="6">#REF!</definedName>
    <definedName name="wand_b" localSheetId="5">#REF!</definedName>
    <definedName name="wand_b">#REF!</definedName>
    <definedName name="xxx" hidden="1">#REF!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8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<sst xmlns="http://schemas.openxmlformats.org/spreadsheetml/2006/main" count="492" uniqueCount="335">
  <si>
    <t>3 Alternatifs improvisés</t>
  </si>
  <si>
    <t>7 Couche supérieure bourgeoise</t>
  </si>
  <si>
    <t>Table des matières</t>
  </si>
  <si>
    <t>Jeune célibataire</t>
  </si>
  <si>
    <t>Célibataire d'âge moyen</t>
  </si>
  <si>
    <t>Célibataire senior</t>
  </si>
  <si>
    <t>Jeune couple</t>
  </si>
  <si>
    <t>Couple d'âge moyen</t>
  </si>
  <si>
    <t>Couple senior</t>
  </si>
  <si>
    <t>Famille avec enfants</t>
  </si>
  <si>
    <t>Famille monoparentale</t>
  </si>
  <si>
    <t>Colocataires</t>
  </si>
  <si>
    <t>Aucune</t>
  </si>
  <si>
    <t>Segment principal</t>
  </si>
  <si>
    <t>Canton</t>
  </si>
  <si>
    <t>Segments de la demande</t>
  </si>
  <si>
    <t>Prospérité</t>
  </si>
  <si>
    <t>Région MS</t>
  </si>
  <si>
    <t>Lieu</t>
  </si>
  <si>
    <t>Stagnation</t>
  </si>
  <si>
    <t>Suisse</t>
  </si>
  <si>
    <t>La Broye</t>
  </si>
  <si>
    <t>Gemeinde</t>
  </si>
  <si>
    <t>Eigentum von Fahrländer Partner AG, Zürich</t>
  </si>
  <si>
    <t xml:space="preserve"> </t>
  </si>
  <si>
    <t>1 Rural traditionnel</t>
  </si>
  <si>
    <t>2 Travailleurs modernes</t>
  </si>
  <si>
    <t>4 Classe moyenne classique</t>
  </si>
  <si>
    <t>5 Classe moyenne ouverte</t>
  </si>
  <si>
    <t>6 Alternatifs établis</t>
  </si>
  <si>
    <t>9 Avant-garde urbaine</t>
  </si>
  <si>
    <t>8 Couche sup. axée sur la formation</t>
  </si>
  <si>
    <t>Thalwil</t>
  </si>
  <si>
    <t>Rue</t>
  </si>
  <si>
    <t>moyen</t>
  </si>
  <si>
    <t>très bas</t>
  </si>
  <si>
    <t>Ville</t>
  </si>
  <si>
    <t>Vaud</t>
  </si>
  <si>
    <t>Tendance</t>
  </si>
  <si>
    <t>Marché du logement</t>
  </si>
  <si>
    <t>Proportion des appartements nouvellement construits à la part totale</t>
  </si>
  <si>
    <t>Effectif des app.</t>
  </si>
  <si>
    <t>Taux de vacance</t>
  </si>
  <si>
    <t>Population (permanente)</t>
  </si>
  <si>
    <t>Région FPRE</t>
  </si>
  <si>
    <t>Région lémanique</t>
  </si>
  <si>
    <t>Zurich</t>
  </si>
  <si>
    <t>Agglomération OFS</t>
  </si>
  <si>
    <t>Type de commune OFS</t>
  </si>
  <si>
    <t>CHF/m²</t>
  </si>
  <si>
    <t>CHF/m²a</t>
  </si>
  <si>
    <t>Autres zones urbaines</t>
  </si>
  <si>
    <t>Berne</t>
  </si>
  <si>
    <t>Classe moyenne</t>
  </si>
  <si>
    <t>Classe supérieure</t>
  </si>
  <si>
    <t>Ø revenu net</t>
  </si>
  <si>
    <t>avantageux</t>
  </si>
  <si>
    <t>cher</t>
  </si>
  <si>
    <t>en dessous d.l.m.</t>
  </si>
  <si>
    <t>au-dessus d.l.m.</t>
  </si>
  <si>
    <t>PPE ancien</t>
  </si>
  <si>
    <t>PPE neuf</t>
  </si>
  <si>
    <t>MI neuf</t>
  </si>
  <si>
    <t>MI ancien</t>
  </si>
  <si>
    <t>AL neuf</t>
  </si>
  <si>
    <t>AL ancien</t>
  </si>
  <si>
    <t xml:space="preserve">Croissance démographique </t>
  </si>
  <si>
    <t xml:space="preserve">Changement du nombre de ménages </t>
  </si>
  <si>
    <t xml:space="preserve">Demande additionnelle app. locatifs </t>
  </si>
  <si>
    <t>Données de transaction</t>
  </si>
  <si>
    <t>p.a.</t>
  </si>
  <si>
    <t>Evolution du nombre de ménage</t>
  </si>
  <si>
    <t xml:space="preserve">Demande additionnelle prop. privées </t>
  </si>
  <si>
    <t>Daten</t>
  </si>
  <si>
    <t>Médiane</t>
  </si>
  <si>
    <t>3ème quartile</t>
  </si>
  <si>
    <t>Limite inférieure</t>
  </si>
  <si>
    <t>Limite supérieure</t>
  </si>
  <si>
    <t>1er quartile</t>
  </si>
  <si>
    <t>variable auxiliaire pour diagramme</t>
  </si>
  <si>
    <t>Commune tertiaire d'un centre rural</t>
  </si>
  <si>
    <t>Fahrländer Partner AG</t>
  </si>
  <si>
    <t>Raumentwicklung</t>
  </si>
  <si>
    <t>Valeurs/loyers de marché, niv. des prix</t>
  </si>
  <si>
    <t xml:space="preserve">Fahrländer Partner AG		</t>
  </si>
  <si>
    <t>Type d'espace FPRE</t>
  </si>
  <si>
    <t>Employés</t>
  </si>
  <si>
    <t>Gemeinde (abs.)</t>
  </si>
  <si>
    <t>Δ</t>
  </si>
  <si>
    <t>Charge fiscale famille</t>
  </si>
  <si>
    <t>Δ (en %p.)</t>
  </si>
  <si>
    <t>Valeurs intérieures de terrain à bâtir pour MI</t>
  </si>
  <si>
    <t>Charge fiscale pers. vivant seule</t>
  </si>
  <si>
    <t>Part d'étrangers</t>
  </si>
  <si>
    <t>Taux de vacance (TV) / Proportion d'appartements nouveaux (AN)</t>
  </si>
  <si>
    <t>PPE neuve (standard moyen), 4.5 pièces</t>
  </si>
  <si>
    <t>PPE ancienne (standard moyen), 4.5 pièces</t>
  </si>
  <si>
    <t>Villa indépendante, nouvelle (standard moyen)</t>
  </si>
  <si>
    <t>Villa indépendante, ancienne (standard moyen)</t>
  </si>
  <si>
    <t>AL neuf (standard moyen), 4.5 pièces</t>
  </si>
  <si>
    <t>AL ancien (standard moyen), 4.5 pièces</t>
  </si>
  <si>
    <t>Valeurs intér. de terrain à bâtir pour MPF avec PPE</t>
  </si>
  <si>
    <t>Valeurs intér. de terrain à bâtir pour MPF avec AL</t>
  </si>
  <si>
    <t>Segments de la demande prometteurs (marché du logement)</t>
  </si>
  <si>
    <t>PPE (n)     PPE (a)    MI (n)      MI (a)</t>
  </si>
  <si>
    <t>AL  (n)          AL (a)</t>
  </si>
  <si>
    <t>CHF/m²(a)</t>
  </si>
  <si>
    <t>MWG akt</t>
  </si>
  <si>
    <t>MWG prosp</t>
  </si>
  <si>
    <t>Établissements</t>
  </si>
  <si>
    <t>Équivalents plein temps</t>
  </si>
  <si>
    <t>Diversité des branches</t>
  </si>
  <si>
    <t>Concentration d'entreprises</t>
  </si>
  <si>
    <t>très diversifié</t>
  </si>
  <si>
    <t>Taille du marché et rés. de zones à bâtir</t>
  </si>
  <si>
    <t>Couches sociales</t>
  </si>
  <si>
    <t>Charge fiscale</t>
  </si>
  <si>
    <t>Evolution de l'offre</t>
  </si>
  <si>
    <t>Tension act. du marché et tendances</t>
  </si>
  <si>
    <t>Rating total - habitation</t>
  </si>
  <si>
    <t>Evaluation</t>
  </si>
  <si>
    <t>Rating</t>
  </si>
  <si>
    <t>actuel</t>
  </si>
  <si>
    <t>prospectif</t>
  </si>
  <si>
    <t>&lt;1919</t>
  </si>
  <si>
    <t>0-40</t>
  </si>
  <si>
    <t>40-50</t>
  </si>
  <si>
    <t>50-60</t>
  </si>
  <si>
    <t>60-70</t>
  </si>
  <si>
    <t>70-80</t>
  </si>
  <si>
    <t>80-90</t>
  </si>
  <si>
    <t>Ensoleillement</t>
  </si>
  <si>
    <t>Vue</t>
  </si>
  <si>
    <t>Image du quartier</t>
  </si>
  <si>
    <t>Services</t>
  </si>
  <si>
    <t>Loisirs/détente</t>
  </si>
  <si>
    <t>Transports publics</t>
  </si>
  <si>
    <t>Desserte routière</t>
  </si>
  <si>
    <t>Description macrosituation</t>
  </si>
  <si>
    <t>Description microsituation</t>
  </si>
  <si>
    <t>C: desserte moyenne</t>
  </si>
  <si>
    <t>Rural traditionnel</t>
  </si>
  <si>
    <t>Travailleurs modernes</t>
  </si>
  <si>
    <t>Alternatifs improvisés</t>
  </si>
  <si>
    <t>Classe moyenne classique</t>
  </si>
  <si>
    <t>Classe moyenne ouverte</t>
  </si>
  <si>
    <t>Alternatifs établis</t>
  </si>
  <si>
    <t>Couche supérieure bourgeoise</t>
  </si>
  <si>
    <t>Couche sup. axée sur la formation</t>
  </si>
  <si>
    <t>Avant-garde urbaine</t>
  </si>
  <si>
    <t>inconnu</t>
  </si>
  <si>
    <t>Encadrement régional</t>
  </si>
  <si>
    <t>Chiffres clés commune</t>
  </si>
  <si>
    <t>Rating de la micro-situation habitation</t>
  </si>
  <si>
    <t>Segment de dem. domin. habitation</t>
  </si>
  <si>
    <t>Phase de vie dominante</t>
  </si>
  <si>
    <t>Part des ménages selon couche sociale</t>
  </si>
  <si>
    <t>Nombre de ménages par hectare</t>
  </si>
  <si>
    <t>Structure d'âge</t>
  </si>
  <si>
    <t>Enfants (0 - 19)</t>
  </si>
  <si>
    <t>Personnes jeunes (20 - 34)</t>
  </si>
  <si>
    <t>Personnes d'âge moyen (35 - 54)</t>
  </si>
  <si>
    <t>Personnes âgées (55 - 90)</t>
  </si>
  <si>
    <t>Microcentricité</t>
  </si>
  <si>
    <t>Type du prochain détaillant</t>
  </si>
  <si>
    <t>Distance au prochain centre commercial (m)</t>
  </si>
  <si>
    <t>Traffic</t>
  </si>
  <si>
    <t>Distance à la prochaine station de TP (m)</t>
  </si>
  <si>
    <t>Distance à la prochaine gare IC (m)</t>
  </si>
  <si>
    <t>Distance au prochain accès autoroutier (m)</t>
  </si>
  <si>
    <t>Distance au prochain fleuve (m)</t>
  </si>
  <si>
    <t>Distance au prochain lac (m)</t>
  </si>
  <si>
    <t>Distance à la prochaine forêt (m)</t>
  </si>
  <si>
    <t>Nuisances sonores (dB)</t>
  </si>
  <si>
    <t>Chemin de fer</t>
  </si>
  <si>
    <t>Avion</t>
  </si>
  <si>
    <t>Jour</t>
  </si>
  <si>
    <t>Nuit</t>
  </si>
  <si>
    <t>Informations sur la micro-situation</t>
  </si>
  <si>
    <t>Emplacement de l'objet</t>
  </si>
  <si>
    <t>Notation des transports publics</t>
  </si>
  <si>
    <t>Nb. des ménages</t>
  </si>
  <si>
    <t>Perspectives</t>
  </si>
  <si>
    <t>Legende</t>
  </si>
  <si>
    <t>&lt; 20%</t>
  </si>
  <si>
    <t>20 - 40%</t>
  </si>
  <si>
    <t>40 - 60%</t>
  </si>
  <si>
    <t>&gt; 80%</t>
  </si>
  <si>
    <t>&lt; 10%</t>
  </si>
  <si>
    <t>10 - 20%</t>
  </si>
  <si>
    <t>20 - 30%</t>
  </si>
  <si>
    <t>30 - 40%</t>
  </si>
  <si>
    <t>&gt;  40%</t>
  </si>
  <si>
    <t>60 - 80%</t>
  </si>
  <si>
    <t>LOGO</t>
  </si>
  <si>
    <t>≤ 40</t>
  </si>
  <si>
    <t>40 - 44.9</t>
  </si>
  <si>
    <t>45 - 49.9</t>
  </si>
  <si>
    <t>50 - 54.9</t>
  </si>
  <si>
    <t>55 - 59.9</t>
  </si>
  <si>
    <t>60 - 64.9</t>
  </si>
  <si>
    <t>65 - 69.9</t>
  </si>
  <si>
    <t>70 - 74.9</t>
  </si>
  <si>
    <t>≥ 75</t>
  </si>
  <si>
    <t>Impressum</t>
  </si>
  <si>
    <t>Fahrländer Partner</t>
  </si>
  <si>
    <t>https://fr.fpre.ch/tools/imbas/standortanalyse/</t>
  </si>
  <si>
    <t>Contact</t>
  </si>
  <si>
    <t>Seebahnstrasse 89</t>
  </si>
  <si>
    <t>+41 44 466 70 00</t>
  </si>
  <si>
    <t>info@fpre.ch</t>
  </si>
  <si>
    <t>https://fr.fpre.ch/</t>
  </si>
  <si>
    <t>Emplacements</t>
  </si>
  <si>
    <t>Francfort</t>
  </si>
  <si>
    <t>Source : Office fédéral allemand de la cartographie et de la géodésie (BKG).</t>
  </si>
  <si>
    <t>Proportion de ménages familiaux</t>
  </si>
  <si>
    <t>Proportion de ménages dans classe supérieur</t>
  </si>
  <si>
    <t>Centre commercial</t>
  </si>
  <si>
    <t>Détaillants</t>
  </si>
  <si>
    <t>Détaillants (divers)</t>
  </si>
  <si>
    <t>École primaire</t>
  </si>
  <si>
    <t>École secondaire</t>
  </si>
  <si>
    <t>École cantonale / professionnelle</t>
  </si>
  <si>
    <t>Banque</t>
  </si>
  <si>
    <t>Bureau de poste</t>
  </si>
  <si>
    <t>Classe A : très bonne desserte</t>
  </si>
  <si>
    <t>Classe B : bonne desserte</t>
  </si>
  <si>
    <t>Classe C : desserte moyenne</t>
  </si>
  <si>
    <t>Classe D : faible desserte</t>
  </si>
  <si>
    <t>Détaillants et centres commerciaux</t>
  </si>
  <si>
    <t>Nuisances sonores dans les rues la nuit (dB)</t>
  </si>
  <si>
    <t>Quelle: FPRE &amp; sotomo.</t>
  </si>
  <si>
    <t>Quelle: swisstopo, FPRE.</t>
  </si>
  <si>
    <t>Quelle: Direktfeeds der Anbieter, FPRE.</t>
  </si>
  <si>
    <t>Quelle: Bundesamt für Raumentwicklung ARE</t>
  </si>
  <si>
    <t xml:space="preserve">Quelle: Bundesamt für Umwelt BAFU. </t>
  </si>
  <si>
    <t>Banques, bureaux de poste et écoles</t>
  </si>
  <si>
    <t>Conditions d'utilisation</t>
  </si>
  <si>
    <t>À propos de FPRE</t>
  </si>
  <si>
    <t>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t>
  </si>
  <si>
    <t>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L'analyse de l'emplacement combine, sous une forme claire, des données sur la macro- et la micro-situation ainsi que des ratings de l'emplacement pour chaque adresse en Suisse. Des analyses spécifiques sont disponibles pour les types d'utilisation suivants : logement, bureau, vente et commerce/industrie. Celles-ci peuvent être diffusées dans leur intégralité ou être facilement limitées à certains types d'utilisation en appuyant sur un bouton. L'analyse de l'emplacement peut être obtenue individuellement auprès de Fahrländer Partner AG Raumentwicklung ou faire l'objet d'une licence forfaitaire.</t>
  </si>
  <si>
    <t>Plus d'informations :</t>
  </si>
  <si>
    <t>8003 Zurich</t>
  </si>
  <si>
    <t>Classe inférieure</t>
  </si>
  <si>
    <t>Hinweis: Leerstandsquote 2015 = Leerstand absolut 2015 / Wohnungsbestand 2014</t>
  </si>
  <si>
    <t>%</t>
  </si>
  <si>
    <t>Cartes de micro-centralité</t>
  </si>
  <si>
    <t>Werte</t>
  </si>
  <si>
    <t>Helper 1</t>
  </si>
  <si>
    <t>Helper 2</t>
  </si>
  <si>
    <t>Rating total</t>
  </si>
  <si>
    <t>Remarque : 1 = plus mauvaise note, 5 = meilleure note</t>
  </si>
  <si>
    <t>Macro-situation - indicateurs</t>
  </si>
  <si>
    <t>Micro-situation - aperçu</t>
  </si>
  <si>
    <t>Micro-situation - indicateurs</t>
  </si>
  <si>
    <t>Cartes image</t>
  </si>
  <si>
    <t>Analyse de l'emplac. logements</t>
  </si>
  <si>
    <t>Macro-situation - aperçu</t>
  </si>
  <si>
    <t>Perspectives 2040 (habitation)</t>
  </si>
  <si>
    <t>*Etat à neuf, standard usuel, moyenne micro-situation.</t>
  </si>
  <si>
    <t>Moyen emplacement avec un potentiel d'amélioration relatif</t>
  </si>
  <si>
    <t/>
  </si>
  <si>
    <t>À l'adresse Rue du Temple 1 dans la ville de Moudon selon l'analyse de la microsituation FPRE, il s'agit d'un emplacement légèrement indésirable pour une utilisation résidentielle (2.5 de 5.0), d'un emplacement moyen pour des surfaces de bureau (3.0 de 5.0) et d'un emplacement moyen pour des surfaces commerciales ou de vente (3.0 de 5.0).
L'emplacement a le soleil le soir et une vue limitée. Il s'agit d'un emplacement plat, la pente est entre 0.0 et 3.0 degrés.
L'emplacement se situe dans une zone centrale. Pour une utilisation résidentielle, l'image du quartier est plutôt mauvaise, il s'agit d'un environnement résidentiel défavorable. Pour une utilisation de bureau, l'image du quartier est moyenne, il s'agit d'un emplacement moyen pour des surfaces de bureau. Pour une utilisation commerciale ou de vente, l'image du quartier est très bien, il s'agit d'un emplacement avec beaucoup de passage . Le voisinage est caractérisé par des anciens bâtiments, la majorité des bâtiments ont été construits avant 1920. À proximité de l'emplacement (dans un rayon de 150 mètres), les personnes les plus représentés sont des personnes d'âge moyen avec 32%. Suivis des personnes d'âge élevé avec 24%, des enfants avec 22% et des jeunes personnes avec 22%. Conformément à l'analyse des segments de la demande du marché du logement (FPRE &amp; sotomo), les ménages de classe basse avec 59% (54% dans la commune) la classe sociale dominante à proximité de l'emplacement. Il y a aussi 23% de ménages de classe moyenne et 18% de ménages de classe haute. La phase de vie prédominante (FPRE &amp; sotomo) est constituée par des couples avec enfants. 
Dans un rayon de 300 mètres il y a 3 commerces alimentaires. Le commerce alimentaire le plus proche est d'un type inconnu qui se situe environ à 46 mètres. Le centre commercial le plus proche se situe à 17.5 kilomètres. Accessible à pied il y a 6 prestataire(s) de services (Banque, poste, etc.) ainsi que 15 restaurants. Des installations récréatives sont à proximité immédiate. Il y a des zones récréatives à proximité. La prochaine zone aquatique est une rivière, se situant environ à 25 mètres. La prochaine forêt se situe environ à 300 mètres.
L'emplacement dispose d'une mauvaise desserte au réseau des transports publics et d'une bonne desserte au réseau routier. Le prochain arrêt de transports publics est à 252 mètres. Le niveau de qualité de la desserte par les transports publics est noté: C (desserte moyenne). Le prochain accès à l'autoroute se trouve à 13.8 kilomètres. 
L'emplacement possède plusieurs sources de nuisances. Le bruit routier durant la journée est de 67 et durant la nuit de 58 décibels. Il n'y pas de nuisances sonores dues au trafic aérien.</t>
  </si>
  <si>
    <t>Rue du Temple 1, 1510 Moudon</t>
  </si>
  <si>
    <t>Analyse de l'emplac. logements: Rue du Temple 1, 1510 Moudon</t>
  </si>
  <si>
    <t>1er trimestre 2024</t>
  </si>
  <si>
    <t>Moudon (OFS: 5678)</t>
  </si>
  <si>
    <t>Moudon (FPRE: CH-22-000314)</t>
  </si>
  <si>
    <t>Page 1 / 8</t>
  </si>
  <si>
    <t>Ville Moudon</t>
  </si>
  <si>
    <t>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38.8 (2%) se trouvent dans le secteur primaire, 697.1 (31%) dans le secteur secondaire et 1'482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À la fin 2022, la ville compte un effectif de 2'849 unités d'habitations, dont 420 maisons individuelles et 2'429 appartements dans des immeubles. Avec 14.7%, la quote-part des maisons individuelles est inférieure à la moyenne nationale (21.3%).
L'activité moyenne de nouvelles constructions est de 21 appartements par année entre 2016 - 2021, 0.8% de l'effectif 2016. Avec 0.63% (18 appartements), le taux de logements vacants est fortement inférieur à la moyenne nationale (1.15%). Des 18 appartements, 100% sont dans d'anciennes constructions et 100% sont des appartements locatifs.
Selon le modèle prospectif du logement de FPRE, on attend dans la ville de Moudon dans les prochains 18 ans (2022-2040, scénario moyen avec une politique d'aménagement du territoire inchangée) une demande supplémentaire de 304 appartements (soit par an: 17). 
Selon le modèle d'évaluation hédoniste de FPRE (données prises en compte jusqu'au 31 décembre 2023), le niveau de prix de la propriété privée (construction nouvelle moyenne) est de 8'037 CHF/m² pour les maisons individuelles et de 7'275 CHF/m² pour les propriétés par étage. Le loyer de marché net des appartements moyennement bien situés est de 235 CHF/m²a. Pour une maison individuelle typique, les valeurs intérieures des terrains à bâtir (viabilisé) se trouvent, entre 360 - 465 CHF/m² et pour un immeuble de plusieurs logements typique entre 725 - 1'395 CHF/m² (PPE) resp. 130 - 365 CHF/m² (AL) selon l’emplacement. En comparaison régionale, le niveau de prix est supérieur à la moyenne.
Les cinq dernières années, les prix pour une maison individuelle moyenne dans la région MS La Broye ont augmenté de 33.1% (terrain à bâtir pour MI: 58.2%), l'évolution des prix des logements moyens en copropriété est de 20.2% (terrain à bâtir pour MPF avec PPE: 25.2%). Durant la même période, les loyers de marché pour des AL sont changés de 1.4% (terrain à bâtir pour MPF avec AL: -50.7%). Selon FPRE, le niveau des valeurs immobilières de Moudon est bas.</t>
  </si>
  <si>
    <t>-3.3%p.</t>
  </si>
  <si>
    <t>Dynamique de création (2016-2020)</t>
  </si>
  <si>
    <t>-0.7%p.</t>
  </si>
  <si>
    <t>-0.6%p.</t>
  </si>
  <si>
    <t>Page 2 / 8</t>
  </si>
  <si>
    <t>Structure du ménage 2021</t>
  </si>
  <si>
    <t xml:space="preserve">  dont maisons individuelles</t>
  </si>
  <si>
    <t xml:space="preserve">  Proportion de maisons individ.</t>
  </si>
  <si>
    <t>Effectif des app. 1-1.5 pièces</t>
  </si>
  <si>
    <t>Effectif des app. 2-2.5 pièces</t>
  </si>
  <si>
    <t>Effectif des app. 3-3.5 pièces</t>
  </si>
  <si>
    <t>Effectif des app. 4-4.5 pièces</t>
  </si>
  <si>
    <t>Effectif des app. 5+ pièces</t>
  </si>
  <si>
    <t>Activité moyenne de construction (2017 - 2022)</t>
  </si>
  <si>
    <t>Lieu Moudon</t>
  </si>
  <si>
    <t>Taux d'actualisation des app. locatifs (net, réel)*</t>
  </si>
  <si>
    <t>Segment complémentaire 1</t>
  </si>
  <si>
    <t>Segment complémentaire 2</t>
  </si>
  <si>
    <t>Rating de la macro-situation habitation</t>
  </si>
  <si>
    <t>Sources: ARE, FSO, FTA, FPRE &amp; Sotomo, modèle prospectif FPRE, IMBAS FPRE (Données du 31 Décembre 2023).</t>
  </si>
  <si>
    <t>Valeurs/loyers de marché: nouv. (n) / anc. (a), données de trans.</t>
  </si>
  <si>
    <t>Source: IMBAS Fahrländer Partner. Données du 31 Décembre 2023.</t>
  </si>
  <si>
    <t>Ville (abs.)</t>
  </si>
  <si>
    <t>Ville (%)</t>
  </si>
  <si>
    <t>TV Ville</t>
  </si>
  <si>
    <t>TV Suisse</t>
  </si>
  <si>
    <t>AN Ville</t>
  </si>
  <si>
    <t>AN Suisse</t>
  </si>
  <si>
    <t>Perspectives 2040 (habitation) ville</t>
  </si>
  <si>
    <t>Croissance démographique 2020 - 2035</t>
  </si>
  <si>
    <t>Changement du nombre de ménages  2020 - 2035</t>
  </si>
  <si>
    <t>Demande additionnelle app. locatifs  2020 - 2035</t>
  </si>
  <si>
    <t>Demande additionnelle prop. privées  2020 - 2035</t>
  </si>
  <si>
    <t>725 - 1'395</t>
  </si>
  <si>
    <t>360 - 465</t>
  </si>
  <si>
    <t>130 - 365</t>
  </si>
  <si>
    <t>2022 - 2040</t>
  </si>
  <si>
    <t>offre = demande</t>
  </si>
  <si>
    <t>faible - moyen, stable</t>
  </si>
  <si>
    <t>Distribution des valeurs de marché  (CHF/m²), 4-4.5 pièces</t>
  </si>
  <si>
    <t>-0.4%p.</t>
  </si>
  <si>
    <t>-1.3%p.</t>
  </si>
  <si>
    <t>Phases de vie 2021</t>
  </si>
  <si>
    <t>Répartition des loyers (CHF/m²a net), 4-4.5 pièces</t>
  </si>
  <si>
    <t>Page 3 / 8</t>
  </si>
  <si>
    <t>Page 4 / 8</t>
  </si>
  <si>
    <t>Nuisances sonores (dominant nuit)</t>
  </si>
  <si>
    <t>Image du quartier*</t>
  </si>
  <si>
    <t>Nombre de restaurants*</t>
  </si>
  <si>
    <t>Nombre de détaillants*</t>
  </si>
  <si>
    <t>Nombre de services* (Banque, poste etc.)</t>
  </si>
  <si>
    <t>Nombre de liens du réseau de rues*</t>
  </si>
  <si>
    <t>* dans un rayon de 300 m, ** dans un rayon de 100 m, *** dans les 9 hectares environnants.</t>
  </si>
  <si>
    <t>Sources: ARE (2022), BAFU (2015), BAZL (2020), Cybwell (2020), FPRE (1er trimestre 2024), GWS (2021), OSM (2021), STATPOP (2022).</t>
  </si>
  <si>
    <t>Voisinage***</t>
  </si>
  <si>
    <t>Période de construction dominante**</t>
  </si>
  <si>
    <t>Part de la période de construction dominante**</t>
  </si>
  <si>
    <t>Nombre de centres de loisirs*</t>
  </si>
  <si>
    <t>Page 5 / 8</t>
  </si>
  <si>
    <t>Sources: BKG (2024), FPRE &amp; sotomo (2021), GWS (2021), STATPOP (2022).</t>
  </si>
  <si>
    <t>Page 6 / 8</t>
  </si>
  <si>
    <t>Sources: ARE (2022), BAFU (2015), BAZL (2020), BKG (2024), Cybwell (2020), STATENT (2021), STATPOP (2022).</t>
  </si>
  <si>
    <t>Page 7 / 8</t>
  </si>
  <si>
    <t>Page 8 /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</si>
</sst>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 #,##0_ ;_ * \-#,##0_ ;_ * &quot;-&quot;_ ;_ @_ "/>
    <numFmt numFmtId="43" formatCode="_ * #,##0.00_ ;_ * \-#,##0.00_ ;_ * &quot;-&quot;??_ ;_ @_ "/>
    <numFmt numFmtId="164" formatCode="_ &quot;SFr.&quot;\ * #,##0_ ;_ &quot;SFr.&quot;\ * \-#,##0_ ;_ &quot;SFr.&quot;\ * &quot;-&quot;_ ;_ @_ "/>
    <numFmt numFmtId="165" formatCode="0.000"/>
    <numFmt numFmtId="166" formatCode="0.0"/>
    <numFmt numFmtId="167" formatCode="0.0%"/>
    <numFmt numFmtId="168" formatCode="#,##0.0"/>
    <numFmt numFmtId="169" formatCode="0.000000"/>
    <numFmt numFmtId="170" formatCode="0.000000000"/>
    <numFmt numFmtId="171" formatCode="0.0000"/>
    <numFmt numFmtId="172" formatCode="_ &quot;Fr.&quot;\ * #,##0_ ;_ &quot;Fr.&quot;\ * \-#,##0_ ;_ &quot;Fr.&quot;\ * &quot;-&quot;_ ;_ @_ "/>
    <numFmt numFmtId="173" formatCode="#,##0.0;\ \-#,##0.0;&quot;–&quot;;@"/>
    <numFmt numFmtId="174" formatCode="#,##0.00;\ \-#,##0.00;&quot;–&quot;;@"/>
    <numFmt numFmtId="175" formatCode="#,##0;\ \-#,##0;&quot;–&quot;;@"/>
    <numFmt numFmtId="176" formatCode="#,##0.000;\ \-#,##0.000;&quot;–&quot;;@"/>
    <numFmt numFmtId="177" formatCode="#,##0%"/>
    <numFmt numFmtId="178" formatCode="#,##0.0%"/>
    <numFmt numFmtId="179" formatCode="#,##0.0000;\ \-#,##0.0000;&quot;–&quot;;@"/>
    <numFmt numFmtId="180" formatCode="#,##0,;\-#,##0,;\ &quot;–&quot;\ ;\ @\ "/>
    <numFmt numFmtId="181" formatCode="#,##0.0%;\ \-#,##0.0%;&quot;–&quot;;@"/>
    <numFmt numFmtId="182" formatCode="0.00000000000"/>
    <numFmt numFmtId="183" formatCode="#,##0.000"/>
  </numFmts>
  <fonts count="213">
    <font>
      <sz val="11"/>
      <name val="Arial"/>
      <family val="2"/>
    </font>
    <font>
      <sz val="10"/>
      <color theme="1"/>
      <name val="Arial"/>
      <family val="2"/>
    </font>
    <font>
      <sz val="9"/>
      <color theme="1"/>
      <name val="Arial"/>
      <family val="2"/>
    </font>
    <font>
      <sz val="11"/>
      <color theme="1"/>
      <name val="Calibri"/>
      <family val="2"/>
      <scheme val="minor"/>
    </font>
    <font>
      <sz val="11"/>
      <color theme="1"/>
      <name val="Calibri"/>
      <family val="2"/>
    </font>
    <font>
      <u val="single"/>
      <sz val="11"/>
      <color indexed="12"/>
      <name val="Arial"/>
      <family val="2"/>
    </font>
    <font>
      <sz val="11"/>
      <name val="Helvetica"/>
      <family val="2"/>
    </font>
    <font>
      <sz val="11"/>
      <name val="Verdana"/>
      <family val="2"/>
    </font>
    <font>
      <sz val="8"/>
      <name val="Arial"/>
      <family val="2"/>
    </font>
    <font>
      <b/>
      <sz val="11"/>
      <name val="Arial"/>
      <family val="2"/>
    </font>
    <font>
      <sz val="11"/>
      <color indexed="10"/>
      <name val="Arial"/>
      <family val="2"/>
    </font>
    <font>
      <sz val="11"/>
      <color indexed="9"/>
      <name val="Arial"/>
      <family val="2"/>
    </font>
    <font>
      <sz val="5"/>
      <color indexed="9"/>
      <name val="Arial"/>
      <family val="2"/>
    </font>
    <font>
      <sz val="14"/>
      <name val="Arial"/>
      <family val="2"/>
    </font>
    <font>
      <b/>
      <sz val="12"/>
      <name val="Arial"/>
      <family val="2"/>
    </font>
    <font>
      <b/>
      <sz val="10"/>
      <name val="Arial"/>
      <family val="2"/>
    </font>
    <font>
      <sz val="10"/>
      <name val="Arial"/>
      <family val="2"/>
    </font>
    <font>
      <sz val="10"/>
      <color indexed="10"/>
      <name val="Arial"/>
      <family val="2"/>
    </font>
    <font>
      <sz val="9"/>
      <name val="Arial"/>
      <family val="2"/>
    </font>
    <font>
      <sz val="11"/>
      <color indexed="8"/>
      <name val="Arial"/>
      <family val="2"/>
    </font>
    <font>
      <sz val="11"/>
      <color indexed="8"/>
      <name val="Calibri"/>
      <family val="2"/>
    </font>
    <font>
      <b/>
      <sz val="11"/>
      <name val="Verdana"/>
      <family val="2"/>
    </font>
    <font>
      <b/>
      <sz val="11"/>
      <color indexed="10"/>
      <name val="Verdana"/>
      <family val="2"/>
    </font>
    <font>
      <b/>
      <sz val="11"/>
      <color indexed="9"/>
      <name val="Verdana"/>
      <family val="2"/>
    </font>
    <font>
      <b/>
      <sz val="9"/>
      <name val="Arial"/>
      <family val="2"/>
    </font>
    <font>
      <sz val="12"/>
      <name val="Arial"/>
      <family val="2"/>
    </font>
    <font>
      <sz val="10"/>
      <color indexed="9"/>
      <name val="Arial"/>
      <family val="2"/>
    </font>
    <font>
      <sz val="9"/>
      <color indexed="8"/>
      <name val="Arial"/>
      <family val="2"/>
    </font>
    <font>
      <sz val="10"/>
      <color indexed="8"/>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9"/>
      <color rgb="FFFF0000"/>
      <name val="Arial"/>
      <family val="2"/>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rgb="FFFF0000"/>
      <name val="Arial"/>
      <family val="2"/>
    </font>
    <font>
      <sz val="11"/>
      <color theme="1"/>
      <name val="Arial"/>
      <family val="2"/>
    </font>
    <font>
      <sz val="11"/>
      <color theme="0"/>
      <name val="Arial"/>
      <family val="2"/>
    </font>
    <font>
      <sz val="10"/>
      <color rgb="FFFF0000"/>
      <name val="Arial"/>
      <family val="2"/>
    </font>
    <font>
      <sz val="10"/>
      <color theme="0"/>
      <name val="Arial"/>
      <family val="2"/>
    </font>
    <font>
      <sz val="7"/>
      <color theme="0"/>
      <name val="Arial"/>
      <family val="2"/>
    </font>
    <font>
      <sz val="10"/>
      <color theme="3" tint="0.39998000860214233"/>
      <name val="Arial"/>
      <family val="2"/>
    </font>
    <font>
      <sz val="5"/>
      <color theme="0"/>
      <name val="Arial"/>
      <family val="2"/>
    </font>
    <font>
      <b/>
      <sz val="10"/>
      <color rgb="FFFF0000"/>
      <name val="Arial"/>
      <family val="2"/>
    </font>
    <font>
      <sz val="11"/>
      <color rgb="FF000000"/>
      <name val="Verdana"/>
      <family val="2"/>
    </font>
    <font>
      <sz val="10"/>
      <name val="Geneva"/>
      <family val="2"/>
    </font>
    <font>
      <sz val="10"/>
      <name val="Verdana"/>
      <family val="2"/>
    </font>
    <font>
      <b/>
      <sz val="10"/>
      <color theme="1"/>
      <name val="Arial"/>
      <family val="2"/>
    </font>
    <font>
      <b/>
      <sz val="10"/>
      <color theme="9"/>
      <name val="Arial"/>
      <family val="2"/>
    </font>
    <font>
      <sz val="7"/>
      <color theme="3" tint="0.39998000860214233"/>
      <name val="Arial"/>
      <family val="2"/>
    </font>
    <font>
      <i/>
      <sz val="10"/>
      <name val="Arial"/>
      <family val="2"/>
    </font>
    <font>
      <sz val="11"/>
      <color indexed="22"/>
      <name val="Arial"/>
      <family val="2"/>
    </font>
    <font>
      <sz val="7"/>
      <name val="Arial"/>
      <family val="2"/>
    </font>
    <font>
      <sz val="26"/>
      <name val="Arial"/>
      <family val="2"/>
    </font>
    <font>
      <sz val="20"/>
      <name val="Arial"/>
      <family val="2"/>
    </font>
    <font>
      <sz val="7"/>
      <color rgb="FFFF0000"/>
      <name val="Arial"/>
      <family val="2"/>
    </font>
    <font>
      <sz val="12"/>
      <color theme="1"/>
      <name val="Arial"/>
      <family val="2"/>
    </font>
    <font>
      <u val="single"/>
      <sz val="11"/>
      <color indexed="12"/>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b/>
      <i/>
      <sz val="11"/>
      <name val="Arial"/>
      <family val="2"/>
    </font>
    <font>
      <sz val="11"/>
      <name val="Helv"/>
      <family val="2"/>
    </font>
    <font>
      <sz val="10"/>
      <color indexed="8"/>
      <name val="MS Sans Serif"/>
      <family val="2"/>
    </font>
    <font>
      <u val="single"/>
      <sz val="10"/>
      <color indexed="12"/>
      <name val="MS Sans Serif"/>
      <family val="2"/>
    </font>
    <font>
      <sz val="14"/>
      <color rgb="FFFF0000"/>
      <name val="Arial"/>
      <family val="2"/>
    </font>
    <font>
      <b/>
      <sz val="9"/>
      <color rgb="FFFF0000"/>
      <name val="Arial"/>
      <family val="2"/>
    </font>
    <font>
      <sz val="9"/>
      <color indexed="9"/>
      <name val="Arial"/>
      <family val="2"/>
    </font>
    <font>
      <b/>
      <sz val="14"/>
      <color rgb="FFFF0000"/>
      <name val="Calibri"/>
      <family val="2"/>
      <scheme val="minor"/>
    </font>
    <font>
      <b/>
      <sz val="18"/>
      <color theme="1"/>
      <name val="Calibri"/>
      <family val="2"/>
      <scheme val="minor"/>
    </font>
    <font>
      <sz val="9"/>
      <color rgb="FF00B0F0"/>
      <name val="Arial"/>
      <family val="2"/>
    </font>
    <font>
      <sz val="9"/>
      <color theme="5"/>
      <name val="Arial"/>
      <family val="2"/>
    </font>
    <font>
      <sz val="9"/>
      <color rgb="FF00B050"/>
      <name val="Arial"/>
      <family val="2"/>
    </font>
    <font>
      <sz val="9"/>
      <color theme="1"/>
      <name val="Calibri"/>
      <family val="2"/>
    </font>
    <font>
      <sz val="13"/>
      <color theme="1"/>
      <name val="Arial"/>
      <family val="2"/>
    </font>
    <font>
      <sz val="6"/>
      <name val="Arial"/>
      <family val="2"/>
    </font>
    <font>
      <b/>
      <sz val="16"/>
      <color rgb="FFFF0000"/>
      <name val="Arial"/>
      <family val="2"/>
    </font>
    <font>
      <i/>
      <sz val="12"/>
      <color rgb="FFFF0000"/>
      <name val="Arial"/>
      <family val="2"/>
    </font>
    <font>
      <i/>
      <sz val="10"/>
      <color rgb="FFFF0000"/>
      <name val="Arial"/>
      <family val="2"/>
    </font>
    <font>
      <u val="single"/>
      <sz val="9"/>
      <color rgb="FFFF0000"/>
      <name val="Arial"/>
      <family val="2"/>
    </font>
    <font>
      <i/>
      <sz val="9"/>
      <color rgb="FFFF0000"/>
      <name val="Arial"/>
      <family val="2"/>
    </font>
    <font>
      <sz val="10"/>
      <color rgb="FF00B050"/>
      <name val="Arial"/>
      <family val="2"/>
    </font>
    <font>
      <sz val="11"/>
      <color rgb="FF00B050"/>
      <name val="Arial"/>
      <family val="2"/>
    </font>
    <font>
      <i/>
      <sz val="12"/>
      <color rgb="FF00B050"/>
      <name val="Arial"/>
      <family val="2"/>
    </font>
    <font>
      <sz val="9"/>
      <color rgb="FF00B050"/>
      <name val="Calibri"/>
      <family val="2"/>
    </font>
    <font>
      <sz val="7"/>
      <color rgb="FF00B050"/>
      <name val="Arial"/>
      <family val="2"/>
    </font>
    <font>
      <i/>
      <sz val="11"/>
      <color rgb="FF00B050"/>
      <name val="Arial"/>
      <family val="2"/>
    </font>
    <font>
      <b/>
      <sz val="11"/>
      <color indexed="8"/>
      <name val="Arial"/>
      <family val="2"/>
    </font>
    <font>
      <sz val="8"/>
      <color indexed="8"/>
      <name val="Tahoma"/>
      <family val="2"/>
    </font>
    <font>
      <sz val="10"/>
      <color rgb="FFFFFF00"/>
      <name val="Arial"/>
      <family val="2"/>
    </font>
    <font>
      <sz val="11"/>
      <color indexed="9"/>
      <name val="Helvetica"/>
      <family val="2"/>
    </font>
    <font>
      <sz val="10"/>
      <color theme="0"/>
      <name val="Helvetica"/>
      <family val="2"/>
    </font>
    <font>
      <sz val="10"/>
      <name val="Helvetica"/>
      <family val="2"/>
    </font>
    <font>
      <sz val="10"/>
      <color rgb="FFFFFFFF"/>
      <name val="Arial"/>
      <family val="2"/>
    </font>
    <font>
      <sz val="5"/>
      <color rgb="FFFFFFFF"/>
      <name val="Arial"/>
      <family val="2"/>
    </font>
    <font>
      <sz val="7"/>
      <color theme="1"/>
      <name val="Arial"/>
      <family val="2"/>
    </font>
    <font>
      <sz val="22"/>
      <color theme="0"/>
      <name val="Arial"/>
      <family val="2"/>
    </font>
    <font>
      <sz val="22"/>
      <color indexed="9"/>
      <name val="Arial"/>
      <family val="2"/>
    </font>
    <font>
      <sz val="20"/>
      <color indexed="9"/>
      <name val="Arial"/>
      <family val="2"/>
    </font>
    <font>
      <b/>
      <sz val="10"/>
      <color indexed="10"/>
      <name val="Arial"/>
      <family val="2"/>
    </font>
    <font>
      <sz val="7"/>
      <color indexed="10"/>
      <name val="Arial"/>
      <family val="2"/>
    </font>
    <font>
      <sz val="5"/>
      <color rgb="FFFF0000"/>
      <name val="Arial"/>
      <family val="2"/>
    </font>
    <font>
      <sz val="12"/>
      <color theme="0"/>
      <name val="Arial"/>
      <family val="2"/>
    </font>
    <font>
      <b/>
      <sz val="15"/>
      <color indexed="62"/>
      <name val="Calibri"/>
      <family val="2"/>
    </font>
    <font>
      <b/>
      <sz val="18"/>
      <color indexed="62"/>
      <name val="Cambria"/>
      <family val="2"/>
    </font>
    <font>
      <b/>
      <sz val="13"/>
      <color indexed="62"/>
      <name val="Calibri"/>
      <family val="2"/>
    </font>
    <font>
      <b/>
      <sz val="11"/>
      <color indexed="62"/>
      <name val="Calibri"/>
      <family val="2"/>
    </font>
    <font>
      <sz val="8"/>
      <color indexed="8"/>
      <name val="Arial"/>
      <family val="2"/>
    </font>
    <font>
      <sz val="11"/>
      <color rgb="FF0070C0"/>
      <name val="Arial"/>
      <family val="2"/>
    </font>
    <font>
      <sz val="11"/>
      <color rgb="FF0200DC"/>
      <name val="Arial"/>
      <family val="2"/>
    </font>
    <font>
      <sz val="11"/>
      <color rgb="FF002060"/>
      <name val="Arial"/>
      <family val="2"/>
    </font>
    <font>
      <i/>
      <sz val="8"/>
      <name val="Arial"/>
      <family val="2"/>
    </font>
    <font>
      <b/>
      <sz val="11"/>
      <color rgb="FF0070C0"/>
      <name val="Arial"/>
      <family val="2"/>
    </font>
    <font>
      <u val="single"/>
      <sz val="11"/>
      <color theme="11"/>
      <name val="Arial"/>
      <family val="2"/>
    </font>
    <font>
      <sz val="18"/>
      <color theme="3"/>
      <name val="Cambria"/>
      <family val="2"/>
      <scheme val="major"/>
    </font>
    <font>
      <sz val="11"/>
      <color rgb="FF9C5700"/>
      <name val="Calibri"/>
      <family val="2"/>
      <scheme val="minor"/>
    </font>
    <font>
      <u val="single"/>
      <sz val="11"/>
      <color theme="10"/>
      <name val="Calibri"/>
      <family val="2"/>
      <scheme val="minor"/>
    </font>
    <font>
      <sz val="8"/>
      <name val="Courier New"/>
      <family val="3"/>
    </font>
    <font>
      <u val="single"/>
      <sz val="11"/>
      <color theme="10"/>
      <name val="Arial"/>
      <family val="2"/>
    </font>
    <font>
      <u val="single"/>
      <sz val="10"/>
      <color theme="10"/>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u val="single"/>
      <sz val="10"/>
      <color indexed="12"/>
      <name val="Arial"/>
      <family val="2"/>
    </font>
    <font>
      <i/>
      <sz val="11"/>
      <name val="Arial"/>
      <family val="2"/>
    </font>
    <font>
      <sz val="11"/>
      <color rgb="FFEEAA00"/>
      <name val="Arial"/>
      <family val="2"/>
    </font>
    <font>
      <sz val="10"/>
      <color rgb="FFEEAA00"/>
      <name val="Arial"/>
      <family val="2"/>
    </font>
    <font>
      <sz val="11"/>
      <color theme="3"/>
      <name val="Arial"/>
      <family val="2"/>
    </font>
    <font>
      <i/>
      <sz val="11"/>
      <color theme="1"/>
      <name val="Calibri"/>
      <family val="2"/>
      <scheme val="minor"/>
    </font>
    <font>
      <i/>
      <sz val="12"/>
      <name val="Arial"/>
      <family val="2"/>
    </font>
    <font>
      <sz val="16"/>
      <name val="Arial"/>
      <family val="2"/>
    </font>
    <font>
      <b/>
      <sz val="16"/>
      <name val="Arial"/>
      <family val="2"/>
    </font>
    <font>
      <sz val="9"/>
      <name val="Calibri"/>
      <family val="2"/>
    </font>
    <font>
      <i/>
      <sz val="9"/>
      <name val="Arial"/>
      <family val="2"/>
    </font>
    <font>
      <sz val="5"/>
      <name val="Arial"/>
      <family val="2"/>
    </font>
    <font>
      <sz val="9"/>
      <name val="Segoe UI"/>
      <family val="2"/>
    </font>
    <font>
      <b/>
      <sz val="9"/>
      <name val="Segoe UI"/>
      <family val="2"/>
    </font>
    <font>
      <b/>
      <sz val="11"/>
      <color rgb="FFFF0000"/>
      <name val="Arial"/>
      <family val="2"/>
    </font>
    <font>
      <sz val="12"/>
      <color rgb="FFFF0000"/>
      <name val="Arial"/>
      <family val="2"/>
    </font>
    <font>
      <sz val="10"/>
      <color indexed="44"/>
      <name val="Verdana"/>
      <family val="2"/>
    </font>
    <font>
      <sz val="10"/>
      <color indexed="16"/>
      <name val="Verdana"/>
      <family val="2"/>
    </font>
    <font>
      <u val="single"/>
      <sz val="11"/>
      <color rgb="FFFF0000"/>
      <name val="Arial"/>
      <family val="2"/>
    </font>
    <font>
      <sz val="7"/>
      <name val="Calibri"/>
      <family val="2"/>
    </font>
    <font>
      <sz val="11"/>
      <color rgb="FF201F1E"/>
      <name val="Calibri"/>
      <family val="2"/>
    </font>
    <font>
      <sz val="14"/>
      <color rgb="FFFFFF00"/>
      <name val="Arial"/>
      <family val="2"/>
    </font>
    <font>
      <u val="single"/>
      <sz val="9"/>
      <color rgb="FF0000FF"/>
      <name val="Arial"/>
      <family val="2"/>
    </font>
    <font>
      <sz val="9"/>
      <color theme="0" tint="-0.49987998604774475"/>
      <name val="Arial"/>
      <family val="2"/>
    </font>
    <font>
      <sz val="11"/>
      <color rgb="FF808080"/>
      <name val="Arial"/>
      <family val="2"/>
    </font>
    <font>
      <sz val="8"/>
      <color rgb="FF808080"/>
      <name val="Arial"/>
      <family val="2"/>
    </font>
    <font>
      <sz val="7"/>
      <color rgb="FF808080"/>
      <name val="Arial"/>
      <family val="2"/>
    </font>
    <font>
      <sz val="9"/>
      <color rgb="FF808080"/>
      <name val="Arial"/>
      <family val="2"/>
    </font>
    <font>
      <sz val="12"/>
      <color rgb="FF808080"/>
      <name val="Arial"/>
      <family val="2"/>
    </font>
    <font>
      <sz val="8"/>
      <name val="Arial"/>
      <family val="2"/>
    </font>
    <font>
      <sz val="9"/>
      <name val="Arial"/>
      <family val="2"/>
    </font>
    <font>
      <sz val="8"/>
      <name val="Arial"/>
      <family val="2"/>
    </font>
    <font>
      <sz val="9"/>
      <color rgb="FF000000"/>
      <name val="Arial"/>
      <family val="2"/>
    </font>
    <font>
      <sz val="8"/>
      <color rgb="FF000000"/>
      <name val="Arial"/>
      <family val="2"/>
    </font>
    <font>
      <sz val="7"/>
      <color rgb="FF000000"/>
      <name val="Arial"/>
      <family val="2"/>
    </font>
    <font>
      <sz val="7"/>
      <color rgb="FF000000"/>
      <name val="Arial"/>
      <family val="2"/>
    </font>
    <font>
      <sz val="8"/>
      <color rgb="FF000000"/>
      <name val="Arial"/>
      <family val="2"/>
    </font>
    <font>
      <sz val="7"/>
      <color rgb="FF000000"/>
      <name val="Arial"/>
      <family val="2"/>
    </font>
    <font>
      <sz val="8"/>
      <name val="Arial"/>
      <family val="2"/>
    </font>
    <font>
      <sz val="7"/>
      <name val="Arial"/>
      <family val="2"/>
    </font>
    <font>
      <sz val="8"/>
      <color rgb="FF000000"/>
      <name val="Arial"/>
      <family val="2"/>
    </font>
    <font>
      <sz val="8"/>
      <color rgb="FF000000"/>
      <name val="Arial"/>
      <family val="2"/>
    </font>
  </fonts>
  <fills count="83">
    <fill>
      <patternFill patternType="none"/>
    </fill>
    <fill>
      <patternFill patternType="gray125"/>
    </fill>
    <fill>
      <patternFill patternType="solid">
        <fgColor theme="4" tint="0.7998600006103516"/>
        <bgColor indexed="64"/>
      </patternFill>
    </fill>
    <fill>
      <patternFill patternType="solid">
        <fgColor theme="5" tint="0.7998600006103516"/>
        <bgColor indexed="64"/>
      </patternFill>
    </fill>
    <fill>
      <patternFill patternType="solid">
        <fgColor theme="6" tint="0.7998600006103516"/>
        <bgColor indexed="64"/>
      </patternFill>
    </fill>
    <fill>
      <patternFill patternType="solid">
        <fgColor theme="7" tint="0.7998600006103516"/>
        <bgColor indexed="64"/>
      </patternFill>
    </fill>
    <fill>
      <patternFill patternType="solid">
        <fgColor theme="8" tint="0.7998600006103516"/>
        <bgColor indexed="64"/>
      </patternFill>
    </fill>
    <fill>
      <patternFill patternType="solid">
        <fgColor theme="9" tint="0.7998600006103516"/>
        <bgColor indexed="64"/>
      </patternFill>
    </fill>
    <fill>
      <patternFill patternType="solid">
        <fgColor theme="4" tint="0.5997499823570251"/>
        <bgColor indexed="64"/>
      </patternFill>
    </fill>
    <fill>
      <patternFill patternType="solid">
        <fgColor theme="5" tint="0.5997499823570251"/>
        <bgColor indexed="64"/>
      </patternFill>
    </fill>
    <fill>
      <patternFill patternType="solid">
        <fgColor theme="6" tint="0.5997499823570251"/>
        <bgColor indexed="64"/>
      </patternFill>
    </fill>
    <fill>
      <patternFill patternType="solid">
        <fgColor theme="7" tint="0.5997499823570251"/>
        <bgColor indexed="64"/>
      </patternFill>
    </fill>
    <fill>
      <patternFill patternType="solid">
        <fgColor theme="8" tint="0.5997499823570251"/>
        <bgColor indexed="64"/>
      </patternFill>
    </fill>
    <fill>
      <patternFill patternType="solid">
        <fgColor theme="9" tint="0.5997499823570251"/>
        <bgColor indexed="64"/>
      </patternFill>
    </fill>
    <fill>
      <patternFill patternType="solid">
        <fgColor theme="4" tint="0.39998000860214233"/>
        <bgColor indexed="64"/>
      </patternFill>
    </fill>
    <fill>
      <patternFill patternType="solid">
        <fgColor theme="5" tint="0.39998000860214233"/>
        <bgColor indexed="64"/>
      </patternFill>
    </fill>
    <fill>
      <patternFill patternType="solid">
        <fgColor theme="6" tint="0.39998000860214233"/>
        <bgColor indexed="64"/>
      </patternFill>
    </fill>
    <fill>
      <patternFill patternType="solid">
        <fgColor theme="7" tint="0.39998000860214233"/>
        <bgColor indexed="64"/>
      </patternFill>
    </fill>
    <fill>
      <patternFill patternType="solid">
        <fgColor theme="8" tint="0.39998000860214233"/>
        <bgColor indexed="64"/>
      </patternFill>
    </fill>
    <fill>
      <patternFill patternType="solid">
        <fgColor theme="9" tint="0.39998000860214233"/>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indexed="43"/>
        <bgColor indexed="64"/>
      </patternFill>
    </fill>
    <fill>
      <patternFill patternType="solid">
        <fgColor indexed="63"/>
        <bgColor indexed="64"/>
      </patternFill>
    </fill>
    <fill>
      <patternFill patternType="solid">
        <fgColor indexed="9"/>
        <bgColor indexed="64"/>
      </patternFill>
    </fill>
    <fill>
      <patternFill patternType="solid">
        <fgColor rgb="FFE5E5E5"/>
        <bgColor indexed="64"/>
      </patternFill>
    </fill>
    <fill>
      <patternFill patternType="solid">
        <fgColor indexed="22"/>
        <bgColor indexed="64"/>
      </patternFill>
    </fill>
    <fill>
      <patternFill patternType="solid">
        <fgColor theme="0"/>
        <bgColor indexed="64"/>
      </patternFill>
    </fill>
    <fill>
      <patternFill patternType="solid">
        <fgColor theme="0" tint="-0.24959999322891235"/>
        <bgColor indexed="64"/>
      </patternFill>
    </fill>
    <fill>
      <patternFill patternType="solid">
        <fgColor rgb="FFFF0000"/>
        <bgColor indexed="64"/>
      </patternFill>
    </fill>
    <fill>
      <patternFill patternType="solid">
        <fgColor indexed="51"/>
        <bgColor indexed="64"/>
      </patternFill>
    </fill>
    <fill>
      <patternFill patternType="solid">
        <fgColor indexed="52"/>
        <bgColor indexed="64"/>
      </patternFill>
    </fill>
    <fill>
      <patternFill patternType="solid">
        <fgColor theme="3" tint="0.7998600006103516"/>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5AB5E1"/>
        <bgColor indexed="64"/>
      </patternFill>
    </fill>
    <fill>
      <patternFill patternType="solid">
        <fgColor theme="0" tint="-0.24956999719142914"/>
        <bgColor indexed="64"/>
      </patternFill>
    </fill>
    <fill>
      <patternFill patternType="solid">
        <fgColor rgb="FF7030A0"/>
        <bgColor indexed="64"/>
      </patternFill>
    </fill>
    <fill>
      <patternFill patternType="solid">
        <fgColor rgb="FF339966"/>
        <bgColor indexed="64"/>
      </patternFill>
    </fill>
    <fill>
      <patternFill patternType="solid">
        <fgColor theme="0" tint="-0.14861999452114105"/>
        <bgColor indexed="64"/>
      </patternFill>
    </fill>
    <fill>
      <patternFill patternType="solid">
        <fgColor rgb="FF8DB4E2"/>
        <bgColor indexed="64"/>
      </patternFill>
    </fill>
    <fill>
      <patternFill patternType="solid">
        <fgColor rgb="FFC693C2"/>
        <bgColor indexed="64"/>
      </patternFill>
    </fill>
    <fill>
      <patternFill patternType="solid">
        <fgColor rgb="FFFFFF0D"/>
        <bgColor indexed="64"/>
      </patternFill>
    </fill>
    <fill>
      <patternFill patternType="solid">
        <fgColor rgb="FF99D1FF"/>
        <bgColor indexed="64"/>
      </patternFill>
    </fill>
    <fill>
      <patternFill patternType="solid">
        <fgColor theme="3" tint="0.5997499823570251"/>
        <bgColor indexed="64"/>
      </patternFill>
    </fill>
    <fill>
      <patternFill patternType="solid">
        <fgColor rgb="FF7EC2FD"/>
        <bgColor indexed="64"/>
      </patternFill>
    </fill>
    <fill>
      <patternFill patternType="solid">
        <fgColor indexed="44"/>
        <bgColor indexed="64"/>
      </patternFill>
    </fill>
    <fill>
      <patternFill patternType="solid">
        <fgColor rgb="FF99CCFF"/>
        <bgColor indexed="64"/>
      </patternFill>
    </fill>
    <fill>
      <patternFill patternType="solid">
        <fgColor theme="3" tint="0.39998000860214233"/>
        <bgColor indexed="64"/>
      </patternFill>
    </fill>
    <fill>
      <patternFill patternType="solid">
        <fgColor rgb="FF00B0F0"/>
        <bgColor indexed="64"/>
      </patternFill>
    </fill>
    <fill>
      <patternFill patternType="solid">
        <fgColor indexed="57"/>
        <bgColor indexed="64"/>
      </patternFill>
    </fill>
    <fill>
      <patternFill patternType="solid">
        <fgColor rgb="FFFFE699"/>
        <bgColor indexed="64"/>
      </patternFill>
    </fill>
    <fill>
      <patternFill patternType="solid">
        <fgColor theme="0" tint="-0.14851999282836914"/>
        <bgColor indexed="64"/>
      </patternFill>
    </fill>
    <fill>
      <patternFill patternType="solid">
        <fgColor theme="0" tint="-0.24963000416755676"/>
        <bgColor indexed="64"/>
      </patternFill>
    </fill>
    <fill>
      <patternFill patternType="solid">
        <fgColor rgb="FF5AB5FF"/>
        <bgColor indexed="64"/>
      </patternFill>
    </fill>
    <fill>
      <patternFill patternType="solid">
        <fgColor indexed="60"/>
        <bgColor indexed="64"/>
      </patternFill>
    </fill>
    <fill>
      <patternFill patternType="solid">
        <fgColor indexed="42"/>
        <bgColor indexed="64"/>
      </patternFill>
    </fill>
    <fill>
      <patternFill patternType="solid">
        <fgColor indexed="31"/>
        <bgColor indexed="64"/>
      </patternFill>
    </fill>
    <fill>
      <patternFill patternType="solid">
        <fgColor indexed="30"/>
        <bgColor indexed="64"/>
      </patternFill>
    </fill>
    <fill>
      <patternFill patternType="solid">
        <fgColor rgb="FFC0C0C0"/>
        <bgColor indexed="64"/>
      </patternFill>
    </fill>
    <fill>
      <patternFill patternType="solid">
        <fgColor rgb="FFFFBF00"/>
        <bgColor indexed="64"/>
      </patternFill>
    </fill>
    <fill>
      <patternFill patternType="solid">
        <fgColor rgb="FFFF7373"/>
        <bgColor indexed="64"/>
      </patternFill>
    </fill>
    <fill>
      <patternFill patternType="solid">
        <fgColor rgb="FFFFB3B3"/>
        <bgColor indexed="64"/>
      </patternFill>
    </fill>
    <fill>
      <patternFill patternType="solid">
        <fgColor theme="2" tint="-0.24977999925613403"/>
        <bgColor indexed="64"/>
      </patternFill>
    </fill>
    <fill>
      <patternFill patternType="solid">
        <fgColor theme="6" tint="0.5999600291252136"/>
        <bgColor indexed="64"/>
      </patternFill>
    </fill>
    <fill>
      <patternFill patternType="solid">
        <fgColor theme="4" tint="0.5999600291252136"/>
        <bgColor indexed="64"/>
      </patternFill>
    </fill>
    <fill>
      <patternFill patternType="solid">
        <fgColor rgb="FF0066CC"/>
        <bgColor indexed="64"/>
      </patternFill>
    </fill>
    <fill>
      <patternFill patternType="solid">
        <fgColor theme="0" tint="-0.14981000125408173"/>
        <bgColor indexed="64"/>
      </patternFill>
    </fill>
    <fill>
      <patternFill patternType="solid">
        <fgColor theme="0" tint="-0.14983999729156494"/>
        <bgColor indexed="64"/>
      </patternFill>
    </fill>
    <fill>
      <patternFill patternType="solid">
        <fgColor theme="6" tint="0.7999500036239624"/>
        <bgColor indexed="64"/>
      </patternFill>
    </fill>
  </fills>
  <borders count="51">
    <border>
      <left/>
      <right/>
      <top/>
      <bottom/>
      <diagonal/>
    </border>
    <border>
      <left style="thin">
        <color rgb="FF3F3F3F"/>
      </left>
      <right style="thin">
        <color rgb="FF3F3F3F"/>
      </right>
      <top style="thin">
        <color rgb="FF3F3F3F"/>
      </top>
      <bottom style="thin">
        <color rgb="FF3F3F3F"/>
      </bottom>
    </border>
    <border>
      <left style="thin">
        <color rgb="FF7F7F7F"/>
      </left>
      <right style="thin">
        <color rgb="FF7F7F7F"/>
      </right>
      <top style="thin">
        <color rgb="FF7F7F7F"/>
      </top>
      <bottom style="thin">
        <color rgb="FF7F7F7F"/>
      </bottom>
    </border>
    <border>
      <left/>
      <right/>
      <top style="thin">
        <color theme="4"/>
      </top>
      <bottom style="double">
        <color theme="4"/>
      </bottom>
    </border>
    <border>
      <left style="thin">
        <color rgb="FFB2B2B2"/>
      </left>
      <right style="thin">
        <color rgb="FFB2B2B2"/>
      </right>
      <top style="thin">
        <color rgb="FFB2B2B2"/>
      </top>
      <bottom style="thin">
        <color rgb="FFB2B2B2"/>
      </bottom>
    </border>
    <border>
      <left/>
      <right/>
      <top/>
      <bottom style="thick">
        <color theme="4"/>
      </bottom>
    </border>
    <border>
      <left/>
      <right/>
      <top/>
      <bottom style="thick">
        <color theme="4" tint="0.4996800124645233"/>
      </bottom>
    </border>
    <border>
      <left/>
      <right/>
      <top/>
      <bottom style="medium">
        <color theme="4" tint="0.39998000860214233"/>
      </bottom>
    </border>
    <border>
      <left/>
      <right/>
      <top/>
      <bottom style="double">
        <color rgb="FFFF8001"/>
      </bottom>
    </border>
    <border>
      <left style="double">
        <color rgb="FF3F3F3F"/>
      </left>
      <right style="double">
        <color rgb="FF3F3F3F"/>
      </right>
      <top style="double">
        <color rgb="FF3F3F3F"/>
      </top>
      <bottom style="double">
        <color rgb="FF3F3F3F"/>
      </bottom>
    </border>
    <border>
      <left style="thin">
        <color indexed="34"/>
      </left>
      <right style="thin">
        <color indexed="34"/>
      </right>
      <top style="thin">
        <color indexed="34"/>
      </top>
      <bottom style="thin">
        <color indexed="34"/>
      </bottom>
    </border>
    <border>
      <left/>
      <right/>
      <top/>
      <bottom style="thick">
        <color indexed="49"/>
      </bottom>
    </border>
    <border>
      <left/>
      <right/>
      <top/>
      <bottom style="thick">
        <color indexed="22"/>
      </bottom>
    </border>
    <border>
      <left/>
      <right/>
      <top/>
      <bottom style="medium">
        <color indexed="49"/>
      </bottom>
    </border>
    <border>
      <left/>
      <right/>
      <top style="thin">
        <color auto="1"/>
      </top>
      <bottom style="medium">
        <color auto="1"/>
      </bottom>
    </border>
    <border>
      <left/>
      <right/>
      <top/>
      <bottom style="thin">
        <color auto="1"/>
      </bottom>
    </border>
    <border>
      <left/>
      <right/>
      <top style="medium">
        <color auto="1"/>
      </top>
      <bottom/>
    </border>
    <border>
      <left style="thin">
        <color auto="1"/>
      </left>
      <right style="thin">
        <color auto="1"/>
      </right>
      <top style="thin">
        <color auto="1"/>
      </top>
      <bottom style="thin">
        <color auto="1"/>
      </bottom>
    </border>
    <border>
      <left style="thin">
        <color auto="1"/>
      </left>
      <right style="thin">
        <color auto="1"/>
      </right>
      <top style="thin">
        <color auto="1"/>
      </top>
      <bottom/>
    </border>
    <border>
      <left style="thin">
        <color auto="1"/>
      </left>
      <right/>
      <top style="thin">
        <color auto="1"/>
      </top>
      <bottom style="thin">
        <color auto="1"/>
      </bottom>
    </border>
    <border>
      <left/>
      <right/>
      <top style="thin">
        <color auto="1"/>
      </top>
      <bottom style="thin">
        <color auto="1"/>
      </bottom>
    </border>
    <border>
      <left/>
      <right style="thin">
        <color auto="1"/>
      </right>
      <top style="thin">
        <color auto="1"/>
      </top>
      <bottom style="thin">
        <color auto="1"/>
      </bottom>
    </border>
    <border>
      <left/>
      <right/>
      <top style="hair">
        <color auto="1"/>
      </top>
      <bottom/>
    </border>
    <border>
      <left/>
      <right/>
      <top/>
      <bottom style="hair">
        <color auto="1"/>
      </bottom>
    </border>
    <border>
      <left/>
      <right/>
      <top style="hair">
        <color auto="1"/>
      </top>
      <bottom style="hair">
        <color auto="1"/>
      </bottom>
    </border>
    <border>
      <left style="medium">
        <color auto="1"/>
      </left>
      <right style="medium">
        <color auto="1"/>
      </right>
      <top style="medium">
        <color auto="1"/>
      </top>
      <bottom style="medium">
        <color auto="1"/>
      </bottom>
    </border>
    <border>
      <left/>
      <right style="hair">
        <color auto="1"/>
      </right>
      <top/>
      <bottom/>
    </border>
    <border>
      <left style="thin">
        <color theme="0" tint="-0.24855999648571014"/>
      </left>
      <right style="thin">
        <color theme="0" tint="-0.24855999648571014"/>
      </right>
      <top style="thin">
        <color theme="0" tint="-0.24855999648571014"/>
      </top>
      <bottom style="thin">
        <color theme="0" tint="-0.24855999648571014"/>
      </bottom>
    </border>
    <border>
      <left style="medium">
        <color auto="1"/>
      </left>
      <right style="thin">
        <color auto="1"/>
      </right>
      <top style="medium">
        <color auto="1"/>
      </top>
      <bottom style="thin">
        <color auto="1"/>
      </bottom>
    </border>
    <border>
      <left style="thin">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style="thin">
        <color auto="1"/>
      </right>
      <top/>
      <bottom style="thin">
        <color auto="1"/>
      </bottom>
    </border>
    <border>
      <left style="hair">
        <color auto="1"/>
      </left>
      <right/>
      <top/>
      <bottom/>
    </border>
    <border>
      <left style="hair">
        <color auto="1"/>
      </left>
      <right style="hair">
        <color auto="1"/>
      </right>
      <top/>
      <bottom/>
    </border>
    <border>
      <left style="thin">
        <color auto="1"/>
      </left>
      <right/>
      <top/>
      <bottom style="thin">
        <color auto="1"/>
      </bottom>
    </border>
    <border>
      <left/>
      <right/>
      <top style="thin">
        <color auto="1"/>
      </top>
      <bottom/>
    </border>
    <border>
      <left style="thin">
        <color auto="1"/>
      </left>
      <right style="thin">
        <color auto="1"/>
      </right>
      <top/>
      <bottom/>
    </border>
    <border>
      <left style="thin">
        <color theme="0" tint="-0.2484699934720993"/>
      </left>
      <right style="thin">
        <color theme="0" tint="-0.2484699934720993"/>
      </right>
      <top style="thin">
        <color theme="0" tint="-0.2484699934720993"/>
      </top>
      <bottom style="thin">
        <color theme="0" tint="-0.2484699934720993"/>
      </bottom>
    </border>
    <border>
      <left style="hair">
        <color auto="1"/>
      </left>
      <right style="hair">
        <color auto="1"/>
      </right>
      <top style="hair">
        <color auto="1"/>
      </top>
      <bottom style="hair">
        <color auto="1"/>
      </bottom>
    </border>
    <border>
      <left style="hair">
        <color auto="1"/>
      </left>
      <right style="hair">
        <color auto="1"/>
      </right>
      <top/>
      <bottom style="hair">
        <color auto="1"/>
      </bottom>
    </border>
    <border>
      <left style="hair">
        <color auto="1"/>
      </left>
      <right/>
      <top style="hair">
        <color auto="1"/>
      </top>
      <bottom style="hair">
        <color auto="1"/>
      </bottom>
    </border>
    <border>
      <left/>
      <right/>
      <top/>
      <bottom style="hair">
        <color theme="0" tint="-0.49963998794555664"/>
      </bottom>
    </border>
    <border>
      <left style="hair">
        <color theme="0" tint="-0.49963998794555664"/>
      </left>
      <right style="hair">
        <color theme="0" tint="-0.49963998794555664"/>
      </right>
      <top style="hair">
        <color theme="0" tint="-0.49963998794555664"/>
      </top>
      <bottom style="hair">
        <color theme="0" tint="-0.49963998794555664"/>
      </bottom>
    </border>
    <border>
      <left style="hair">
        <color auto="1"/>
      </left>
      <right style="hair">
        <color auto="1"/>
      </right>
      <top style="hair">
        <color auto="1"/>
      </top>
      <bottom/>
    </border>
    <border>
      <left/>
      <right style="hair">
        <color auto="1"/>
      </right>
      <top style="hair">
        <color auto="1"/>
      </top>
      <bottom style="hair">
        <color auto="1"/>
      </bottom>
    </border>
    <border>
      <left style="thin">
        <color auto="1"/>
      </left>
      <right/>
      <top/>
      <bottom/>
    </border>
    <border>
      <left style="medium">
        <color auto="1"/>
      </left>
      <right style="thin">
        <color auto="1"/>
      </right>
      <top/>
      <bottom style="thin">
        <color auto="1"/>
      </bottom>
    </border>
    <border>
      <left style="thin">
        <color auto="1"/>
      </left>
      <right style="medium">
        <color auto="1"/>
      </right>
      <top/>
      <bottom style="thin">
        <color auto="1"/>
      </bottom>
    </border>
    <border>
      <left style="medium">
        <color auto="1"/>
      </left>
      <right style="thin">
        <color auto="1"/>
      </right>
      <top style="thin">
        <color auto="1"/>
      </top>
      <bottom style="thin">
        <color auto="1"/>
      </bottom>
    </border>
    <border>
      <left style="thin">
        <color auto="1"/>
      </left>
      <right style="medium">
        <color auto="1"/>
      </right>
      <top style="thin">
        <color auto="1"/>
      </top>
      <bottom style="thin">
        <color auto="1"/>
      </bottom>
    </border>
    <border>
      <left/>
      <right style="thin">
        <color auto="1"/>
      </right>
      <top/>
      <bottom style="thin">
        <color auto="1"/>
      </bottom>
    </border>
  </borders>
  <cellStyleXfs count="811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29"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9"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2"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0" fillId="18" borderId="0" applyNumberFormat="0" applyBorder="0" applyAlignment="0" applyProtection="0"/>
    <xf numFmtId="0" fontId="32"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2"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0" fillId="21" borderId="0" applyNumberFormat="0" applyBorder="0" applyAlignment="0" applyProtection="0"/>
    <xf numFmtId="0" fontId="32"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0" fillId="22" borderId="0" applyNumberFormat="0" applyBorder="0" applyAlignment="0" applyProtection="0"/>
    <xf numFmtId="0" fontId="32"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2"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0" fillId="24" borderId="0" applyNumberFormat="0" applyBorder="0" applyAlignment="0" applyProtection="0"/>
    <xf numFmtId="0" fontId="32"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0" fillId="25" borderId="0" applyNumberFormat="0" applyBorder="0" applyAlignment="0" applyProtection="0"/>
    <xf numFmtId="0" fontId="32"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5" fillId="26" borderId="1"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8" fillId="26" borderId="2" applyNumberFormat="0" applyAlignment="0" applyProtection="0"/>
    <xf numFmtId="43" fontId="0" fillId="0" borderId="0" applyFont="0" applyFill="0" applyBorder="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39" fillId="27" borderId="2" applyNumberFormat="0" applyAlignment="0" applyProtection="0"/>
    <xf numFmtId="0" fontId="41" fillId="27" borderId="2" applyNumberFormat="0" applyAlignment="0" applyProtection="0"/>
    <xf numFmtId="0" fontId="39" fillId="27" borderId="2" applyNumberFormat="0" applyAlignment="0" applyProtection="0"/>
    <xf numFmtId="0" fontId="39" fillId="27" borderId="2" applyNumberFormat="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4" fillId="0" borderId="3"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8" borderId="0" applyNumberFormat="0" applyBorder="0" applyAlignment="0" applyProtection="0"/>
    <xf numFmtId="0" fontId="5" fillId="0" borderId="0" applyNumberFormat="0" applyFill="0" applyBorder="0">
      <alignment/>
      <protection locked="0"/>
    </xf>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3"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29"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16" fillId="0" borderId="0" applyNumberForma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4" fillId="31" borderId="0" applyNumberFormat="0" applyBorder="0" applyAlignment="0" applyProtection="0"/>
    <xf numFmtId="0" fontId="56"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6" fillId="0" borderId="0" applyNumberFormat="0" applyFill="0" applyBorder="0" applyAlignment="0" applyProtection="0"/>
    <xf numFmtId="0" fontId="2" fillId="0" borderId="0">
      <alignment/>
      <protection/>
    </xf>
    <xf numFmtId="0" fontId="2" fillId="0" borderId="0">
      <alignment/>
      <protection/>
    </xf>
    <xf numFmtId="0" fontId="27" fillId="0" borderId="0">
      <alignment/>
      <protection/>
    </xf>
    <xf numFmtId="0" fontId="2" fillId="0" borderId="0">
      <alignment/>
      <protection/>
    </xf>
    <xf numFmtId="0" fontId="3" fillId="0" borderId="0">
      <alignment/>
      <protection/>
    </xf>
    <xf numFmtId="0" fontId="16" fillId="0" borderId="0" applyNumberFormat="0" applyFill="0" applyBorder="0" applyAlignment="0" applyProtection="0"/>
    <xf numFmtId="0" fontId="29" fillId="0" borderId="0">
      <alignment/>
      <protection/>
    </xf>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7"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8" fillId="0" borderId="5"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1" fillId="0" borderId="7" applyNumberFormat="0" applyFill="0" applyAlignment="0" applyProtection="0"/>
    <xf numFmtId="0" fontId="62" fillId="0" borderId="7" applyNumberFormat="0" applyFill="0" applyAlignment="0" applyProtection="0"/>
    <xf numFmtId="0" fontId="62" fillId="0" borderId="7" applyNumberFormat="0" applyFill="0" applyAlignment="0" applyProtection="0"/>
    <xf numFmtId="0" fontId="62" fillId="0" borderId="7" applyNumberFormat="0" applyFill="0" applyAlignment="0" applyProtection="0"/>
    <xf numFmtId="0" fontId="62" fillId="0" borderId="7" applyNumberFormat="0" applyFill="0" applyAlignment="0" applyProtection="0"/>
    <xf numFmtId="0" fontId="62" fillId="0" borderId="7" applyNumberFormat="0" applyFill="0" applyAlignment="0" applyProtection="0"/>
    <xf numFmtId="0" fontId="62" fillId="0" borderId="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4" fillId="0" borderId="8" applyNumberFormat="0" applyFill="0" applyAlignment="0" applyProtection="0"/>
    <xf numFmtId="0" fontId="66" fillId="0" borderId="8" applyNumberFormat="0" applyFill="0" applyAlignment="0" applyProtection="0"/>
    <xf numFmtId="0" fontId="64" fillId="0" borderId="8" applyNumberFormat="0" applyFill="0" applyAlignment="0" applyProtection="0"/>
    <xf numFmtId="0" fontId="64" fillId="0" borderId="8" applyNumberFormat="0" applyFill="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applyAlignment="0" applyProtection="0"/>
    <xf numFmtId="0" fontId="6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2" fillId="32" borderId="9" applyNumberFormat="0" applyAlignment="0" applyProtection="0"/>
    <xf numFmtId="0" fontId="28" fillId="0" borderId="0">
      <alignment/>
      <protection/>
    </xf>
    <xf numFmtId="0" fontId="16" fillId="0" borderId="0">
      <alignment/>
      <protection/>
    </xf>
    <xf numFmtId="0" fontId="27" fillId="0" borderId="0">
      <alignment/>
      <protection/>
    </xf>
    <xf numFmtId="0" fontId="27" fillId="0" borderId="0">
      <alignment/>
      <protection/>
    </xf>
    <xf numFmtId="0" fontId="27" fillId="0" borderId="0">
      <alignment/>
      <protection/>
    </xf>
    <xf numFmtId="0" fontId="16" fillId="0" borderId="0">
      <alignment/>
      <protection/>
    </xf>
    <xf numFmtId="9" fontId="0" fillId="0" borderId="0" applyFont="0" applyFill="0" applyBorder="0" applyAlignment="0" applyProtection="0"/>
    <xf numFmtId="0" fontId="16" fillId="0" borderId="0">
      <alignment/>
      <protection/>
    </xf>
    <xf numFmtId="0" fontId="2" fillId="0" borderId="0">
      <alignment/>
      <protection/>
    </xf>
    <xf numFmtId="0" fontId="2" fillId="0" borderId="0">
      <alignment/>
      <protection/>
    </xf>
    <xf numFmtId="0" fontId="29" fillId="0" borderId="0">
      <alignment/>
      <protection/>
    </xf>
    <xf numFmtId="164" fontId="0" fillId="0" borderId="0" applyFont="0" applyFill="0" applyBorder="0" applyAlignment="0" applyProtection="0"/>
    <xf numFmtId="0" fontId="3" fillId="0" borderId="0">
      <alignment/>
      <protection/>
    </xf>
    <xf numFmtId="0" fontId="3" fillId="7"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16" fillId="0" borderId="0">
      <alignment/>
      <protection/>
    </xf>
    <xf numFmtId="0" fontId="16" fillId="0" borderId="0">
      <alignment/>
      <protection/>
    </xf>
    <xf numFmtId="0" fontId="83" fillId="0" borderId="0">
      <alignment/>
      <protection/>
    </xf>
    <xf numFmtId="0" fontId="3" fillId="0" borderId="0">
      <alignment/>
      <protection/>
    </xf>
    <xf numFmtId="0" fontId="83" fillId="0" borderId="0">
      <alignment/>
      <protection/>
    </xf>
    <xf numFmtId="0" fontId="16" fillId="0" borderId="0">
      <alignment/>
      <protection/>
    </xf>
    <xf numFmtId="0" fontId="0"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0" fontId="16" fillId="0" borderId="0" applyNumberFormat="0" applyFill="0" applyBorder="0" applyAlignment="0" applyProtection="0"/>
    <xf numFmtId="0" fontId="2"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0" borderId="0">
      <alignment/>
      <protection/>
    </xf>
    <xf numFmtId="0" fontId="3" fillId="0" borderId="0">
      <alignment/>
      <protection/>
    </xf>
    <xf numFmtId="0" fontId="0"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84" fillId="0" borderId="0">
      <alignment/>
      <protection/>
    </xf>
    <xf numFmtId="9" fontId="84" fillId="0" borderId="0" applyFont="0" applyFill="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4" fillId="0" borderId="0">
      <alignment/>
      <protection/>
    </xf>
    <xf numFmtId="0" fontId="4" fillId="0" borderId="0">
      <alignment/>
      <protection/>
    </xf>
    <xf numFmtId="0" fontId="84" fillId="0" borderId="0">
      <alignment/>
      <protection/>
    </xf>
    <xf numFmtId="9" fontId="84" fillId="0" borderId="0" applyFon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96" fillId="26" borderId="1" applyNumberFormat="0" applyAlignment="0" applyProtection="0"/>
    <xf numFmtId="0" fontId="97" fillId="26" borderId="2" applyNumberFormat="0" applyAlignment="0" applyProtection="0"/>
    <xf numFmtId="0" fontId="98" fillId="27" borderId="2" applyNumberFormat="0" applyAlignment="0" applyProtection="0"/>
    <xf numFmtId="0" fontId="85" fillId="0" borderId="3" applyNumberFormat="0" applyFill="0" applyAlignment="0" applyProtection="0"/>
    <xf numFmtId="0" fontId="99" fillId="0" borderId="0" applyNumberFormat="0" applyFill="0" applyBorder="0" applyAlignment="0" applyProtection="0"/>
    <xf numFmtId="0" fontId="100" fillId="28" borderId="0" applyNumberFormat="0" applyBorder="0" applyAlignment="0" applyProtection="0"/>
    <xf numFmtId="0" fontId="95" fillId="0" borderId="0" applyNumberFormat="0" applyFill="0" applyBorder="0">
      <alignment/>
      <protection locked="0"/>
    </xf>
    <xf numFmtId="0" fontId="101"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102" fillId="31" borderId="0" applyNumberFormat="0" applyBorder="0" applyAlignment="0" applyProtection="0"/>
    <xf numFmtId="0" fontId="3" fillId="0" borderId="0">
      <alignment/>
      <protection/>
    </xf>
    <xf numFmtId="0" fontId="3" fillId="0" borderId="0">
      <alignment/>
      <protection/>
    </xf>
    <xf numFmtId="0" fontId="1" fillId="0" borderId="0">
      <alignment/>
      <protection/>
    </xf>
    <xf numFmtId="0" fontId="58" fillId="0" borderId="5" applyNumberFormat="0" applyFill="0" applyAlignment="0" applyProtection="0"/>
    <xf numFmtId="0" fontId="60" fillId="0" borderId="6" applyNumberFormat="0" applyFill="0" applyAlignment="0" applyProtection="0"/>
    <xf numFmtId="0" fontId="62" fillId="0" borderId="7" applyNumberFormat="0" applyFill="0" applyAlignment="0" applyProtection="0"/>
    <xf numFmtId="0" fontId="62" fillId="0" borderId="0" applyNumberFormat="0" applyFill="0" applyBorder="0" applyAlignment="0" applyProtection="0"/>
    <xf numFmtId="0" fontId="103" fillId="0" borderId="8" applyNumberFormat="0" applyFill="0" applyAlignment="0" applyProtection="0"/>
    <xf numFmtId="0" fontId="76" fillId="0" borderId="0" applyNumberFormat="0" applyFill="0" applyBorder="0" applyAlignment="0" applyProtection="0"/>
    <xf numFmtId="0" fontId="104" fillId="32" borderId="9" applyNumberFormat="0" applyAlignment="0" applyProtection="0"/>
    <xf numFmtId="0" fontId="106"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9"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9"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9"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9"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9"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9"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9"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9"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9"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9"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9"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0" fillId="18"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0" fillId="21" borderId="0" applyNumberFormat="0" applyBorder="0" applyAlignment="0" applyProtection="0"/>
    <xf numFmtId="0" fontId="32" fillId="21" borderId="0" applyNumberFormat="0" applyBorder="0" applyAlignment="0" applyProtection="0"/>
    <xf numFmtId="0" fontId="30" fillId="22"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0" fillId="24" borderId="0" applyNumberFormat="0" applyBorder="0" applyAlignment="0" applyProtection="0"/>
    <xf numFmtId="0" fontId="32" fillId="24" borderId="0" applyNumberFormat="0" applyBorder="0" applyAlignment="0" applyProtection="0"/>
    <xf numFmtId="0" fontId="30" fillId="25" borderId="0" applyNumberFormat="0" applyBorder="0" applyAlignment="0" applyProtection="0"/>
    <xf numFmtId="0" fontId="32" fillId="25" borderId="0" applyNumberFormat="0" applyBorder="0" applyAlignment="0" applyProtection="0"/>
    <xf numFmtId="0" fontId="35" fillId="26" borderId="1" applyNumberFormat="0" applyAlignment="0" applyProtection="0"/>
    <xf numFmtId="0" fontId="38" fillId="26" borderId="2" applyNumberFormat="0" applyAlignment="0" applyProtection="0"/>
    <xf numFmtId="43" fontId="0" fillId="0" borderId="0" applyFont="0" applyFill="0" applyBorder="0" applyAlignment="0" applyProtection="0"/>
    <xf numFmtId="43" fontId="0" fillId="0" borderId="0" applyFont="0" applyFill="0" applyBorder="0" applyAlignment="0" applyProtection="0"/>
    <xf numFmtId="0" fontId="39" fillId="27" borderId="2" applyNumberFormat="0" applyAlignment="0" applyProtection="0"/>
    <xf numFmtId="0" fontId="41" fillId="27" borderId="2" applyNumberFormat="0" applyAlignment="0" applyProtection="0"/>
    <xf numFmtId="0" fontId="44" fillId="0" borderId="3" applyNumberFormat="0" applyFill="0" applyAlignment="0" applyProtection="0"/>
    <xf numFmtId="0" fontId="45" fillId="0" borderId="0" applyNumberFormat="0" applyFill="0" applyBorder="0" applyAlignment="0" applyProtection="0"/>
    <xf numFmtId="0" fontId="47" fillId="0" borderId="0" applyNumberFormat="0" applyFill="0" applyBorder="0" applyAlignment="0" applyProtection="0"/>
    <xf numFmtId="0" fontId="50" fillId="28" borderId="0" applyNumberFormat="0" applyBorder="0" applyAlignment="0" applyProtection="0"/>
    <xf numFmtId="0" fontId="108" fillId="0" borderId="0" applyNumberFormat="0" applyFill="0" applyBorder="0">
      <alignment/>
      <protection locked="0"/>
    </xf>
    <xf numFmtId="0" fontId="51" fillId="29" borderId="0" applyNumberFormat="0" applyBorder="0" applyAlignment="0" applyProtection="0"/>
    <xf numFmtId="0" fontId="53" fillId="29" borderId="0" applyNumberFormat="0" applyBorder="0" applyAlignment="0" applyProtection="0"/>
    <xf numFmtId="0" fontId="3" fillId="30" borderId="4" applyNumberFormat="0" applyFont="0" applyAlignment="0" applyProtection="0"/>
    <xf numFmtId="0" fontId="29" fillId="30" borderId="4" applyNumberFormat="0" applyFont="0" applyAlignment="0" applyProtection="0"/>
    <xf numFmtId="9" fontId="3" fillId="0" borderId="0" applyFont="0" applyFill="0" applyBorder="0" applyAlignment="0" applyProtection="0"/>
    <xf numFmtId="0" fontId="54" fillId="31" borderId="0" applyNumberFormat="0" applyBorder="0" applyAlignment="0" applyProtection="0"/>
    <xf numFmtId="0" fontId="56" fillId="31" borderId="0" applyNumberFormat="0" applyBorder="0" applyAlignment="0" applyProtection="0"/>
    <xf numFmtId="0" fontId="0" fillId="0" borderId="0">
      <alignment/>
      <protection/>
    </xf>
    <xf numFmtId="0" fontId="2" fillId="0" borderId="0">
      <alignment/>
      <protection/>
    </xf>
    <xf numFmtId="0" fontId="107" fillId="0" borderId="0">
      <alignment/>
      <protection/>
    </xf>
    <xf numFmtId="0" fontId="29" fillId="0" borderId="0">
      <alignment/>
      <protection/>
    </xf>
    <xf numFmtId="0" fontId="3" fillId="0" borderId="0">
      <alignment/>
      <protection/>
    </xf>
    <xf numFmtId="0" fontId="58" fillId="0" borderId="5" applyNumberFormat="0" applyFill="0" applyAlignment="0" applyProtection="0"/>
    <xf numFmtId="0" fontId="60" fillId="0" borderId="6" applyNumberFormat="0" applyFill="0" applyAlignment="0" applyProtection="0"/>
    <xf numFmtId="0" fontId="62" fillId="0" borderId="7" applyNumberFormat="0" applyFill="0" applyAlignment="0" applyProtection="0"/>
    <xf numFmtId="0" fontId="62" fillId="0" borderId="0" applyNumberFormat="0" applyFill="0" applyBorder="0" applyAlignment="0" applyProtection="0"/>
    <xf numFmtId="0" fontId="64" fillId="0" borderId="8" applyNumberFormat="0" applyFill="0" applyAlignment="0" applyProtection="0"/>
    <xf numFmtId="0" fontId="66" fillId="0" borderId="8" applyNumberFormat="0" applyFill="0" applyAlignment="0" applyProtection="0"/>
    <xf numFmtId="0" fontId="67" fillId="0" borderId="0" applyNumberFormat="0" applyFill="0" applyBorder="0" applyAlignment="0" applyProtection="0"/>
    <xf numFmtId="0" fontId="69" fillId="0" borderId="0" applyNumberFormat="0" applyFill="0" applyBorder="0" applyAlignment="0" applyProtection="0"/>
    <xf numFmtId="0" fontId="72" fillId="32" borderId="9" applyNumberFormat="0" applyAlignment="0" applyProtection="0"/>
    <xf numFmtId="0" fontId="5" fillId="0" borderId="0" applyNumberFormat="0" applyFill="0" applyBorder="0">
      <alignment/>
      <protection locked="0"/>
    </xf>
    <xf numFmtId="0" fontId="3" fillId="0" borderId="0">
      <alignment/>
      <protection/>
    </xf>
    <xf numFmtId="0" fontId="84" fillId="0" borderId="0">
      <alignment/>
      <protection/>
    </xf>
    <xf numFmtId="0" fontId="0"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5" fillId="0" borderId="0" applyNumberFormat="0" applyFill="0" applyBorder="0">
      <alignment/>
      <protection locked="0"/>
    </xf>
    <xf numFmtId="0" fontId="0" fillId="0" borderId="0">
      <alignment/>
      <protection/>
    </xf>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9"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9"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2"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2"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0" fillId="20"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2"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2"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2"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2"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0" fillId="23"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2"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2"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2"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2" fillId="25"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3"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4" fillId="26" borderId="1" applyNumberFormat="0" applyAlignment="0" applyProtection="0"/>
    <xf numFmtId="0" fontId="35" fillId="26" borderId="1" applyNumberFormat="0" applyAlignment="0" applyProtection="0"/>
    <xf numFmtId="0" fontId="35" fillId="26" borderId="1" applyNumberFormat="0" applyAlignment="0" applyProtection="0"/>
    <xf numFmtId="0" fontId="33" fillId="26" borderId="1"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6"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7" fillId="26" borderId="2" applyNumberFormat="0" applyAlignment="0" applyProtection="0"/>
    <xf numFmtId="0" fontId="38" fillId="26" borderId="2" applyNumberFormat="0" applyAlignment="0" applyProtection="0"/>
    <xf numFmtId="0" fontId="38" fillId="26" borderId="2" applyNumberFormat="0" applyAlignment="0" applyProtection="0"/>
    <xf numFmtId="0" fontId="36" fillId="26" borderId="2" applyNumberFormat="0" applyAlignment="0" applyProtection="0"/>
    <xf numFmtId="43" fontId="0"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40" fillId="27" borderId="2" applyNumberFormat="0" applyAlignment="0" applyProtection="0"/>
    <xf numFmtId="0" fontId="39" fillId="27" borderId="2" applyNumberFormat="0" applyAlignment="0" applyProtection="0"/>
    <xf numFmtId="0" fontId="39" fillId="27" borderId="2" applyNumberFormat="0" applyAlignment="0" applyProtection="0"/>
    <xf numFmtId="0" fontId="41" fillId="27" borderId="2" applyNumberFormat="0" applyAlignment="0" applyProtection="0"/>
    <xf numFmtId="0" fontId="39" fillId="27" borderId="2" applyNumberFormat="0" applyAlignment="0" applyProtection="0"/>
    <xf numFmtId="0" fontId="39" fillId="27" borderId="2" applyNumberFormat="0" applyAlignment="0" applyProtection="0"/>
    <xf numFmtId="0" fontId="41" fillId="27" borderId="2" applyNumberFormat="0" applyAlignment="0" applyProtection="0"/>
    <xf numFmtId="0" fontId="39" fillId="27" borderId="2" applyNumberFormat="0" applyAlignment="0" applyProtection="0"/>
    <xf numFmtId="0" fontId="39" fillId="27" borderId="2" applyNumberFormat="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8" borderId="0" applyNumberFormat="0" applyBorder="0" applyAlignment="0" applyProtection="0"/>
    <xf numFmtId="0" fontId="50" fillId="28" borderId="0" applyNumberFormat="0" applyBorder="0" applyAlignment="0" applyProtection="0"/>
    <xf numFmtId="0" fontId="48" fillId="28" borderId="0" applyNumberFormat="0" applyBorder="0" applyAlignment="0" applyProtection="0"/>
    <xf numFmtId="0" fontId="5" fillId="0" borderId="0" applyNumberFormat="0" applyFill="0" applyBorder="0">
      <alignment/>
      <protection locked="0"/>
    </xf>
    <xf numFmtId="0" fontId="5" fillId="0" borderId="0" applyNumberFormat="0" applyFill="0" applyBorder="0">
      <alignment/>
      <protection locked="0"/>
    </xf>
    <xf numFmtId="0" fontId="5" fillId="0" borderId="0" applyNumberFormat="0" applyFill="0" applyBorder="0">
      <alignment/>
      <protection locked="0"/>
    </xf>
    <xf numFmtId="0" fontId="5" fillId="0" borderId="0" applyNumberFormat="0" applyFill="0" applyBorder="0">
      <alignment/>
      <protection locked="0"/>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51"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3"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53" fillId="29" borderId="0" applyNumberFormat="0" applyBorder="0" applyAlignment="0" applyProtection="0"/>
    <xf numFmtId="0" fontId="51" fillId="29" borderId="0" applyNumberFormat="0" applyBorder="0" applyAlignment="0" applyProtection="0"/>
    <xf numFmtId="0" fontId="51" fillId="29"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7"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20" fillId="30" borderId="4" applyNumberFormat="0" applyFont="0" applyAlignment="0" applyProtection="0"/>
    <xf numFmtId="0" fontId="151" fillId="30" borderId="4" applyNumberFormat="0" applyFont="0" applyAlignment="0" applyProtection="0"/>
    <xf numFmtId="0" fontId="151" fillId="30" borderId="4"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0" fillId="0" borderId="0" applyFont="0" applyFill="0" applyBorder="0" applyAlignment="0" applyProtection="0"/>
    <xf numFmtId="9" fontId="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2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6"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56" fillId="31" borderId="0" applyNumberFormat="0" applyBorder="0" applyAlignment="0" applyProtection="0"/>
    <xf numFmtId="0" fontId="54" fillId="31" borderId="0" applyNumberFormat="0" applyBorder="0" applyAlignment="0" applyProtection="0"/>
    <xf numFmtId="0" fontId="54" fillId="31" borderId="0" applyNumberFormat="0" applyBorder="0" applyAlignment="0" applyProtection="0"/>
    <xf numFmtId="0" fontId="20" fillId="0" borderId="0">
      <alignment/>
      <protection/>
    </xf>
    <xf numFmtId="0" fontId="20" fillId="0" borderId="0">
      <alignment/>
      <protection/>
    </xf>
    <xf numFmtId="0" fontId="0" fillId="0" borderId="0">
      <alignment/>
      <protection/>
    </xf>
    <xf numFmtId="0" fontId="0" fillId="0" borderId="0">
      <alignment/>
      <protection/>
    </xf>
    <xf numFmtId="0" fontId="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20"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83"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0" fillId="0" borderId="0">
      <alignment/>
      <protection/>
    </xf>
    <xf numFmtId="0" fontId="2" fillId="0" borderId="0">
      <alignment/>
      <protection/>
    </xf>
    <xf numFmtId="0" fontId="2" fillId="0" borderId="0">
      <alignment/>
      <protection/>
    </xf>
    <xf numFmtId="0" fontId="3" fillId="0" borderId="0">
      <alignment/>
      <protection/>
    </xf>
    <xf numFmtId="0" fontId="83"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27"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0" fillId="0" borderId="0">
      <alignment/>
      <protection/>
    </xf>
    <xf numFmtId="0" fontId="3"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147" fillId="0" borderId="11" applyNumberFormat="0" applyFill="0" applyAlignment="0" applyProtection="0"/>
    <xf numFmtId="0" fontId="148" fillId="0" borderId="0" applyNumberFormat="0" applyFill="0" applyBorder="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59"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60" fillId="0" borderId="6" applyNumberFormat="0" applyFill="0" applyAlignment="0" applyProtection="0"/>
    <xf numFmtId="0" fontId="149" fillId="0" borderId="12" applyNumberFormat="0" applyFill="0" applyAlignment="0" applyProtection="0"/>
    <xf numFmtId="0" fontId="150" fillId="0" borderId="13" applyNumberFormat="0" applyFill="0" applyAlignment="0" applyProtection="0"/>
    <xf numFmtId="0" fontId="150" fillId="0" borderId="0" applyNumberForma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164" fontId="0" fillId="0" borderId="0" applyFont="0" applyFill="0" applyBorder="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0"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1" fillId="32" borderId="9" applyNumberFormat="0" applyAlignment="0" applyProtection="0"/>
    <xf numFmtId="0" fontId="72" fillId="32" borderId="9" applyNumberFormat="0" applyAlignment="0" applyProtection="0"/>
    <xf numFmtId="0" fontId="72" fillId="32" borderId="9" applyNumberFormat="0" applyAlignment="0" applyProtection="0"/>
    <xf numFmtId="0" fontId="70" fillId="32" borderId="9" applyNumberFormat="0" applyAlignment="0" applyProtection="0"/>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0" fillId="0" borderId="0">
      <alignment/>
      <protection/>
    </xf>
    <xf numFmtId="0" fontId="3" fillId="0" borderId="0">
      <alignment/>
      <protection/>
    </xf>
    <xf numFmtId="9" fontId="3"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0" fontId="3" fillId="0" borderId="0">
      <alignment/>
      <protection/>
    </xf>
    <xf numFmtId="9" fontId="3" fillId="0" borderId="0" applyFont="0" applyFill="0" applyBorder="0" applyAlignment="0" applyProtection="0"/>
    <xf numFmtId="9" fontId="16"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0" fillId="18" borderId="0" applyNumberFormat="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29"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74" fillId="0" borderId="0">
      <alignment/>
      <protection/>
    </xf>
    <xf numFmtId="0" fontId="3" fillId="0" borderId="0">
      <alignment/>
      <protection/>
    </xf>
    <xf numFmtId="0" fontId="3" fillId="0" borderId="0">
      <alignment/>
      <protection/>
    </xf>
    <xf numFmtId="0" fontId="74" fillId="0" borderId="0">
      <alignment/>
      <protection/>
    </xf>
    <xf numFmtId="9" fontId="74" fillId="0" borderId="0" applyFont="0" applyFill="0" applyBorder="0" applyAlignment="0" applyProtection="0"/>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164"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06"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2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29"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29"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29"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29"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29"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29"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29"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29"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29"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29"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29"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0" fillId="18"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0" fillId="21" borderId="0" applyNumberFormat="0" applyBorder="0" applyAlignment="0" applyProtection="0"/>
    <xf numFmtId="0" fontId="32" fillId="21" borderId="0" applyNumberFormat="0" applyBorder="0" applyAlignment="0" applyProtection="0"/>
    <xf numFmtId="0" fontId="30" fillId="22" borderId="0" applyNumberFormat="0" applyBorder="0" applyAlignment="0" applyProtection="0"/>
    <xf numFmtId="0" fontId="32" fillId="22" borderId="0" applyNumberFormat="0" applyBorder="0" applyAlignment="0" applyProtection="0"/>
    <xf numFmtId="0" fontId="32" fillId="23" borderId="0" applyNumberFormat="0" applyBorder="0" applyAlignment="0" applyProtection="0"/>
    <xf numFmtId="0" fontId="30" fillId="24" borderId="0" applyNumberFormat="0" applyBorder="0" applyAlignment="0" applyProtection="0"/>
    <xf numFmtId="0" fontId="32" fillId="24" borderId="0" applyNumberFormat="0" applyBorder="0" applyAlignment="0" applyProtection="0"/>
    <xf numFmtId="0" fontId="30" fillId="25" borderId="0" applyNumberFormat="0" applyBorder="0" applyAlignment="0" applyProtection="0"/>
    <xf numFmtId="0" fontId="32" fillId="25" borderId="0" applyNumberFormat="0" applyBorder="0" applyAlignment="0" applyProtection="0"/>
    <xf numFmtId="0" fontId="35" fillId="26" borderId="1" applyNumberFormat="0" applyAlignment="0" applyProtection="0"/>
    <xf numFmtId="0" fontId="38" fillId="26" borderId="2" applyNumberFormat="0" applyAlignment="0" applyProtection="0"/>
    <xf numFmtId="43" fontId="0" fillId="0" borderId="0" applyFont="0" applyFill="0" applyBorder="0" applyAlignment="0" applyProtection="0"/>
    <xf numFmtId="0" fontId="39" fillId="27" borderId="2" applyNumberFormat="0" applyAlignment="0" applyProtection="0"/>
    <xf numFmtId="0" fontId="41" fillId="27" borderId="2" applyNumberFormat="0" applyAlignment="0" applyProtection="0"/>
    <xf numFmtId="0" fontId="50" fillId="28" borderId="0" applyNumberFormat="0" applyBorder="0" applyAlignment="0" applyProtection="0"/>
    <xf numFmtId="0" fontId="108" fillId="0" borderId="0" applyNumberFormat="0" applyFill="0" applyBorder="0">
      <alignment/>
      <protection locked="0"/>
    </xf>
    <xf numFmtId="0" fontId="51" fillId="29" borderId="0" applyNumberFormat="0" applyBorder="0" applyAlignment="0" applyProtection="0"/>
    <xf numFmtId="0" fontId="53" fillId="29" borderId="0" applyNumberFormat="0" applyBorder="0" applyAlignment="0" applyProtection="0"/>
    <xf numFmtId="0" fontId="3" fillId="30" borderId="4" applyNumberFormat="0" applyFont="0" applyAlignment="0" applyProtection="0"/>
    <xf numFmtId="0" fontId="29" fillId="30" borderId="4" applyNumberFormat="0" applyFont="0" applyAlignment="0" applyProtection="0"/>
    <xf numFmtId="9" fontId="3" fillId="0" borderId="0" applyFont="0" applyFill="0" applyBorder="0" applyAlignment="0" applyProtection="0"/>
    <xf numFmtId="0" fontId="54" fillId="31" borderId="0" applyNumberFormat="0" applyBorder="0" applyAlignment="0" applyProtection="0"/>
    <xf numFmtId="0" fontId="56" fillId="31" borderId="0" applyNumberFormat="0" applyBorder="0" applyAlignment="0" applyProtection="0"/>
    <xf numFmtId="0" fontId="0" fillId="0" borderId="0">
      <alignment/>
      <protection/>
    </xf>
    <xf numFmtId="0" fontId="29" fillId="0" borderId="0">
      <alignment/>
      <protection/>
    </xf>
    <xf numFmtId="0" fontId="3" fillId="0" borderId="0">
      <alignment/>
      <protection/>
    </xf>
    <xf numFmtId="0" fontId="60" fillId="0" borderId="6" applyNumberFormat="0" applyFill="0" applyAlignment="0" applyProtection="0"/>
    <xf numFmtId="0" fontId="72" fillId="32" borderId="9" applyNumberFormat="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 fillId="0" borderId="0">
      <alignment/>
      <protection/>
    </xf>
    <xf numFmtId="9" fontId="3"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 fillId="0" borderId="0">
      <alignment/>
      <protection/>
    </xf>
    <xf numFmtId="9" fontId="16" fillId="0" borderId="0" applyFont="0" applyFill="0" applyBorder="0" applyAlignment="0" applyProtection="0"/>
    <xf numFmtId="0" fontId="3" fillId="7" borderId="0" applyNumberFormat="0" applyBorder="0" applyAlignment="0" applyProtection="0"/>
    <xf numFmtId="0" fontId="0" fillId="0" borderId="0">
      <alignment/>
      <protection/>
    </xf>
    <xf numFmtId="0" fontId="16" fillId="0" borderId="0" applyNumberForma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0" fontId="2"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16"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1" fillId="0" borderId="0">
      <alignment/>
      <protection/>
    </xf>
    <xf numFmtId="0" fontId="16" fillId="0" borderId="0" applyNumberFormat="0" applyFill="0" applyBorder="0" applyAlignment="0" applyProtection="0"/>
    <xf numFmtId="0" fontId="0" fillId="0" borderId="0">
      <alignment/>
      <protection/>
    </xf>
    <xf numFmtId="0" fontId="1" fillId="0" borderId="0">
      <alignment/>
      <protection/>
    </xf>
    <xf numFmtId="0" fontId="161" fillId="0" borderId="0">
      <alignment vertical="center"/>
      <protection/>
    </xf>
    <xf numFmtId="9" fontId="16" fillId="0" borderId="0" applyFont="0" applyFill="0" applyBorder="0" applyAlignment="0" applyProtection="0"/>
    <xf numFmtId="0" fontId="16" fillId="0" borderId="0">
      <alignment/>
      <protection/>
    </xf>
    <xf numFmtId="9" fontId="16" fillId="0" borderId="0" applyFont="0" applyFill="0" applyBorder="0" applyAlignment="0" applyProtection="0"/>
    <xf numFmtId="9" fontId="16"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164"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9" fontId="16" fillId="0" borderId="0" applyFont="0" applyFill="0" applyBorder="0" applyAlignment="0" applyProtection="0"/>
    <xf numFmtId="0" fontId="16" fillId="0" borderId="0">
      <alignment/>
      <protection/>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alignment/>
      <protection/>
    </xf>
    <xf numFmtId="0" fontId="16" fillId="0" borderId="0" applyNumberFormat="0" applyFill="0" applyBorder="0" applyAlignment="0" applyProtection="0"/>
    <xf numFmtId="0" fontId="3" fillId="30" borderId="4" applyNumberFormat="0" applyFont="0" applyAlignment="0" applyProtection="0"/>
    <xf numFmtId="9" fontId="7" fillId="0" borderId="0" applyFont="0" applyFill="0" applyBorder="0" applyAlignment="0" applyProtection="0"/>
    <xf numFmtId="0" fontId="3" fillId="0" borderId="0">
      <alignment/>
      <protection/>
    </xf>
    <xf numFmtId="9" fontId="3" fillId="0" borderId="0" applyFont="0" applyFill="0" applyBorder="0" applyAlignment="0" applyProtection="0"/>
    <xf numFmtId="172" fontId="3" fillId="0" borderId="0" applyFont="0" applyFill="0" applyBorder="0" applyAlignment="0" applyProtection="0"/>
    <xf numFmtId="0" fontId="7" fillId="0" borderId="0">
      <alignment/>
      <protection/>
    </xf>
    <xf numFmtId="0" fontId="16" fillId="0" borderId="0" applyNumberFormat="0" applyFill="0" applyBorder="0" applyAlignment="0" applyProtection="0"/>
    <xf numFmtId="0" fontId="16" fillId="0" borderId="0" applyNumberForma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9" fontId="0" fillId="0" borderId="0" applyFont="0" applyFill="0" applyBorder="0" applyAlignment="0" applyProtection="0"/>
    <xf numFmtId="9" fontId="0" fillId="0" borderId="0" applyFont="0" applyFill="0" applyBorder="0" applyAlignment="0" applyProtection="0"/>
    <xf numFmtId="9" fontId="3" fillId="0" borderId="0" applyFont="0" applyFill="0" applyBorder="0" applyAlignment="0" applyProtection="0"/>
    <xf numFmtId="0" fontId="20" fillId="0" borderId="0">
      <alignment/>
      <protection/>
    </xf>
    <xf numFmtId="0" fontId="3" fillId="0" borderId="0">
      <alignment/>
      <protection/>
    </xf>
    <xf numFmtId="0" fontId="3" fillId="0" borderId="0">
      <alignment/>
      <protection/>
    </xf>
    <xf numFmtId="0" fontId="0" fillId="0" borderId="0">
      <alignment/>
      <protection/>
    </xf>
    <xf numFmtId="0" fontId="1" fillId="0" borderId="0">
      <alignment/>
      <protection/>
    </xf>
    <xf numFmtId="0" fontId="3" fillId="0" borderId="0">
      <alignment/>
      <protection/>
    </xf>
    <xf numFmtId="0" fontId="3" fillId="0" borderId="0">
      <alignment/>
      <protection/>
    </xf>
    <xf numFmtId="0" fontId="0" fillId="0" borderId="0">
      <alignment/>
      <protection/>
    </xf>
    <xf numFmtId="0" fontId="3" fillId="0" borderId="0">
      <alignment/>
      <protection/>
    </xf>
    <xf numFmtId="0" fontId="16" fillId="0" borderId="0">
      <alignment/>
      <protection/>
    </xf>
    <xf numFmtId="0" fontId="160" fillId="0" borderId="0" applyNumberFormat="0" applyFill="0" applyBorder="0" applyAlignment="0" applyProtection="0"/>
    <xf numFmtId="9" fontId="16" fillId="0" borderId="0" applyFont="0" applyFill="0" applyBorder="0" applyAlignment="0" applyProtection="0"/>
    <xf numFmtId="0" fontId="3" fillId="0" borderId="0">
      <alignment/>
      <protection/>
    </xf>
    <xf numFmtId="0" fontId="162" fillId="0" borderId="0" applyNumberFormat="0" applyFill="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2"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0" fontId="3" fillId="0" borderId="0">
      <alignment/>
      <protection/>
    </xf>
    <xf numFmtId="0" fontId="0"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20" fillId="30" borderId="4" applyNumberFormat="0" applyFont="0" applyAlignment="0" applyProtection="0"/>
    <xf numFmtId="0" fontId="20" fillId="30" borderId="4" applyNumberFormat="0" applyFont="0" applyAlignment="0" applyProtection="0"/>
    <xf numFmtId="0" fontId="3" fillId="30" borderId="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alignment/>
      <protection/>
    </xf>
    <xf numFmtId="0" fontId="3" fillId="0" borderId="0">
      <alignment/>
      <protection/>
    </xf>
    <xf numFmtId="0" fontId="16" fillId="0" borderId="0">
      <alignment/>
      <protection/>
    </xf>
    <xf numFmtId="0" fontId="16" fillId="0" borderId="0">
      <alignment/>
      <protection/>
    </xf>
    <xf numFmtId="0" fontId="16"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0" fillId="0" borderId="0" applyFont="0" applyFill="0" applyBorder="0" applyAlignment="0" applyProtection="0"/>
    <xf numFmtId="0" fontId="20" fillId="0" borderId="0">
      <alignment/>
      <protection/>
    </xf>
    <xf numFmtId="0" fontId="0" fillId="0" borderId="0">
      <alignment/>
      <protection/>
    </xf>
    <xf numFmtId="0" fontId="0" fillId="0" borderId="0">
      <alignment/>
      <protection/>
    </xf>
    <xf numFmtId="0" fontId="0" fillId="0" borderId="0">
      <alignment/>
      <protection/>
    </xf>
    <xf numFmtId="0" fontId="2" fillId="0" borderId="0">
      <alignment/>
      <protection/>
    </xf>
    <xf numFmtId="0" fontId="16"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16" fillId="0" borderId="0">
      <alignment/>
      <protection/>
    </xf>
    <xf numFmtId="0" fontId="2" fillId="0" borderId="0">
      <alignment/>
      <protection/>
    </xf>
    <xf numFmtId="0" fontId="2" fillId="0" borderId="0">
      <alignment/>
      <protection/>
    </xf>
    <xf numFmtId="0" fontId="16" fillId="0" borderId="0">
      <alignment/>
      <protection/>
    </xf>
    <xf numFmtId="0" fontId="16"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0"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6"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0" fillId="0" borderId="0">
      <alignment/>
      <protection/>
    </xf>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74"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0"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1" fillId="0" borderId="0">
      <alignment/>
      <protection/>
    </xf>
    <xf numFmtId="9" fontId="1" fillId="0" borderId="0" applyFont="0" applyFill="0" applyBorder="0" applyAlignment="0" applyProtection="0"/>
    <xf numFmtId="0" fontId="106"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108" fillId="0" borderId="0" applyNumberFormat="0" applyFill="0" applyBorder="0">
      <alignment/>
      <protection locked="0"/>
    </xf>
    <xf numFmtId="0" fontId="3" fillId="30" borderId="4" applyNumberFormat="0" applyFont="0" applyAlignment="0" applyProtection="0"/>
    <xf numFmtId="0" fontId="29" fillId="30" borderId="4" applyNumberFormat="0" applyFont="0" applyAlignment="0" applyProtection="0"/>
    <xf numFmtId="9" fontId="3" fillId="0" borderId="0" applyFont="0" applyFill="0" applyBorder="0" applyAlignment="0" applyProtection="0"/>
    <xf numFmtId="0" fontId="0" fillId="0" borderId="0">
      <alignment/>
      <protection/>
    </xf>
    <xf numFmtId="0" fontId="107" fillId="0" borderId="0">
      <alignment/>
      <protection/>
    </xf>
    <xf numFmtId="0" fontId="3" fillId="0" borderId="0">
      <alignment/>
      <protection/>
    </xf>
    <xf numFmtId="0" fontId="58" fillId="0" borderId="5" applyNumberFormat="0" applyFill="0" applyAlignment="0" applyProtection="0"/>
    <xf numFmtId="0" fontId="60" fillId="0" borderId="6" applyNumberFormat="0" applyFill="0" applyAlignment="0" applyProtection="0"/>
    <xf numFmtId="0" fontId="62" fillId="0" borderId="7" applyNumberFormat="0" applyFill="0" applyAlignment="0" applyProtection="0"/>
    <xf numFmtId="0" fontId="62" fillId="0" borderId="0" applyNumberFormat="0" applyFill="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2" fontId="3" fillId="0" borderId="0" applyFont="0" applyFill="0" applyBorder="0" applyAlignment="0" applyProtection="0"/>
    <xf numFmtId="0" fontId="16" fillId="0" borderId="0" applyNumberForma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20" fillId="0" borderId="0">
      <alignment/>
      <protection/>
    </xf>
    <xf numFmtId="0" fontId="3" fillId="0" borderId="0">
      <alignment/>
      <protection/>
    </xf>
    <xf numFmtId="0" fontId="1"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4" fillId="0" borderId="0">
      <alignment/>
      <protection/>
    </xf>
    <xf numFmtId="0" fontId="20"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20" fillId="33" borderId="10" applyNumberFormat="0" applyFont="0" applyAlignment="0" applyProtection="0"/>
    <xf numFmtId="0" fontId="4" fillId="0" borderId="0">
      <alignment/>
      <protection/>
    </xf>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20"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2" fontId="3"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8" borderId="0" applyNumberFormat="0" applyBorder="0" applyAlignment="0" applyProtection="0"/>
    <xf numFmtId="0" fontId="3" fillId="9" borderId="0" applyNumberFormat="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43" fontId="16" fillId="0" borderId="0" applyFont="0" applyFill="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9"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5" borderId="0" applyNumberFormat="0" applyBorder="0" applyAlignment="0" applyProtection="0"/>
    <xf numFmtId="0" fontId="3" fillId="4" borderId="0" applyNumberFormat="0" applyBorder="0" applyAlignment="0" applyProtection="0"/>
    <xf numFmtId="0" fontId="3" fillId="13" borderId="0" applyNumberFormat="0" applyBorder="0" applyAlignment="0" applyProtection="0"/>
    <xf numFmtId="0" fontId="3" fillId="3" borderId="0" applyNumberFormat="0" applyBorder="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0" borderId="0">
      <alignment/>
      <protection/>
    </xf>
    <xf numFmtId="43" fontId="3" fillId="0" borderId="0" applyFont="0" applyFill="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9" fontId="3" fillId="0" borderId="0" applyFont="0" applyFill="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0" fontId="3" fillId="0" borderId="0">
      <alignment/>
      <protection/>
    </xf>
    <xf numFmtId="9" fontId="3" fillId="0" borderId="0" applyFont="0" applyFill="0" applyBorder="0" applyAlignment="0" applyProtection="0"/>
    <xf numFmtId="172" fontId="3" fillId="0" borderId="0" applyFont="0" applyFill="0" applyBorder="0" applyAlignment="0" applyProtection="0"/>
    <xf numFmtId="43" fontId="0" fillId="0" borderId="0" applyFont="0" applyFill="0" applyBorder="0" applyAlignment="0" applyProtection="0"/>
    <xf numFmtId="43" fontId="16"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20" fillId="33" borderId="10" applyNumberFormat="0" applyFont="0" applyAlignment="0" applyProtection="0"/>
    <xf numFmtId="0" fontId="3" fillId="2"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20" fillId="33" borderId="10" applyNumberFormat="0" applyFont="0" applyAlignment="0" applyProtection="0"/>
    <xf numFmtId="0" fontId="3" fillId="30" borderId="4" applyNumberFormat="0" applyFont="0" applyAlignment="0" applyProtection="0"/>
    <xf numFmtId="0" fontId="3" fillId="6" borderId="0" applyNumberFormat="0" applyBorder="0" applyAlignment="0" applyProtection="0"/>
    <xf numFmtId="0" fontId="3" fillId="5" borderId="0" applyNumberFormat="0" applyBorder="0" applyAlignment="0" applyProtection="0"/>
    <xf numFmtId="0" fontId="20" fillId="33" borderId="10" applyNumberFormat="0" applyFont="0" applyAlignment="0" applyProtection="0"/>
    <xf numFmtId="0" fontId="3" fillId="3" borderId="0" applyNumberFormat="0" applyBorder="0" applyAlignment="0" applyProtection="0"/>
    <xf numFmtId="0" fontId="3" fillId="0" borderId="0">
      <alignment/>
      <protection/>
    </xf>
    <xf numFmtId="0" fontId="3" fillId="11" borderId="0" applyNumberFormat="0" applyBorder="0" applyAlignment="0" applyProtection="0"/>
    <xf numFmtId="0" fontId="3" fillId="3" borderId="0" applyNumberFormat="0" applyBorder="0" applyAlignment="0" applyProtection="0"/>
    <xf numFmtId="0" fontId="3" fillId="10"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6" borderId="0" applyNumberFormat="0" applyBorder="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0" fontId="3" fillId="0" borderId="0">
      <alignment/>
      <protection/>
    </xf>
    <xf numFmtId="0" fontId="3" fillId="2"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20" fillId="33" borderId="10" applyNumberFormat="0" applyFont="0" applyAlignment="0" applyProtection="0"/>
    <xf numFmtId="0" fontId="3" fillId="0" borderId="0">
      <alignment/>
      <protection/>
    </xf>
    <xf numFmtId="0" fontId="158" fillId="0" borderId="0" applyNumberFormat="0" applyFill="0" applyBorder="0" applyAlignment="0" applyProtection="0"/>
    <xf numFmtId="0" fontId="159" fillId="29" borderId="0" applyNumberFormat="0" applyBorder="0" applyAlignment="0" applyProtection="0"/>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16"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8"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19" borderId="0" applyNumberFormat="0" applyBorder="0" applyAlignment="0" applyProtection="0"/>
    <xf numFmtId="9" fontId="3"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16" fillId="0" borderId="0">
      <alignment/>
      <protection/>
    </xf>
    <xf numFmtId="180" fontId="8" fillId="0" borderId="0" applyFont="0" applyFill="0" applyBorder="0" applyProtection="0">
      <alignment/>
    </xf>
    <xf numFmtId="17" fontId="16" fillId="0" borderId="0" applyFont="0" applyFill="0" applyBorder="0" applyAlignment="0" applyProtection="0"/>
    <xf numFmtId="173" fontId="119" fillId="0" borderId="0" applyFill="0" applyBorder="0" applyProtection="0">
      <alignment horizontal="right" vertical="top"/>
    </xf>
    <xf numFmtId="174" fontId="119" fillId="0" borderId="0" applyFill="0" applyBorder="0" applyProtection="0">
      <alignment horizontal="right" vertical="top"/>
    </xf>
    <xf numFmtId="176" fontId="119" fillId="0" borderId="0" applyFill="0" applyBorder="0" applyProtection="0">
      <alignment horizontal="right" vertical="top"/>
    </xf>
    <xf numFmtId="175" fontId="119" fillId="0" borderId="0">
      <alignment horizontal="right" vertical="top"/>
      <protection/>
    </xf>
    <xf numFmtId="179" fontId="119" fillId="0" borderId="0" applyFill="0" applyBorder="0" applyProtection="0">
      <alignment horizontal="right" vertical="top"/>
    </xf>
    <xf numFmtId="177" fontId="119" fillId="0" borderId="0" applyFill="0" applyBorder="0">
      <alignment horizontal="right" vertical="top"/>
      <protection/>
    </xf>
    <xf numFmtId="178" fontId="119" fillId="0" borderId="0" applyFill="0" applyBorder="0">
      <alignment horizontal="right" vertical="top"/>
      <protection/>
    </xf>
    <xf numFmtId="175" fontId="119" fillId="0" borderId="14">
      <alignment horizontal="left" vertical="top"/>
      <protection/>
    </xf>
    <xf numFmtId="0" fontId="119" fillId="0" borderId="0" applyNumberFormat="0" applyFill="0" applyBorder="0">
      <alignment horizontal="left" vertical="top"/>
      <protection/>
    </xf>
    <xf numFmtId="0" fontId="119" fillId="0" borderId="0" applyNumberFormat="0" applyFill="0" applyBorder="0">
      <alignment horizontal="left" vertical="top" indent="1"/>
      <protection/>
    </xf>
    <xf numFmtId="0" fontId="119" fillId="0" borderId="0" applyNumberFormat="0" applyFill="0" applyBorder="0">
      <alignment horizontal="left" vertical="top" indent="2"/>
      <protection/>
    </xf>
    <xf numFmtId="0" fontId="166" fillId="0" borderId="0" applyNumberFormat="0" applyFill="0" applyBorder="0">
      <alignment horizontal="left" vertical="center"/>
      <protection/>
    </xf>
    <xf numFmtId="0" fontId="90" fillId="0" borderId="15" applyNumberFormat="0">
      <alignment horizontal="left"/>
      <protection/>
    </xf>
    <xf numFmtId="0" fontId="119" fillId="0" borderId="16" applyNumberFormat="0">
      <alignment horizontal="right" vertical="top"/>
      <protection/>
    </xf>
    <xf numFmtId="0" fontId="119" fillId="0" borderId="0" applyNumberFormat="0" applyFill="0" applyBorder="0">
      <alignment horizontal="right" vertical="top"/>
      <protection/>
    </xf>
    <xf numFmtId="0" fontId="166" fillId="0" borderId="0" applyNumberFormat="0" applyFill="0" applyBorder="0">
      <alignment horizontal="right" vertical="center"/>
      <protection/>
    </xf>
    <xf numFmtId="173" fontId="164" fillId="0" borderId="0" applyFill="0" applyBorder="0" applyProtection="0">
      <alignment horizontal="right" vertical="top"/>
    </xf>
    <xf numFmtId="174" fontId="164" fillId="0" borderId="0" applyFill="0" applyBorder="0" applyProtection="0">
      <alignment horizontal="right" vertical="top"/>
    </xf>
    <xf numFmtId="176" fontId="164" fillId="0" borderId="0" applyFill="0" applyBorder="0" applyProtection="0">
      <alignment horizontal="right" vertical="top"/>
    </xf>
    <xf numFmtId="175" fontId="164" fillId="0" borderId="0" applyFill="0" applyBorder="0" applyProtection="0">
      <alignment horizontal="right" vertical="top"/>
    </xf>
    <xf numFmtId="0" fontId="164" fillId="0" borderId="0" applyNumberFormat="0" applyFill="0" applyBorder="0">
      <alignment horizontal="right" vertical="top"/>
      <protection/>
    </xf>
    <xf numFmtId="0" fontId="90" fillId="0" borderId="15" applyNumberFormat="0">
      <alignment horizontal="right"/>
      <protection/>
    </xf>
    <xf numFmtId="173" fontId="90" fillId="0" borderId="15">
      <alignment horizontal="right"/>
      <protection/>
    </xf>
    <xf numFmtId="0" fontId="168" fillId="0" borderId="0">
      <alignment horizontal="right" vertical="top"/>
      <protection/>
    </xf>
    <xf numFmtId="175" fontId="169" fillId="34" borderId="0" applyFont="0">
      <alignment horizontal="left" vertical="top"/>
      <protection/>
    </xf>
    <xf numFmtId="0" fontId="163" fillId="0" borderId="0" applyNumberFormat="0" applyFill="0" applyBorder="0" applyAlignment="0" applyProtection="0"/>
    <xf numFmtId="175" fontId="165" fillId="0" borderId="0" applyFill="0" applyBorder="0" applyProtection="0">
      <alignment horizontal="right" vertical="top"/>
    </xf>
    <xf numFmtId="178" fontId="164" fillId="0" borderId="0" applyFill="0" applyBorder="0">
      <alignment horizontal="right" vertical="center"/>
      <protection/>
    </xf>
    <xf numFmtId="173" fontId="119" fillId="0" borderId="0" applyFill="0" applyBorder="0" applyProtection="0">
      <alignment horizontal="right" vertical="center"/>
    </xf>
    <xf numFmtId="173" fontId="164" fillId="0" borderId="0" applyFill="0" applyBorder="0" applyProtection="0">
      <alignment horizontal="right" vertical="center"/>
    </xf>
    <xf numFmtId="174" fontId="119" fillId="0" borderId="0" applyFill="0" applyBorder="0" applyProtection="0">
      <alignment horizontal="right" vertical="center"/>
    </xf>
    <xf numFmtId="174" fontId="164" fillId="0" borderId="0" applyFill="0" applyBorder="0" applyProtection="0">
      <alignment horizontal="right" vertical="center"/>
    </xf>
    <xf numFmtId="176" fontId="119" fillId="0" borderId="0" applyFill="0" applyBorder="0" applyProtection="0">
      <alignment horizontal="right" vertical="center"/>
    </xf>
    <xf numFmtId="179" fontId="119" fillId="0" borderId="0" applyFill="0" applyBorder="0" applyProtection="0">
      <alignment horizontal="right" vertical="center"/>
    </xf>
    <xf numFmtId="175" fontId="119" fillId="0" borderId="0" applyFill="0" applyBorder="0" applyProtection="0">
      <alignment horizontal="right" vertical="center"/>
    </xf>
    <xf numFmtId="175" fontId="164" fillId="0" borderId="0" applyFill="0" applyBorder="0">
      <alignment horizontal="right" vertical="center"/>
      <protection locked="0"/>
    </xf>
    <xf numFmtId="175" fontId="119" fillId="0" borderId="0" applyFill="0" applyBorder="0">
      <alignment horizontal="right" vertical="center"/>
      <protection locked="0"/>
    </xf>
    <xf numFmtId="179" fontId="119" fillId="0" borderId="0" applyFill="0" applyBorder="0" applyProtection="0">
      <alignment horizontal="right" vertical="center"/>
    </xf>
    <xf numFmtId="178" fontId="119" fillId="0" borderId="0" applyFill="0" applyBorder="0">
      <alignment horizontal="right" vertical="center"/>
      <protection/>
    </xf>
    <xf numFmtId="175" fontId="165" fillId="0" borderId="14">
      <alignment horizontal="left" vertical="top"/>
      <protection/>
    </xf>
    <xf numFmtId="0" fontId="119" fillId="0" borderId="0" applyBorder="0">
      <alignment horizontal="left" vertical="center"/>
      <protection/>
    </xf>
    <xf numFmtId="175" fontId="119" fillId="0" borderId="0" applyBorder="0">
      <alignment horizontal="right" vertical="center"/>
      <protection/>
    </xf>
    <xf numFmtId="0" fontId="119" fillId="0" borderId="0" applyBorder="0">
      <alignment horizontal="right"/>
      <protection/>
    </xf>
    <xf numFmtId="0" fontId="119" fillId="0" borderId="0" applyBorder="0">
      <alignment horizontal="left"/>
      <protection/>
    </xf>
    <xf numFmtId="175" fontId="167" fillId="35" borderId="0">
      <alignment horizontal="left" vertical="top"/>
      <protection/>
    </xf>
    <xf numFmtId="0" fontId="165" fillId="0" borderId="0" applyNumberFormat="0" applyFill="0" applyBorder="0">
      <alignment horizontal="left" vertical="top"/>
      <protection/>
    </xf>
    <xf numFmtId="0" fontId="165" fillId="0" borderId="0" applyNumberFormat="0" applyFill="0" applyBorder="0">
      <alignment horizontal="right" vertical="top"/>
      <protection/>
    </xf>
    <xf numFmtId="0" fontId="168" fillId="0" borderId="0">
      <alignment horizontal="left" vertical="top"/>
      <protection/>
    </xf>
    <xf numFmtId="175" fontId="166" fillId="0" borderId="0">
      <alignment horizontal="right" vertical="center"/>
      <protection/>
    </xf>
    <xf numFmtId="181" fontId="166" fillId="0" borderId="0">
      <alignment horizontal="right" vertical="center"/>
      <protection/>
    </xf>
    <xf numFmtId="0" fontId="170" fillId="0" borderId="0">
      <alignment/>
      <protection/>
    </xf>
    <xf numFmtId="0" fontId="24" fillId="0" borderId="0" applyNumberFormat="0" applyFont="0" applyBorder="0" applyAlignment="0">
      <protection/>
    </xf>
    <xf numFmtId="0" fontId="16" fillId="0" borderId="0">
      <alignment/>
      <protection/>
    </xf>
    <xf numFmtId="0" fontId="74" fillId="0" borderId="0">
      <alignment/>
      <protection/>
    </xf>
    <xf numFmtId="0" fontId="74" fillId="0" borderId="0">
      <alignment/>
      <protection/>
    </xf>
    <xf numFmtId="0" fontId="171" fillId="0" borderId="0" applyNumberFormat="0" applyFill="0" applyBorder="0">
      <alignment/>
      <protection locked="0"/>
    </xf>
    <xf numFmtId="0" fontId="16" fillId="0" borderId="0">
      <alignment/>
      <protection/>
    </xf>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5" fillId="0" borderId="0" applyNumberFormat="0" applyFill="0" applyBorder="0">
      <alignment/>
      <protection locked="0"/>
    </xf>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7"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3" fillId="0" borderId="0">
      <alignment/>
      <protection/>
    </xf>
    <xf numFmtId="0" fontId="3" fillId="7" borderId="0" applyNumberFormat="0" applyBorder="0" applyAlignment="0" applyProtection="0"/>
    <xf numFmtId="0" fontId="3" fillId="7"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alignment/>
      <protection/>
    </xf>
    <xf numFmtId="0" fontId="3" fillId="0" borderId="0">
      <alignment/>
      <protection/>
    </xf>
    <xf numFmtId="0" fontId="3" fillId="0" borderId="0">
      <alignment/>
      <protection/>
    </xf>
    <xf numFmtId="0" fontId="3"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7" borderId="0" applyNumberFormat="0" applyBorder="0" applyAlignment="0" applyProtection="0"/>
    <xf numFmtId="0" fontId="3" fillId="0" borderId="0">
      <alignment/>
      <protection/>
    </xf>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alignment/>
      <protection/>
    </xf>
    <xf numFmtId="0" fontId="3" fillId="30" borderId="4"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157" fillId="0" borderId="0" applyNumberFormat="0" applyFill="0" applyBorder="0" applyAlignment="0" applyProtection="0"/>
    <xf numFmtId="0" fontId="7" fillId="0" borderId="0">
      <alignment/>
      <protection/>
    </xf>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96" fillId="26" borderId="1" applyNumberFormat="0" applyAlignment="0" applyProtection="0"/>
    <xf numFmtId="0" fontId="97" fillId="26" borderId="2" applyNumberFormat="0" applyAlignment="0" applyProtection="0"/>
    <xf numFmtId="0" fontId="98" fillId="27" borderId="2" applyNumberFormat="0" applyAlignment="0" applyProtection="0"/>
    <xf numFmtId="0" fontId="100" fillId="28" borderId="0" applyNumberFormat="0" applyBorder="0" applyAlignment="0" applyProtection="0"/>
    <xf numFmtId="0" fontId="95" fillId="0" borderId="0" applyNumberFormat="0" applyFill="0" applyBorder="0">
      <alignment/>
      <protection locked="0"/>
    </xf>
    <xf numFmtId="0" fontId="101" fillId="29" borderId="0" applyNumberFormat="0" applyBorder="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1"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0" fontId="3" fillId="30" borderId="4" applyNumberFormat="0" applyFont="0" applyAlignment="0" applyProtection="0"/>
    <xf numFmtId="9" fontId="7" fillId="0" borderId="0" applyFont="0" applyFill="0" applyBorder="0" applyAlignment="0" applyProtection="0"/>
    <xf numFmtId="0" fontId="102" fillId="31" borderId="0" applyNumberFormat="0" applyBorder="0" applyAlignment="0" applyProtection="0"/>
    <xf numFmtId="0" fontId="3" fillId="0" borderId="0">
      <alignment/>
      <protection/>
    </xf>
    <xf numFmtId="0" fontId="3" fillId="0" borderId="0">
      <alignment/>
      <protection/>
    </xf>
    <xf numFmtId="0" fontId="60" fillId="0" borderId="6" applyNumberFormat="0" applyFill="0" applyAlignment="0" applyProtection="0"/>
    <xf numFmtId="0" fontId="104" fillId="32" borderId="9" applyNumberFormat="0" applyAlignment="0" applyProtection="0"/>
    <xf numFmtId="0" fontId="106" fillId="0" borderId="0">
      <alignment/>
      <protection/>
    </xf>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3" fillId="30" borderId="4" applyNumberFormat="0" applyFont="0" applyAlignment="0" applyProtection="0"/>
    <xf numFmtId="9" fontId="3" fillId="0" borderId="0" applyFont="0" applyFill="0" applyBorder="0" applyAlignment="0" applyProtection="0"/>
    <xf numFmtId="0" fontId="29" fillId="0" borderId="0">
      <alignment/>
      <protection/>
    </xf>
    <xf numFmtId="0" fontId="3" fillId="0" borderId="0">
      <alignment/>
      <protection/>
    </xf>
    <xf numFmtId="0" fontId="3" fillId="0" borderId="0">
      <alignment/>
      <protection/>
    </xf>
    <xf numFmtId="0" fontId="0" fillId="0" borderId="0">
      <alignment/>
      <protection/>
    </xf>
    <xf numFmtId="0" fontId="5" fillId="0" borderId="0" applyNumberFormat="0" applyFill="0" applyBorder="0">
      <alignment/>
      <protection locked="0"/>
    </xf>
    <xf numFmtId="0" fontId="95" fillId="0" borderId="0" applyNumberFormat="0" applyFill="0" applyBorder="0">
      <alignment/>
      <protection locked="0"/>
    </xf>
    <xf numFmtId="0" fontId="5" fillId="0" borderId="0" applyNumberFormat="0" applyFill="0" applyBorder="0">
      <alignment/>
      <protection locked="0"/>
    </xf>
  </cellStyleXfs>
  <cellXfs count="1655">
    <xf numFmtId="0" fontId="0" fillId="0" borderId="0" xfId="0"/>
    <xf numFmtId="0" fontId="16" fillId="35" borderId="0" xfId="0" applyFont="1" applyFill="1" applyAlignment="1">
      <alignment horizontal="left" vertical="top" wrapText="1"/>
    </xf>
    <xf numFmtId="0" fontId="16" fillId="35" borderId="0" xfId="0" applyFont="1" applyFill="1" applyAlignment="1">
      <alignment horizontal="left" vertical="center"/>
    </xf>
    <xf numFmtId="0" fontId="0" fillId="36" borderId="0" xfId="0" applyFill="1" applyAlignment="1">
      <alignment vertical="center"/>
    </xf>
    <xf numFmtId="0" fontId="16" fillId="36" borderId="0" xfId="0" applyFont="1" applyFill="1" applyAlignment="1">
      <alignment horizontal="left" vertical="center"/>
    </xf>
    <xf numFmtId="0" fontId="90" fillId="35" borderId="0" xfId="0" applyFont="1" applyFill="1" applyAlignment="1">
      <alignment horizontal="left" vertical="top" wrapText="1"/>
    </xf>
    <xf numFmtId="0" fontId="9" fillId="0" borderId="0" xfId="0" applyFont="1" applyAlignment="1">
      <alignment horizontal="left"/>
    </xf>
    <xf numFmtId="0" fontId="9" fillId="0" borderId="0" xfId="0" applyFont="1"/>
    <xf numFmtId="0" fontId="0" fillId="37" borderId="0" xfId="0" applyFill="1" applyAlignment="1">
      <alignment vertical="center"/>
    </xf>
    <xf numFmtId="0" fontId="0" fillId="35" borderId="0" xfId="0" applyFill="1" applyAlignment="1">
      <alignment vertical="center"/>
    </xf>
    <xf numFmtId="0" fontId="12" fillId="35" borderId="0" xfId="0" applyFont="1" applyFill="1" applyAlignment="1">
      <alignment vertical="center"/>
    </xf>
    <xf numFmtId="0" fontId="13" fillId="37" borderId="0" xfId="0" applyFont="1" applyFill="1" applyAlignment="1">
      <alignment vertical="center"/>
    </xf>
    <xf numFmtId="0" fontId="16" fillId="35" borderId="0" xfId="0" applyFont="1" applyFill="1" applyAlignment="1">
      <alignment vertical="center"/>
    </xf>
    <xf numFmtId="0" fontId="0" fillId="0" borderId="0" xfId="0" applyAlignment="1">
      <alignment vertical="center"/>
    </xf>
    <xf numFmtId="0" fontId="0" fillId="0" borderId="0" xfId="0" applyAlignment="1">
      <alignment horizontal="left"/>
    </xf>
    <xf numFmtId="0" fontId="18" fillId="37" borderId="0" xfId="0" applyFont="1" applyFill="1" applyAlignment="1">
      <alignment vertical="center"/>
    </xf>
    <xf numFmtId="0" fontId="7" fillId="0" borderId="0" xfId="0" applyFont="1"/>
    <xf numFmtId="0" fontId="21" fillId="0" borderId="0" xfId="0" applyFont="1" applyAlignment="1">
      <alignment horizontal="center"/>
    </xf>
    <xf numFmtId="0" fontId="7" fillId="0" borderId="0" xfId="0" applyFont="1" applyAlignment="1">
      <alignment horizontal="right"/>
    </xf>
    <xf numFmtId="1" fontId="21" fillId="0" borderId="0" xfId="0" applyNumberFormat="1" applyFont="1"/>
    <xf numFmtId="2" fontId="21" fillId="0" borderId="0" xfId="0" applyNumberFormat="1" applyFont="1"/>
    <xf numFmtId="0" fontId="22" fillId="0" borderId="0" xfId="0" applyFont="1"/>
    <xf numFmtId="169" fontId="23" fillId="0" borderId="0" xfId="0" applyNumberFormat="1" applyFont="1"/>
    <xf numFmtId="166" fontId="23" fillId="0" borderId="0" xfId="0" applyNumberFormat="1" applyFont="1" applyAlignment="1">
      <alignment horizontal="right"/>
    </xf>
    <xf numFmtId="1" fontId="7" fillId="0" borderId="0" xfId="0" applyNumberFormat="1" applyFont="1"/>
    <xf numFmtId="0" fontId="22" fillId="0" borderId="0" xfId="0" applyFont="1" applyAlignment="1">
      <alignment horizontal="right"/>
    </xf>
    <xf numFmtId="1" fontId="23" fillId="0" borderId="0" xfId="0" applyNumberFormat="1" applyFont="1" applyAlignment="1">
      <alignment horizontal="right"/>
    </xf>
    <xf numFmtId="1" fontId="23" fillId="0" borderId="0" xfId="0" applyNumberFormat="1" applyFont="1"/>
    <xf numFmtId="2" fontId="23" fillId="0" borderId="0" xfId="0" applyNumberFormat="1" applyFont="1"/>
    <xf numFmtId="169" fontId="7" fillId="0" borderId="0" xfId="0" applyNumberFormat="1" applyFont="1" applyAlignment="1">
      <alignment horizontal="right"/>
    </xf>
    <xf numFmtId="169" fontId="7" fillId="0" borderId="0" xfId="0" applyNumberFormat="1" applyFont="1"/>
    <xf numFmtId="0" fontId="19" fillId="0" borderId="0" xfId="0" applyFont="1"/>
    <xf numFmtId="0" fontId="73" fillId="37" borderId="0" xfId="0" applyFont="1" applyFill="1" applyAlignment="1">
      <alignment vertical="center"/>
    </xf>
    <xf numFmtId="0" fontId="0" fillId="38" borderId="0" xfId="0" applyFill="1" applyAlignment="1">
      <alignment vertical="center"/>
    </xf>
    <xf numFmtId="0" fontId="18" fillId="38" borderId="0" xfId="0" applyFont="1" applyFill="1" applyAlignment="1">
      <alignment vertical="center"/>
    </xf>
    <xf numFmtId="0" fontId="16" fillId="38" borderId="0" xfId="0" applyFont="1" applyFill="1" applyAlignment="1">
      <alignment vertical="center"/>
    </xf>
    <xf numFmtId="0" fontId="0" fillId="0" borderId="0" xfId="0" applyAlignment="1">
      <alignment horizontal="right"/>
    </xf>
    <xf numFmtId="1" fontId="0" fillId="0" borderId="0" xfId="0" applyNumberFormat="1"/>
    <xf numFmtId="0" fontId="73" fillId="0" borderId="0" xfId="0" applyFont="1"/>
    <xf numFmtId="0" fontId="0" fillId="39" borderId="0" xfId="0" applyFill="1" applyAlignment="1">
      <alignment vertical="center"/>
    </xf>
    <xf numFmtId="0" fontId="16" fillId="0" borderId="17" xfId="0" applyFont="1" applyBorder="1"/>
    <xf numFmtId="49" fontId="0" fillId="0" borderId="0" xfId="0" applyNumberFormat="1"/>
    <xf numFmtId="3" fontId="16" fillId="0" borderId="0" xfId="0" applyNumberFormat="1" applyFont="1"/>
    <xf numFmtId="0" fontId="16" fillId="0" borderId="0" xfId="0" applyFont="1"/>
    <xf numFmtId="0" fontId="16" fillId="0" borderId="0" xfId="0" applyFont="1" applyAlignment="1">
      <alignment horizontal="center"/>
    </xf>
    <xf numFmtId="165" fontId="16" fillId="0" borderId="0" xfId="0" applyNumberFormat="1" applyFont="1" applyAlignment="1">
      <alignment horizontal="center"/>
    </xf>
    <xf numFmtId="0" fontId="15" fillId="0" borderId="0" xfId="0" applyFont="1" applyAlignment="1">
      <alignment horizontal="left"/>
    </xf>
    <xf numFmtId="0" fontId="16" fillId="0" borderId="0" xfId="0" applyFont="1" applyAlignment="1">
      <alignment horizontal="left"/>
    </xf>
    <xf numFmtId="165" fontId="16" fillId="0" borderId="0" xfId="0" applyNumberFormat="1" applyFont="1"/>
    <xf numFmtId="0" fontId="16" fillId="40" borderId="0" xfId="0" applyFont="1" applyFill="1"/>
    <xf numFmtId="0" fontId="16" fillId="41" borderId="17" xfId="0" applyFont="1" applyFill="1" applyBorder="1"/>
    <xf numFmtId="0" fontId="79" fillId="0" borderId="0" xfId="0" applyFont="1" applyAlignment="1">
      <alignment horizontal="left"/>
    </xf>
    <xf numFmtId="0" fontId="79" fillId="0" borderId="0" xfId="0" applyFont="1" applyAlignment="1">
      <alignment horizontal="center"/>
    </xf>
    <xf numFmtId="0" fontId="79" fillId="0" borderId="0" xfId="0" applyFont="1"/>
    <xf numFmtId="0" fontId="16" fillId="42" borderId="17" xfId="0" applyFont="1" applyFill="1" applyBorder="1"/>
    <xf numFmtId="1" fontId="16" fillId="0" borderId="17" xfId="0" applyNumberFormat="1" applyFont="1" applyBorder="1"/>
    <xf numFmtId="2" fontId="16" fillId="0" borderId="17" xfId="0" applyNumberFormat="1" applyFont="1" applyBorder="1"/>
    <xf numFmtId="2" fontId="16" fillId="0" borderId="0" xfId="0" applyNumberFormat="1" applyFont="1"/>
    <xf numFmtId="1" fontId="16" fillId="0" borderId="0" xfId="396" applyNumberFormat="1"/>
    <xf numFmtId="0" fontId="16" fillId="0" borderId="0" xfId="396"/>
    <xf numFmtId="1" fontId="16" fillId="0" borderId="17" xfId="396" applyNumberFormat="1" applyBorder="1"/>
    <xf numFmtId="0" fontId="76" fillId="0" borderId="0" xfId="0" applyFont="1"/>
    <xf numFmtId="0" fontId="76" fillId="0" borderId="0" xfId="0" applyFont="1" applyAlignment="1">
      <alignment horizontal="left"/>
    </xf>
    <xf numFmtId="0" fontId="16" fillId="0" borderId="0" xfId="0" applyFont="1" applyAlignment="1">
      <alignment horizontal="right"/>
    </xf>
    <xf numFmtId="0" fontId="16" fillId="0" borderId="17" xfId="0" applyFont="1" applyBorder="1" applyAlignment="1">
      <alignment horizontal="right"/>
    </xf>
    <xf numFmtId="0" fontId="16" fillId="0" borderId="17" xfId="0" applyFont="1" applyBorder="1" applyAlignment="1">
      <alignment horizontal="left"/>
    </xf>
    <xf numFmtId="0" fontId="81" fillId="0" borderId="0" xfId="0" applyFont="1"/>
    <xf numFmtId="1" fontId="1" fillId="0" borderId="17" xfId="395" applyNumberFormat="1" applyFont="1" applyBorder="1">
      <alignment/>
      <protection/>
    </xf>
    <xf numFmtId="0" fontId="0" fillId="7" borderId="17" xfId="0" applyFill="1" applyBorder="1"/>
    <xf numFmtId="0" fontId="0" fillId="43" borderId="17" xfId="0" applyFill="1" applyBorder="1" applyAlignment="1">
      <alignment horizontal="left"/>
    </xf>
    <xf numFmtId="0" fontId="0" fillId="43" borderId="17" xfId="0" applyFill="1" applyBorder="1"/>
    <xf numFmtId="0" fontId="6" fillId="43" borderId="18" xfId="0" applyFont="1" applyFill="1" applyBorder="1"/>
    <xf numFmtId="1" fontId="0" fillId="43" borderId="17" xfId="0" applyNumberFormat="1" applyFill="1" applyBorder="1" applyAlignment="1">
      <alignment horizontal="left"/>
    </xf>
    <xf numFmtId="0" fontId="15" fillId="40" borderId="0" xfId="0" applyFont="1" applyFill="1"/>
    <xf numFmtId="0" fontId="15" fillId="0" borderId="0" xfId="0" applyFont="1"/>
    <xf numFmtId="0" fontId="16" fillId="4" borderId="17" xfId="0" applyFont="1" applyFill="1" applyBorder="1" applyAlignment="1">
      <alignment horizontal="left"/>
    </xf>
    <xf numFmtId="0" fontId="13" fillId="38" borderId="0" xfId="0" applyFont="1" applyFill="1" applyAlignment="1">
      <alignment vertical="center"/>
    </xf>
    <xf numFmtId="0" fontId="16" fillId="43" borderId="17" xfId="0" applyFont="1" applyFill="1" applyBorder="1"/>
    <xf numFmtId="0" fontId="16" fillId="7" borderId="17" xfId="0" applyFont="1" applyFill="1" applyBorder="1" applyAlignment="1">
      <alignment horizontal="center"/>
    </xf>
    <xf numFmtId="0" fontId="19" fillId="0" borderId="0" xfId="505" applyFont="1">
      <alignment/>
      <protection/>
    </xf>
    <xf numFmtId="0" fontId="0" fillId="44" borderId="17" xfId="0" applyFill="1" applyBorder="1"/>
    <xf numFmtId="0" fontId="0" fillId="0" borderId="0" xfId="569">
      <alignment/>
      <protection/>
    </xf>
    <xf numFmtId="1" fontId="16" fillId="0" borderId="0" xfId="0" applyNumberFormat="1" applyFont="1"/>
    <xf numFmtId="0" fontId="0" fillId="37" borderId="0" xfId="702" applyFill="1" applyAlignment="1">
      <alignment vertical="center"/>
      <protection/>
    </xf>
    <xf numFmtId="0" fontId="0" fillId="35" borderId="0" xfId="702" applyFill="1" applyAlignment="1">
      <alignment vertical="center"/>
      <protection/>
    </xf>
    <xf numFmtId="0" fontId="13" fillId="37" borderId="0" xfId="702" applyFont="1" applyFill="1" applyAlignment="1">
      <alignment vertical="center"/>
      <protection/>
    </xf>
    <xf numFmtId="0" fontId="0" fillId="39" borderId="0" xfId="702" applyFill="1" applyAlignment="1">
      <alignment vertical="center"/>
      <protection/>
    </xf>
    <xf numFmtId="0" fontId="18" fillId="37" borderId="0" xfId="702" applyFont="1" applyFill="1" applyAlignment="1">
      <alignment vertical="center"/>
      <protection/>
    </xf>
    <xf numFmtId="0" fontId="0" fillId="45" borderId="17" xfId="0" applyFill="1" applyBorder="1"/>
    <xf numFmtId="166" fontId="0" fillId="0" borderId="0" xfId="0" applyNumberFormat="1"/>
    <xf numFmtId="166" fontId="16" fillId="0" borderId="0" xfId="0" applyNumberFormat="1" applyFont="1"/>
    <xf numFmtId="0" fontId="0" fillId="0" borderId="0" xfId="0" applyAlignment="1">
      <alignment horizontal="center" vertical="center"/>
    </xf>
    <xf numFmtId="0" fontId="0" fillId="8" borderId="17" xfId="0" applyFill="1" applyBorder="1"/>
    <xf numFmtId="1" fontId="0" fillId="45" borderId="17" xfId="0" applyNumberFormat="1" applyFill="1" applyBorder="1"/>
    <xf numFmtId="0" fontId="0" fillId="8" borderId="18" xfId="0" applyFill="1" applyBorder="1"/>
    <xf numFmtId="3" fontId="0" fillId="45" borderId="17" xfId="0" applyNumberFormat="1" applyFill="1" applyBorder="1"/>
    <xf numFmtId="0" fontId="0" fillId="0" borderId="0" xfId="0" applyAlignment="1">
      <alignment vertical="top" wrapText="1"/>
    </xf>
    <xf numFmtId="1" fontId="0" fillId="8" borderId="18" xfId="0" applyNumberFormat="1" applyFill="1" applyBorder="1"/>
    <xf numFmtId="1" fontId="0" fillId="8" borderId="17" xfId="0" applyNumberFormat="1" applyFill="1" applyBorder="1"/>
    <xf numFmtId="0" fontId="16" fillId="43" borderId="19" xfId="0" applyFont="1" applyFill="1" applyBorder="1"/>
    <xf numFmtId="165" fontId="16" fillId="0" borderId="17" xfId="0" applyNumberFormat="1" applyFont="1" applyBorder="1" applyAlignment="1">
      <alignment horizontal="right"/>
    </xf>
    <xf numFmtId="0" fontId="4" fillId="0" borderId="0" xfId="799">
      <alignment/>
      <protection/>
    </xf>
    <xf numFmtId="0" fontId="4" fillId="0" borderId="0" xfId="800">
      <alignment/>
      <protection/>
    </xf>
    <xf numFmtId="0" fontId="16" fillId="0" borderId="17" xfId="0" applyFont="1" applyBorder="1" applyAlignment="1">
      <alignment horizontal="center"/>
    </xf>
    <xf numFmtId="1" fontId="0" fillId="0" borderId="17" xfId="0" applyNumberFormat="1" applyBorder="1" applyAlignment="1">
      <alignment horizontal="right"/>
    </xf>
    <xf numFmtId="9" fontId="0" fillId="8" borderId="0" xfId="0" applyNumberFormat="1" applyFill="1" applyAlignment="1">
      <alignment horizontal="right"/>
    </xf>
    <xf numFmtId="9" fontId="0" fillId="8" borderId="0" xfId="0" applyNumberFormat="1" applyFill="1"/>
    <xf numFmtId="0" fontId="0" fillId="46" borderId="0" xfId="0" applyFill="1"/>
    <xf numFmtId="0" fontId="16" fillId="0" borderId="0" xfId="0" applyFont="1" quotePrefix="1"/>
    <xf numFmtId="0" fontId="18" fillId="35" borderId="0" xfId="0" applyFont="1" applyFill="1" applyAlignment="1">
      <alignment horizontal="left" vertical="center"/>
    </xf>
    <xf numFmtId="0" fontId="0" fillId="0" borderId="0" xfId="0" applyAlignment="1">
      <alignment horizontal="center"/>
    </xf>
    <xf numFmtId="0" fontId="0" fillId="3" borderId="17" xfId="366" applyNumberFormat="1" applyFont="1" applyFill="1" applyBorder="1"/>
    <xf numFmtId="0" fontId="15" fillId="38" borderId="0" xfId="0" applyFont="1" applyFill="1" applyAlignment="1">
      <alignment vertical="center"/>
    </xf>
    <xf numFmtId="0" fontId="77" fillId="47" borderId="17" xfId="0" applyFont="1" applyFill="1" applyBorder="1"/>
    <xf numFmtId="0" fontId="0" fillId="0" borderId="0" xfId="0" applyAlignment="1">
      <alignment vertical="top"/>
    </xf>
    <xf numFmtId="0" fontId="16" fillId="44" borderId="0" xfId="0" applyFont="1" applyFill="1"/>
    <xf numFmtId="0" fontId="26" fillId="47" borderId="17" xfId="0" applyFont="1" applyFill="1" applyBorder="1" applyAlignment="1">
      <alignment horizontal="left"/>
    </xf>
    <xf numFmtId="0" fontId="16" fillId="48" borderId="0" xfId="0" applyFont="1" applyFill="1" applyAlignment="1">
      <alignment horizontal="center"/>
    </xf>
    <xf numFmtId="0" fontId="16" fillId="48" borderId="0" xfId="0" applyFont="1" applyFill="1"/>
    <xf numFmtId="0" fontId="16" fillId="48" borderId="0" xfId="0" applyFont="1" applyFill="1" applyAlignment="1">
      <alignment horizontal="left"/>
    </xf>
    <xf numFmtId="0" fontId="86" fillId="0" borderId="0" xfId="0" applyFont="1"/>
    <xf numFmtId="0" fontId="16" fillId="44" borderId="17" xfId="0" applyFont="1" applyFill="1" applyBorder="1" applyAlignment="1">
      <alignment horizontal="center"/>
    </xf>
    <xf numFmtId="0" fontId="87" fillId="0" borderId="0" xfId="0" applyFont="1" applyAlignment="1">
      <alignment horizontal="left"/>
    </xf>
    <xf numFmtId="0" fontId="81" fillId="0" borderId="0" xfId="0" applyFont="1" applyAlignment="1">
      <alignment horizontal="left"/>
    </xf>
    <xf numFmtId="0" fontId="12" fillId="36" borderId="0" xfId="0" applyFont="1" applyFill="1" applyAlignment="1">
      <alignment vertical="center"/>
    </xf>
    <xf numFmtId="0" fontId="16" fillId="36" borderId="0" xfId="0" applyFont="1" applyFill="1" applyAlignment="1">
      <alignment vertical="center"/>
    </xf>
    <xf numFmtId="0" fontId="15" fillId="36" borderId="0" xfId="0" applyFont="1" applyFill="1" applyAlignment="1">
      <alignment vertical="center"/>
    </xf>
    <xf numFmtId="0" fontId="88" fillId="36" borderId="0" xfId="0" applyFont="1" applyFill="1" applyAlignment="1">
      <alignment vertical="center"/>
    </xf>
    <xf numFmtId="0" fontId="13" fillId="36" borderId="0" xfId="0" applyFont="1" applyFill="1" applyAlignment="1">
      <alignment vertical="center"/>
    </xf>
    <xf numFmtId="0" fontId="18" fillId="36" borderId="0" xfId="0" applyFont="1" applyFill="1" applyAlignment="1">
      <alignment vertical="center"/>
    </xf>
    <xf numFmtId="3" fontId="16" fillId="36" borderId="0" xfId="0" applyNumberFormat="1" applyFont="1" applyFill="1" applyAlignment="1">
      <alignment horizontal="right" vertical="center"/>
    </xf>
    <xf numFmtId="0" fontId="16" fillId="36" borderId="0" xfId="0" applyFont="1" applyFill="1"/>
    <xf numFmtId="0" fontId="13" fillId="36" borderId="0" xfId="0" applyFont="1" applyFill="1" applyAlignment="1">
      <alignment vertical="top"/>
    </xf>
    <xf numFmtId="0" fontId="77" fillId="36" borderId="0" xfId="0" applyFont="1" applyFill="1" applyAlignment="1">
      <alignment vertical="top"/>
    </xf>
    <xf numFmtId="0" fontId="16" fillId="43" borderId="20" xfId="0" applyFont="1" applyFill="1" applyBorder="1"/>
    <xf numFmtId="0" fontId="16" fillId="43" borderId="21" xfId="0" applyFont="1" applyFill="1" applyBorder="1"/>
    <xf numFmtId="0" fontId="0" fillId="0" borderId="17" xfId="0" applyBorder="1" applyAlignment="1">
      <alignment vertical="center"/>
    </xf>
    <xf numFmtId="0" fontId="0" fillId="0" borderId="17" xfId="0" applyBorder="1" applyAlignment="1">
      <alignment horizontal="right" vertical="center"/>
    </xf>
    <xf numFmtId="0" fontId="14" fillId="0" borderId="0" xfId="0" applyFont="1" applyAlignment="1">
      <alignment vertical="center"/>
    </xf>
    <xf numFmtId="0" fontId="25" fillId="0" borderId="19" xfId="0" applyFont="1" applyBorder="1" applyAlignment="1">
      <alignment vertical="center"/>
    </xf>
    <xf numFmtId="0" fontId="0" fillId="0" borderId="21" xfId="0" applyBorder="1" applyAlignment="1">
      <alignment vertical="center"/>
    </xf>
    <xf numFmtId="0" fontId="16" fillId="36" borderId="0" xfId="0" applyFont="1" applyFill="1" applyAlignment="1">
      <alignment horizontal="center" vertical="center"/>
    </xf>
    <xf numFmtId="3" fontId="16" fillId="36" borderId="0" xfId="0" applyNumberFormat="1" applyFont="1" applyFill="1"/>
    <xf numFmtId="0" fontId="11" fillId="36" borderId="0" xfId="0" applyFont="1" applyFill="1" applyAlignment="1">
      <alignment vertical="center"/>
    </xf>
    <xf numFmtId="0" fontId="10" fillId="36" borderId="0" xfId="0" applyFont="1" applyFill="1" applyAlignment="1">
      <alignment vertical="center"/>
    </xf>
    <xf numFmtId="0" fontId="0" fillId="36" borderId="0" xfId="702" applyFill="1" applyAlignment="1">
      <alignment vertical="center"/>
      <protection/>
    </xf>
    <xf numFmtId="0" fontId="77" fillId="36" borderId="0" xfId="702" applyFont="1" applyFill="1" applyAlignment="1">
      <alignment vertical="top"/>
      <protection/>
    </xf>
    <xf numFmtId="0" fontId="12" fillId="36" borderId="0" xfId="702" applyFont="1" applyFill="1" applyAlignment="1">
      <alignment vertical="center"/>
      <protection/>
    </xf>
    <xf numFmtId="0" fontId="13" fillId="36" borderId="0" xfId="702" applyFont="1" applyFill="1" applyAlignment="1">
      <alignment vertical="center"/>
      <protection/>
    </xf>
    <xf numFmtId="0" fontId="16" fillId="36" borderId="0" xfId="702" applyFont="1" applyFill="1" applyAlignment="1">
      <alignment vertical="center"/>
      <protection/>
    </xf>
    <xf numFmtId="0" fontId="15" fillId="36" borderId="0" xfId="702" applyFont="1" applyFill="1" applyAlignment="1">
      <alignment vertical="center"/>
      <protection/>
    </xf>
    <xf numFmtId="0" fontId="11" fillId="36" borderId="0" xfId="702" applyFont="1" applyFill="1" applyAlignment="1">
      <alignment vertical="center"/>
      <protection/>
    </xf>
    <xf numFmtId="0" fontId="10" fillId="36" borderId="0" xfId="702" applyFont="1" applyFill="1" applyAlignment="1">
      <alignment vertical="center"/>
      <protection/>
    </xf>
    <xf numFmtId="0" fontId="88" fillId="36" borderId="0" xfId="702" applyFont="1" applyFill="1" applyAlignment="1">
      <alignment vertical="center"/>
      <protection/>
    </xf>
    <xf numFmtId="0" fontId="18" fillId="36" borderId="0" xfId="702" applyFont="1" applyFill="1" applyAlignment="1">
      <alignment vertical="center"/>
      <protection/>
    </xf>
    <xf numFmtId="0" fontId="16" fillId="40" borderId="19" xfId="0" applyFont="1" applyFill="1" applyBorder="1" applyAlignment="1">
      <alignment horizontal="left"/>
    </xf>
    <xf numFmtId="0" fontId="0" fillId="40" borderId="21" xfId="0" applyFill="1" applyBorder="1"/>
    <xf numFmtId="9" fontId="0" fillId="0" borderId="0" xfId="366" applyFont="1"/>
    <xf numFmtId="0" fontId="13" fillId="37" borderId="0" xfId="0" applyFont="1" applyFill="1" applyAlignment="1">
      <alignment vertical="center" wrapText="1"/>
    </xf>
    <xf numFmtId="0" fontId="13" fillId="35" borderId="0" xfId="0" applyFont="1" applyFill="1" applyAlignment="1">
      <alignment vertical="center" wrapText="1"/>
    </xf>
    <xf numFmtId="0" fontId="12" fillId="35" borderId="0" xfId="0" applyFont="1" applyFill="1" applyAlignment="1">
      <alignment vertical="center" wrapText="1"/>
    </xf>
    <xf numFmtId="0" fontId="13" fillId="36" borderId="0" xfId="0" applyFont="1" applyFill="1" applyAlignment="1">
      <alignment vertical="center" wrapText="1"/>
    </xf>
    <xf numFmtId="0" fontId="12" fillId="36" borderId="0" xfId="0" applyFont="1" applyFill="1" applyAlignment="1">
      <alignment vertical="center" wrapText="1"/>
    </xf>
    <xf numFmtId="0" fontId="15" fillId="36" borderId="0" xfId="0" applyFont="1" applyFill="1" applyAlignment="1">
      <alignment horizontal="right" vertical="center"/>
    </xf>
    <xf numFmtId="0" fontId="11" fillId="35" borderId="0" xfId="0" applyFont="1" applyFill="1" applyAlignment="1">
      <alignment vertical="center"/>
    </xf>
    <xf numFmtId="0" fontId="89" fillId="49" borderId="0" xfId="0" applyFont="1" applyFill="1" applyAlignment="1">
      <alignment vertical="center"/>
    </xf>
    <xf numFmtId="1" fontId="0" fillId="3" borderId="17" xfId="0" applyNumberFormat="1" applyFill="1" applyBorder="1" applyAlignment="1">
      <alignment horizontal="right"/>
    </xf>
    <xf numFmtId="0" fontId="0" fillId="45" borderId="17" xfId="0" applyFill="1" applyBorder="1" applyAlignment="1">
      <alignment horizontal="center"/>
    </xf>
    <xf numFmtId="1" fontId="15" fillId="0" borderId="0" xfId="0" applyNumberFormat="1" applyFont="1"/>
    <xf numFmtId="0" fontId="77" fillId="50" borderId="17" xfId="0" applyFont="1" applyFill="1" applyBorder="1"/>
    <xf numFmtId="0" fontId="16" fillId="44" borderId="0" xfId="0" applyFont="1" applyFill="1" applyAlignment="1">
      <alignment horizontal="right"/>
    </xf>
    <xf numFmtId="0" fontId="0" fillId="44" borderId="0" xfId="0" applyFill="1"/>
    <xf numFmtId="0" fontId="0" fillId="0" borderId="0" xfId="702">
      <alignment/>
      <protection/>
    </xf>
    <xf numFmtId="0" fontId="0" fillId="0" borderId="17" xfId="702" applyBorder="1" applyAlignment="1">
      <alignment horizontal="left"/>
      <protection/>
    </xf>
    <xf numFmtId="0" fontId="13" fillId="38" borderId="0" xfId="0" applyFont="1" applyFill="1" applyAlignment="1">
      <alignment vertical="center" wrapText="1"/>
    </xf>
    <xf numFmtId="0" fontId="16" fillId="38" borderId="0" xfId="0" applyFont="1" applyFill="1"/>
    <xf numFmtId="0" fontId="11" fillId="38" borderId="0" xfId="0" applyFont="1" applyFill="1" applyAlignment="1">
      <alignment vertical="center"/>
    </xf>
    <xf numFmtId="0" fontId="10" fillId="38" borderId="0" xfId="0" applyFont="1" applyFill="1" applyAlignment="1">
      <alignment vertical="center"/>
    </xf>
    <xf numFmtId="0" fontId="0" fillId="38" borderId="0" xfId="702" applyFill="1" applyAlignment="1">
      <alignment vertical="center"/>
      <protection/>
    </xf>
    <xf numFmtId="0" fontId="17" fillId="38" borderId="0" xfId="702" applyFont="1" applyFill="1" applyAlignment="1">
      <alignment vertical="center"/>
      <protection/>
    </xf>
    <xf numFmtId="0" fontId="11" fillId="38" borderId="0" xfId="702" applyFont="1" applyFill="1" applyAlignment="1">
      <alignment vertical="center"/>
      <protection/>
    </xf>
    <xf numFmtId="0" fontId="10" fillId="38" borderId="0" xfId="702" applyFont="1" applyFill="1" applyAlignment="1">
      <alignment vertical="center"/>
      <protection/>
    </xf>
    <xf numFmtId="0" fontId="18" fillId="38" borderId="0" xfId="702" applyFont="1" applyFill="1" applyAlignment="1">
      <alignment vertical="center"/>
      <protection/>
    </xf>
    <xf numFmtId="0" fontId="13" fillId="38" borderId="0" xfId="702" applyFont="1" applyFill="1" applyAlignment="1">
      <alignment vertical="center"/>
      <protection/>
    </xf>
    <xf numFmtId="0" fontId="80" fillId="35" borderId="0" xfId="0" applyFont="1" applyFill="1" applyAlignment="1">
      <alignment horizontal="left" vertical="center"/>
    </xf>
    <xf numFmtId="0" fontId="12" fillId="35" borderId="0" xfId="0" applyFont="1" applyFill="1" applyAlignment="1">
      <alignment horizontal="left" vertical="center"/>
    </xf>
    <xf numFmtId="0" fontId="0" fillId="38" borderId="0" xfId="0" applyFill="1" applyAlignment="1">
      <alignment vertical="top"/>
    </xf>
    <xf numFmtId="0" fontId="90" fillId="35" borderId="0" xfId="0" applyFont="1" applyFill="1" applyAlignment="1">
      <alignment horizontal="left" vertical="top"/>
    </xf>
    <xf numFmtId="0" fontId="77" fillId="36" borderId="0" xfId="0" applyFont="1" applyFill="1" applyAlignment="1">
      <alignment vertical="center"/>
    </xf>
    <xf numFmtId="2" fontId="0" fillId="37" borderId="0" xfId="0" applyNumberFormat="1" applyFill="1" applyAlignment="1">
      <alignment vertical="center"/>
    </xf>
    <xf numFmtId="0" fontId="16" fillId="35" borderId="22" xfId="0" applyFont="1" applyFill="1" applyBorder="1" applyAlignment="1">
      <alignment vertical="center"/>
    </xf>
    <xf numFmtId="0" fontId="80" fillId="35" borderId="22" xfId="0" applyFont="1" applyFill="1" applyBorder="1" applyAlignment="1">
      <alignment horizontal="left" vertical="center"/>
    </xf>
    <xf numFmtId="0" fontId="12" fillId="35" borderId="22" xfId="0" applyFont="1" applyFill="1" applyBorder="1" applyAlignment="1">
      <alignment horizontal="left" vertical="center"/>
    </xf>
    <xf numFmtId="0" fontId="12" fillId="35" borderId="22" xfId="0" applyFont="1" applyFill="1" applyBorder="1" applyAlignment="1">
      <alignment vertical="center"/>
    </xf>
    <xf numFmtId="0" fontId="16" fillId="35" borderId="0" xfId="0" applyFont="1" applyFill="1" applyAlignment="1">
      <alignment horizontal="left" vertical="top"/>
    </xf>
    <xf numFmtId="0" fontId="90" fillId="38" borderId="0" xfId="0" applyFont="1" applyFill="1" applyAlignment="1">
      <alignment vertical="center"/>
    </xf>
    <xf numFmtId="0" fontId="90" fillId="38" borderId="22" xfId="0" applyFont="1" applyFill="1" applyBorder="1" applyAlignment="1">
      <alignment horizontal="left" vertical="top"/>
    </xf>
    <xf numFmtId="0" fontId="18" fillId="38" borderId="22" xfId="0" applyFont="1" applyFill="1" applyBorder="1" applyAlignment="1">
      <alignment horizontal="left" vertical="top"/>
    </xf>
    <xf numFmtId="0" fontId="12" fillId="35" borderId="23" xfId="0" applyFont="1" applyFill="1" applyBorder="1" applyAlignment="1">
      <alignment vertical="center"/>
    </xf>
    <xf numFmtId="0" fontId="90" fillId="36" borderId="0" xfId="0" applyFont="1" applyFill="1" applyAlignment="1">
      <alignment vertical="center"/>
    </xf>
    <xf numFmtId="0" fontId="12" fillId="38" borderId="22" xfId="0" applyFont="1" applyFill="1" applyBorder="1" applyAlignment="1">
      <alignment horizontal="left" vertical="center"/>
    </xf>
    <xf numFmtId="0" fontId="90" fillId="38" borderId="0" xfId="0" applyFont="1" applyFill="1" applyAlignment="1">
      <alignment horizontal="right" vertical="center"/>
    </xf>
    <xf numFmtId="0" fontId="92" fillId="36" borderId="0" xfId="0" applyFont="1" applyFill="1" applyAlignment="1">
      <alignment vertical="top"/>
    </xf>
    <xf numFmtId="0" fontId="12" fillId="35" borderId="0" xfId="702" applyFont="1" applyFill="1" applyAlignment="1">
      <alignment vertical="center"/>
      <protection/>
    </xf>
    <xf numFmtId="3" fontId="18" fillId="38" borderId="0" xfId="702" applyNumberFormat="1" applyFont="1" applyFill="1" applyAlignment="1">
      <alignment vertical="center"/>
      <protection/>
    </xf>
    <xf numFmtId="167" fontId="18" fillId="38" borderId="24" xfId="702" applyNumberFormat="1" applyFont="1" applyFill="1" applyBorder="1" applyAlignment="1">
      <alignment vertical="center"/>
      <protection/>
    </xf>
    <xf numFmtId="3" fontId="18" fillId="38" borderId="24" xfId="702" applyNumberFormat="1" applyFont="1" applyFill="1" applyBorder="1" applyAlignment="1">
      <alignment vertical="center"/>
      <protection/>
    </xf>
    <xf numFmtId="0" fontId="0" fillId="38" borderId="24" xfId="0" applyFill="1" applyBorder="1" applyAlignment="1">
      <alignment vertical="center"/>
    </xf>
    <xf numFmtId="0" fontId="18" fillId="38" borderId="0" xfId="702" applyFont="1" applyFill="1" applyAlignment="1">
      <alignment horizontal="left" vertical="center"/>
      <protection/>
    </xf>
    <xf numFmtId="0" fontId="90" fillId="38" borderId="0" xfId="702" applyFont="1" applyFill="1" applyAlignment="1">
      <alignment vertical="center"/>
      <protection/>
    </xf>
    <xf numFmtId="3" fontId="16" fillId="36" borderId="0" xfId="702" applyNumberFormat="1" applyFont="1" applyFill="1" applyAlignment="1">
      <alignment horizontal="right" vertical="center"/>
      <protection/>
    </xf>
    <xf numFmtId="0" fontId="90" fillId="38" borderId="0" xfId="702" applyFont="1" applyFill="1" applyAlignment="1">
      <alignment horizontal="right" vertical="center"/>
      <protection/>
    </xf>
    <xf numFmtId="0" fontId="16" fillId="38" borderId="0" xfId="0" applyFont="1" applyFill="1" applyAlignment="1">
      <alignment horizontal="right"/>
    </xf>
    <xf numFmtId="0" fontId="0" fillId="37" borderId="0" xfId="0" applyFill="1"/>
    <xf numFmtId="0" fontId="11" fillId="35" borderId="0" xfId="0" applyFont="1" applyFill="1"/>
    <xf numFmtId="0" fontId="0" fillId="35" borderId="0" xfId="0" applyFill="1"/>
    <xf numFmtId="0" fontId="89" fillId="49" borderId="0" xfId="0" applyFont="1" applyFill="1"/>
    <xf numFmtId="0" fontId="11" fillId="36" borderId="0" xfId="0" applyFont="1" applyFill="1"/>
    <xf numFmtId="0" fontId="0" fillId="36" borderId="0" xfId="0" applyFill="1"/>
    <xf numFmtId="0" fontId="0" fillId="38" borderId="0" xfId="0" applyFill="1"/>
    <xf numFmtId="0" fontId="16" fillId="38" borderId="0" xfId="0" applyFont="1" applyFill="1" applyAlignment="1">
      <alignment horizontal="left"/>
    </xf>
    <xf numFmtId="0" fontId="91" fillId="38" borderId="22" xfId="0" applyFont="1" applyFill="1" applyBorder="1"/>
    <xf numFmtId="0" fontId="8" fillId="37" borderId="0" xfId="0" applyFont="1" applyFill="1" applyAlignment="1">
      <alignment vertical="center"/>
    </xf>
    <xf numFmtId="0" fontId="78" fillId="37" borderId="0" xfId="0" applyFont="1" applyFill="1" applyAlignment="1">
      <alignment vertical="center"/>
    </xf>
    <xf numFmtId="0" fontId="13" fillId="36" borderId="23" xfId="0" applyFont="1" applyFill="1" applyBorder="1" applyAlignment="1">
      <alignment vertical="center"/>
    </xf>
    <xf numFmtId="0" fontId="11" fillId="36" borderId="23" xfId="0" applyFont="1" applyFill="1" applyBorder="1" applyAlignment="1">
      <alignment vertical="center"/>
    </xf>
    <xf numFmtId="0" fontId="0" fillId="36" borderId="22" xfId="0" applyFill="1" applyBorder="1" applyAlignment="1">
      <alignment vertical="center"/>
    </xf>
    <xf numFmtId="0" fontId="13" fillId="36" borderId="0" xfId="702" applyFont="1" applyFill="1" applyAlignment="1">
      <alignment vertical="top"/>
      <protection/>
    </xf>
    <xf numFmtId="0" fontId="16" fillId="36" borderId="0" xfId="702" applyFont="1" applyFill="1" applyAlignment="1">
      <alignment horizontal="right" vertical="center"/>
      <protection/>
    </xf>
    <xf numFmtId="0" fontId="16" fillId="0" borderId="0" xfId="0" applyFont="1" applyAlignment="1">
      <alignment wrapText="1"/>
    </xf>
    <xf numFmtId="0" fontId="16" fillId="45" borderId="17" xfId="0" applyFont="1" applyFill="1" applyBorder="1"/>
    <xf numFmtId="3" fontId="18" fillId="38" borderId="0" xfId="0" applyNumberFormat="1" applyFont="1" applyFill="1" applyAlignment="1">
      <alignment vertical="center"/>
    </xf>
    <xf numFmtId="165" fontId="16" fillId="45" borderId="17" xfId="0" applyNumberFormat="1" applyFont="1" applyFill="1" applyBorder="1" applyAlignment="1">
      <alignment horizontal="right"/>
    </xf>
    <xf numFmtId="0" fontId="16" fillId="45" borderId="25" xfId="0" applyFont="1" applyFill="1" applyBorder="1" applyAlignment="1">
      <alignment horizontal="center"/>
    </xf>
    <xf numFmtId="0" fontId="16" fillId="42" borderId="25" xfId="0" applyFont="1" applyFill="1" applyBorder="1"/>
    <xf numFmtId="0" fontId="88" fillId="0" borderId="0" xfId="0" applyFont="1"/>
    <xf numFmtId="14" fontId="16" fillId="0" borderId="0" xfId="0" applyNumberFormat="1" applyFont="1"/>
    <xf numFmtId="1" fontId="1" fillId="0" borderId="17" xfId="0" applyNumberFormat="1" applyFont="1" applyBorder="1"/>
    <xf numFmtId="165" fontId="88" fillId="0" borderId="0" xfId="0" applyNumberFormat="1" applyFont="1" applyAlignment="1">
      <alignment horizontal="right"/>
    </xf>
    <xf numFmtId="1" fontId="16" fillId="0" borderId="0" xfId="0" applyNumberFormat="1" applyFont="1" quotePrefix="1"/>
    <xf numFmtId="1" fontId="16" fillId="45" borderId="17" xfId="0" applyNumberFormat="1" applyFont="1" applyFill="1" applyBorder="1"/>
    <xf numFmtId="0" fontId="16" fillId="12" borderId="17" xfId="0" applyFont="1" applyFill="1" applyBorder="1" applyAlignment="1">
      <alignment horizontal="center"/>
    </xf>
    <xf numFmtId="0" fontId="16" fillId="0" borderId="17" xfId="882" applyFont="1" applyBorder="1">
      <alignment/>
      <protection/>
    </xf>
    <xf numFmtId="3" fontId="16" fillId="0" borderId="17" xfId="0" applyNumberFormat="1" applyFont="1" applyBorder="1" applyAlignment="1">
      <alignment horizontal="right"/>
    </xf>
    <xf numFmtId="0" fontId="16" fillId="0" borderId="19" xfId="0" applyFont="1" applyBorder="1"/>
    <xf numFmtId="0" fontId="16" fillId="47" borderId="17" xfId="0" applyFont="1" applyFill="1" applyBorder="1"/>
    <xf numFmtId="0" fontId="1" fillId="47" borderId="17" xfId="0" applyFont="1" applyFill="1" applyBorder="1"/>
    <xf numFmtId="0" fontId="18" fillId="38" borderId="0" xfId="0" applyFont="1" applyFill="1" applyAlignment="1">
      <alignment horizontal="left" vertical="center"/>
    </xf>
    <xf numFmtId="0" fontId="90" fillId="38" borderId="0" xfId="0" applyFont="1" applyFill="1" applyAlignment="1">
      <alignment horizontal="left" vertical="center"/>
    </xf>
    <xf numFmtId="0" fontId="90" fillId="38" borderId="0" xfId="0" applyFont="1" applyFill="1" applyAlignment="1">
      <alignment horizontal="left" vertical="top"/>
    </xf>
    <xf numFmtId="0" fontId="18" fillId="38" borderId="0" xfId="0" applyFont="1" applyFill="1" applyAlignment="1">
      <alignment horizontal="left" vertical="top"/>
    </xf>
    <xf numFmtId="0" fontId="90" fillId="38" borderId="0" xfId="0" applyFont="1" applyFill="1" applyAlignment="1">
      <alignment vertical="top" wrapText="1"/>
    </xf>
    <xf numFmtId="0" fontId="18" fillId="38" borderId="0" xfId="0" applyFont="1" applyFill="1" applyAlignment="1">
      <alignment horizontal="right" vertical="center"/>
    </xf>
    <xf numFmtId="0" fontId="25" fillId="38" borderId="0" xfId="0" applyFont="1" applyFill="1" applyAlignment="1">
      <alignment horizontal="left" vertical="center"/>
    </xf>
    <xf numFmtId="0" fontId="25" fillId="38" borderId="0" xfId="0" applyFont="1" applyFill="1" applyAlignment="1">
      <alignment vertical="center"/>
    </xf>
    <xf numFmtId="0" fontId="14" fillId="38" borderId="0" xfId="0" applyFont="1" applyFill="1" applyAlignment="1">
      <alignment horizontal="left" vertical="center"/>
    </xf>
    <xf numFmtId="0" fontId="17" fillId="38" borderId="0" xfId="0" applyFont="1" applyFill="1" applyAlignment="1">
      <alignment vertical="center"/>
    </xf>
    <xf numFmtId="1" fontId="77" fillId="51" borderId="0" xfId="396" applyNumberFormat="1" applyFont="1" applyFill="1" applyAlignment="1">
      <alignment horizontal="left"/>
    </xf>
    <xf numFmtId="0" fontId="25" fillId="38" borderId="0" xfId="0" applyFont="1" applyFill="1" applyAlignment="1">
      <alignment horizontal="right" vertical="center"/>
    </xf>
    <xf numFmtId="167" fontId="18" fillId="38" borderId="24" xfId="0" applyNumberFormat="1" applyFont="1" applyFill="1" applyBorder="1" applyAlignment="1">
      <alignment vertical="center"/>
    </xf>
    <xf numFmtId="0" fontId="68" fillId="38" borderId="0" xfId="0" applyFont="1" applyFill="1" applyAlignment="1">
      <alignment vertical="center"/>
    </xf>
    <xf numFmtId="0" fontId="109" fillId="37" borderId="0" xfId="0" applyFont="1" applyFill="1" applyAlignment="1">
      <alignment vertical="center"/>
    </xf>
    <xf numFmtId="167" fontId="18" fillId="38" borderId="0" xfId="0" applyNumberFormat="1" applyFont="1" applyFill="1" applyAlignment="1">
      <alignment vertical="center"/>
    </xf>
    <xf numFmtId="0" fontId="18" fillId="38" borderId="0" xfId="0" applyFont="1" applyFill="1" applyAlignment="1">
      <alignment horizontal="center" vertical="center" textRotation="90"/>
    </xf>
    <xf numFmtId="0" fontId="18" fillId="0" borderId="0" xfId="0" applyFont="1" applyAlignment="1">
      <alignment horizontal="left" vertical="top"/>
    </xf>
    <xf numFmtId="0" fontId="90" fillId="0" borderId="0" xfId="0" applyFont="1" applyAlignment="1">
      <alignment horizontal="right" vertical="center"/>
    </xf>
    <xf numFmtId="0" fontId="16" fillId="36" borderId="0" xfId="0" applyFont="1" applyFill="1" applyAlignment="1">
      <alignment horizontal="right" vertical="center"/>
    </xf>
    <xf numFmtId="0" fontId="16" fillId="36" borderId="26" xfId="0" applyFont="1" applyFill="1" applyBorder="1" applyAlignment="1">
      <alignment horizontal="right" vertical="center"/>
    </xf>
    <xf numFmtId="0" fontId="24" fillId="36" borderId="0" xfId="0" applyFont="1" applyFill="1" applyAlignment="1">
      <alignment vertical="center"/>
    </xf>
    <xf numFmtId="0" fontId="90" fillId="38" borderId="0" xfId="702" applyFont="1" applyFill="1" applyAlignment="1">
      <alignment horizontal="left" vertical="top"/>
      <protection/>
    </xf>
    <xf numFmtId="0" fontId="80" fillId="35" borderId="22" xfId="702" applyFont="1" applyFill="1" applyBorder="1" applyAlignment="1">
      <alignment horizontal="left" vertical="center"/>
      <protection/>
    </xf>
    <xf numFmtId="0" fontId="12" fillId="35" borderId="22" xfId="702" applyFont="1" applyFill="1" applyBorder="1" applyAlignment="1">
      <alignment horizontal="left" vertical="center"/>
      <protection/>
    </xf>
    <xf numFmtId="0" fontId="12" fillId="38" borderId="22" xfId="702" applyFont="1" applyFill="1" applyBorder="1" applyAlignment="1">
      <alignment horizontal="left" vertical="center"/>
      <protection/>
    </xf>
    <xf numFmtId="0" fontId="12" fillId="35" borderId="22" xfId="702" applyFont="1" applyFill="1" applyBorder="1" applyAlignment="1">
      <alignment vertical="center"/>
      <protection/>
    </xf>
    <xf numFmtId="0" fontId="109" fillId="37" borderId="0" xfId="702" applyFont="1" applyFill="1" applyAlignment="1">
      <alignment vertical="center"/>
      <protection/>
    </xf>
    <xf numFmtId="0" fontId="92" fillId="36" borderId="0" xfId="702" applyFont="1" applyFill="1" applyAlignment="1">
      <alignment vertical="top"/>
      <protection/>
    </xf>
    <xf numFmtId="0" fontId="11" fillId="36" borderId="23" xfId="702" applyFont="1" applyFill="1" applyBorder="1" applyAlignment="1">
      <alignment vertical="center"/>
      <protection/>
    </xf>
    <xf numFmtId="0" fontId="13" fillId="36" borderId="23" xfId="702" applyFont="1" applyFill="1" applyBorder="1" applyAlignment="1">
      <alignment vertical="center"/>
      <protection/>
    </xf>
    <xf numFmtId="0" fontId="16" fillId="36" borderId="0" xfId="702" applyFont="1" applyFill="1" applyAlignment="1">
      <alignment horizontal="center" vertical="center"/>
      <protection/>
    </xf>
    <xf numFmtId="0" fontId="0" fillId="38" borderId="24" xfId="702" applyFill="1" applyBorder="1" applyAlignment="1">
      <alignment vertical="center"/>
      <protection/>
    </xf>
    <xf numFmtId="0" fontId="14" fillId="38" borderId="0" xfId="702" applyFont="1" applyFill="1" applyAlignment="1">
      <alignment horizontal="left" vertical="center"/>
      <protection/>
    </xf>
    <xf numFmtId="0" fontId="73" fillId="37" borderId="0" xfId="702" applyFont="1" applyFill="1" applyAlignment="1">
      <alignment vertical="center"/>
      <protection/>
    </xf>
    <xf numFmtId="0" fontId="18" fillId="38" borderId="22" xfId="702" applyFont="1" applyFill="1" applyBorder="1" applyAlignment="1">
      <alignment horizontal="left" vertical="center"/>
      <protection/>
    </xf>
    <xf numFmtId="0" fontId="0" fillId="38" borderId="22" xfId="702" applyFill="1" applyBorder="1" applyAlignment="1">
      <alignment horizontal="left" vertical="center"/>
      <protection/>
    </xf>
    <xf numFmtId="3" fontId="18" fillId="38" borderId="22" xfId="702" applyNumberFormat="1" applyFont="1" applyFill="1" applyBorder="1" applyAlignment="1">
      <alignment horizontal="left" vertical="center"/>
      <protection/>
    </xf>
    <xf numFmtId="0" fontId="25" fillId="38" borderId="0" xfId="702" applyFont="1" applyFill="1" applyAlignment="1">
      <alignment horizontal="right" vertical="center"/>
      <protection/>
    </xf>
    <xf numFmtId="0" fontId="16" fillId="36" borderId="26" xfId="702" applyFont="1" applyFill="1" applyBorder="1" applyAlignment="1">
      <alignment horizontal="right" vertical="center"/>
      <protection/>
    </xf>
    <xf numFmtId="167" fontId="18" fillId="38" borderId="0" xfId="702" applyNumberFormat="1" applyFont="1" applyFill="1" applyAlignment="1">
      <alignment horizontal="right" vertical="center"/>
      <protection/>
    </xf>
    <xf numFmtId="0" fontId="0" fillId="38" borderId="23" xfId="702" applyFill="1" applyBorder="1">
      <alignment/>
      <protection/>
    </xf>
    <xf numFmtId="0" fontId="18" fillId="38" borderId="23" xfId="702" applyFont="1" applyFill="1" applyBorder="1" applyAlignment="1">
      <alignment vertical="center"/>
      <protection/>
    </xf>
    <xf numFmtId="0" fontId="90" fillId="38" borderId="22" xfId="702" applyFont="1" applyFill="1" applyBorder="1" applyAlignment="1">
      <alignment horizontal="left" vertical="top"/>
      <protection/>
    </xf>
    <xf numFmtId="0" fontId="18" fillId="38" borderId="22" xfId="702" applyFont="1" applyFill="1" applyBorder="1" applyAlignment="1">
      <alignment horizontal="left" vertical="top"/>
      <protection/>
    </xf>
    <xf numFmtId="0" fontId="0" fillId="36" borderId="22" xfId="702" applyFill="1" applyBorder="1" applyAlignment="1">
      <alignment vertical="center"/>
      <protection/>
    </xf>
    <xf numFmtId="0" fontId="90" fillId="35" borderId="0" xfId="702" applyFont="1" applyFill="1" applyAlignment="1">
      <alignment horizontal="left" vertical="top" wrapText="1"/>
      <protection/>
    </xf>
    <xf numFmtId="0" fontId="18" fillId="38" borderId="0" xfId="702" applyFont="1" applyFill="1" applyAlignment="1">
      <alignment horizontal="left" vertical="top"/>
      <protection/>
    </xf>
    <xf numFmtId="0" fontId="90" fillId="38" borderId="0" xfId="702" applyFont="1" applyFill="1" applyAlignment="1">
      <alignment horizontal="left" vertical="center"/>
      <protection/>
    </xf>
    <xf numFmtId="0" fontId="18" fillId="0" borderId="0" xfId="702" applyFont="1" applyAlignment="1">
      <alignment horizontal="left" vertical="top"/>
      <protection/>
    </xf>
    <xf numFmtId="0" fontId="90" fillId="0" borderId="0" xfId="702" applyFont="1" applyAlignment="1">
      <alignment horizontal="right" vertical="center"/>
      <protection/>
    </xf>
    <xf numFmtId="0" fontId="16" fillId="36" borderId="0" xfId="702" applyFont="1" applyFill="1">
      <alignment/>
      <protection/>
    </xf>
    <xf numFmtId="0" fontId="68" fillId="36" borderId="0" xfId="702" applyFont="1" applyFill="1">
      <alignment/>
      <protection/>
    </xf>
    <xf numFmtId="3" fontId="16" fillId="36" borderId="0" xfId="702" applyNumberFormat="1" applyFont="1" applyFill="1">
      <alignment/>
      <protection/>
    </xf>
    <xf numFmtId="0" fontId="78" fillId="37" borderId="0" xfId="702" applyFont="1" applyFill="1" applyAlignment="1">
      <alignment vertical="center"/>
      <protection/>
    </xf>
    <xf numFmtId="0" fontId="2" fillId="0" borderId="17" xfId="993" applyFont="1" applyBorder="1">
      <alignment/>
      <protection/>
    </xf>
    <xf numFmtId="0" fontId="110" fillId="0" borderId="17" xfId="993" applyFont="1" applyBorder="1">
      <alignment/>
      <protection/>
    </xf>
    <xf numFmtId="0" fontId="43" fillId="0" borderId="0" xfId="993" applyFont="1">
      <alignment/>
      <protection/>
    </xf>
    <xf numFmtId="0" fontId="68" fillId="0" borderId="0" xfId="993" applyFont="1">
      <alignment/>
      <protection/>
    </xf>
    <xf numFmtId="0" fontId="2" fillId="0" borderId="0" xfId="993" applyFont="1">
      <alignment/>
      <protection/>
    </xf>
    <xf numFmtId="0" fontId="68" fillId="0" borderId="17" xfId="993" applyFont="1" applyBorder="1">
      <alignment/>
      <protection/>
    </xf>
    <xf numFmtId="49" fontId="24" fillId="45" borderId="17" xfId="994" applyNumberFormat="1" applyFont="1" applyFill="1" applyBorder="1" applyAlignment="1">
      <alignment wrapText="1"/>
      <protection/>
    </xf>
    <xf numFmtId="0" fontId="24" fillId="45" borderId="17" xfId="994" applyFont="1" applyFill="1" applyBorder="1" applyAlignment="1">
      <alignment horizontal="left" wrapText="1"/>
      <protection/>
    </xf>
    <xf numFmtId="0" fontId="42" fillId="13" borderId="17" xfId="993" applyFont="1" applyFill="1" applyBorder="1">
      <alignment/>
      <protection/>
    </xf>
    <xf numFmtId="0" fontId="3" fillId="13" borderId="17" xfId="993" applyFill="1" applyBorder="1">
      <alignment/>
      <protection/>
    </xf>
    <xf numFmtId="0" fontId="3" fillId="0" borderId="0" xfId="993">
      <alignment/>
      <protection/>
    </xf>
    <xf numFmtId="0" fontId="42" fillId="8" borderId="17" xfId="993" applyFont="1" applyFill="1" applyBorder="1">
      <alignment/>
      <protection/>
    </xf>
    <xf numFmtId="0" fontId="3" fillId="11" borderId="17" xfId="993" applyFill="1" applyBorder="1">
      <alignment/>
      <protection/>
    </xf>
    <xf numFmtId="0" fontId="67" fillId="0" borderId="0" xfId="993" applyFont="1">
      <alignment/>
      <protection/>
    </xf>
    <xf numFmtId="0" fontId="113" fillId="0" borderId="0" xfId="993" applyFont="1">
      <alignment/>
      <protection/>
    </xf>
    <xf numFmtId="0" fontId="3" fillId="52" borderId="27" xfId="993" applyFill="1" applyBorder="1">
      <alignment/>
      <protection/>
    </xf>
    <xf numFmtId="0" fontId="3" fillId="0" borderId="27" xfId="993" applyBorder="1">
      <alignment/>
      <protection/>
    </xf>
    <xf numFmtId="0" fontId="42" fillId="53" borderId="27" xfId="993" applyFont="1" applyFill="1" applyBorder="1">
      <alignment/>
      <protection/>
    </xf>
    <xf numFmtId="0" fontId="2" fillId="0" borderId="0" xfId="993" applyFont="1" applyAlignment="1">
      <alignment horizontal="left"/>
      <protection/>
    </xf>
    <xf numFmtId="0" fontId="114" fillId="0" borderId="0" xfId="993" applyFont="1">
      <alignment/>
      <protection/>
    </xf>
    <xf numFmtId="0" fontId="115" fillId="0" borderId="0" xfId="993" applyFont="1">
      <alignment/>
      <protection/>
    </xf>
    <xf numFmtId="0" fontId="116" fillId="0" borderId="0" xfId="993" applyFont="1">
      <alignment/>
      <protection/>
    </xf>
    <xf numFmtId="0" fontId="31" fillId="54" borderId="0" xfId="993" applyFont="1" applyFill="1">
      <alignment/>
      <protection/>
    </xf>
    <xf numFmtId="0" fontId="43" fillId="52" borderId="28" xfId="993" applyFont="1" applyFill="1" applyBorder="1" applyAlignment="1">
      <alignment horizontal="center"/>
      <protection/>
    </xf>
    <xf numFmtId="0" fontId="43" fillId="52" borderId="29" xfId="993" applyFont="1" applyFill="1" applyBorder="1">
      <alignment/>
      <protection/>
    </xf>
    <xf numFmtId="49" fontId="43" fillId="52" borderId="29" xfId="994" applyNumberFormat="1" applyFont="1" applyFill="1" applyBorder="1" applyAlignment="1">
      <alignment wrapText="1"/>
      <protection/>
    </xf>
    <xf numFmtId="0" fontId="43" fillId="52" borderId="29" xfId="994" applyFont="1" applyFill="1" applyBorder="1" applyAlignment="1">
      <alignment horizontal="left" wrapText="1"/>
      <protection/>
    </xf>
    <xf numFmtId="0" fontId="43" fillId="52" borderId="30" xfId="994" applyFont="1" applyFill="1" applyBorder="1" applyAlignment="1">
      <alignment horizontal="left" wrapText="1"/>
      <protection/>
    </xf>
    <xf numFmtId="0" fontId="115" fillId="0" borderId="17" xfId="993" applyFont="1" applyBorder="1">
      <alignment/>
      <protection/>
    </xf>
    <xf numFmtId="1" fontId="116" fillId="0" borderId="31" xfId="995" applyNumberFormat="1" applyFont="1" applyBorder="1" applyAlignment="1">
      <alignment horizontal="left" vertical="center"/>
      <protection/>
    </xf>
    <xf numFmtId="1" fontId="114" fillId="0" borderId="31" xfId="995" applyNumberFormat="1" applyFont="1" applyBorder="1" applyAlignment="1">
      <alignment horizontal="left" vertical="center"/>
      <protection/>
    </xf>
    <xf numFmtId="0" fontId="2" fillId="0" borderId="17" xfId="0" applyFont="1" applyBorder="1"/>
    <xf numFmtId="0" fontId="110" fillId="0" borderId="17" xfId="0" applyFont="1" applyBorder="1"/>
    <xf numFmtId="0" fontId="43" fillId="0" borderId="0" xfId="0" applyFont="1"/>
    <xf numFmtId="0" fontId="68" fillId="0" borderId="0" xfId="0" applyFont="1"/>
    <xf numFmtId="0" fontId="2" fillId="0" borderId="0" xfId="0" applyFont="1"/>
    <xf numFmtId="0" fontId="68" fillId="0" borderId="17" xfId="0" applyFont="1" applyBorder="1"/>
    <xf numFmtId="0" fontId="2" fillId="0" borderId="17" xfId="0" applyFont="1" applyBorder="1" applyAlignment="1">
      <alignment horizontal="right"/>
    </xf>
    <xf numFmtId="0" fontId="68" fillId="0" borderId="17" xfId="0" applyFont="1" applyBorder="1" applyAlignment="1">
      <alignment horizontal="right"/>
    </xf>
    <xf numFmtId="0" fontId="24" fillId="45" borderId="17" xfId="0" applyFont="1" applyFill="1" applyBorder="1" applyAlignment="1">
      <alignment horizontal="center"/>
    </xf>
    <xf numFmtId="0" fontId="24" fillId="45" borderId="17" xfId="0" applyFont="1" applyFill="1" applyBorder="1"/>
    <xf numFmtId="0" fontId="74" fillId="0" borderId="0" xfId="996" applyFont="1">
      <alignment/>
      <protection/>
    </xf>
    <xf numFmtId="0" fontId="2" fillId="47" borderId="17" xfId="0" applyFont="1" applyFill="1" applyBorder="1" applyAlignment="1">
      <alignment horizontal="center"/>
    </xf>
    <xf numFmtId="0" fontId="18" fillId="38" borderId="24" xfId="0" applyFont="1" applyFill="1" applyBorder="1" applyAlignment="1">
      <alignment vertical="center"/>
    </xf>
    <xf numFmtId="0" fontId="16" fillId="44" borderId="0" xfId="0" applyFont="1" applyFill="1" applyAlignment="1">
      <alignment horizontal="left"/>
    </xf>
    <xf numFmtId="0" fontId="15" fillId="44" borderId="0" xfId="0" applyFont="1" applyFill="1" applyAlignment="1">
      <alignment horizontal="left"/>
    </xf>
    <xf numFmtId="0" fontId="15" fillId="19" borderId="0" xfId="0" applyFont="1" applyFill="1" applyAlignment="1">
      <alignment horizontal="left"/>
    </xf>
    <xf numFmtId="0" fontId="68" fillId="36" borderId="0" xfId="0" applyFont="1" applyFill="1" applyAlignment="1">
      <alignment vertical="center"/>
    </xf>
    <xf numFmtId="0" fontId="73" fillId="36" borderId="0" xfId="0" applyFont="1" applyFill="1" applyAlignment="1">
      <alignment vertical="center"/>
    </xf>
    <xf numFmtId="0" fontId="76" fillId="36" borderId="0" xfId="0" applyFont="1" applyFill="1" applyAlignment="1">
      <alignment vertical="center"/>
    </xf>
    <xf numFmtId="3" fontId="68" fillId="36" borderId="0" xfId="0" applyNumberFormat="1" applyFont="1" applyFill="1" applyAlignment="1">
      <alignment horizontal="center" vertical="center"/>
    </xf>
    <xf numFmtId="0" fontId="122" fillId="36" borderId="0" xfId="0" applyFont="1" applyFill="1" applyAlignment="1">
      <alignment vertical="center"/>
    </xf>
    <xf numFmtId="0" fontId="76" fillId="36" borderId="0" xfId="0" applyFont="1" applyFill="1" applyAlignment="1">
      <alignment horizontal="right" vertical="center"/>
    </xf>
    <xf numFmtId="3" fontId="76" fillId="36" borderId="0" xfId="0" applyNumberFormat="1" applyFont="1" applyFill="1" applyAlignment="1">
      <alignment horizontal="right" vertical="center"/>
    </xf>
    <xf numFmtId="2" fontId="76" fillId="36" borderId="0" xfId="0" applyNumberFormat="1" applyFont="1" applyFill="1" applyAlignment="1">
      <alignment horizontal="center" vertical="center"/>
    </xf>
    <xf numFmtId="0" fontId="93" fillId="36" borderId="0" xfId="0" applyFont="1" applyFill="1" applyAlignment="1">
      <alignment vertical="center"/>
    </xf>
    <xf numFmtId="0" fontId="68" fillId="36" borderId="0" xfId="0" applyFont="1" applyFill="1" applyAlignment="1">
      <alignment horizontal="center" vertical="center"/>
    </xf>
    <xf numFmtId="167" fontId="68" fillId="36" borderId="0" xfId="0" applyNumberFormat="1" applyFont="1" applyFill="1" applyAlignment="1">
      <alignment horizontal="center" vertical="center"/>
    </xf>
    <xf numFmtId="0" fontId="76" fillId="36" borderId="0" xfId="0" applyFont="1" applyFill="1" applyAlignment="1">
      <alignment horizontal="center" vertical="center"/>
    </xf>
    <xf numFmtId="0" fontId="68" fillId="36" borderId="0" xfId="0" applyFont="1" applyFill="1" applyAlignment="1">
      <alignment vertical="top"/>
    </xf>
    <xf numFmtId="0" fontId="68" fillId="36" borderId="32" xfId="0" applyFont="1" applyFill="1" applyBorder="1" applyAlignment="1">
      <alignment vertical="center"/>
    </xf>
    <xf numFmtId="3" fontId="76" fillId="36" borderId="0" xfId="0" applyNumberFormat="1" applyFont="1" applyFill="1" applyAlignment="1">
      <alignment vertical="center"/>
    </xf>
    <xf numFmtId="0" fontId="81" fillId="36" borderId="32" xfId="0" applyFont="1" applyFill="1" applyBorder="1" applyAlignment="1">
      <alignment vertical="center"/>
    </xf>
    <xf numFmtId="0" fontId="76" fillId="36" borderId="33" xfId="0" applyFont="1" applyFill="1" applyBorder="1" applyAlignment="1">
      <alignment horizontal="right" vertical="center"/>
    </xf>
    <xf numFmtId="0" fontId="81" fillId="36" borderId="0" xfId="0" applyFont="1" applyFill="1" applyAlignment="1">
      <alignment vertical="center"/>
    </xf>
    <xf numFmtId="167" fontId="68" fillId="36" borderId="32" xfId="0" applyNumberFormat="1" applyFont="1" applyFill="1" applyBorder="1" applyAlignment="1">
      <alignment horizontal="center" vertical="center"/>
    </xf>
    <xf numFmtId="0" fontId="68" fillId="36" borderId="0" xfId="0" applyFont="1" applyFill="1" applyAlignment="1">
      <alignment horizontal="left" vertical="top"/>
    </xf>
    <xf numFmtId="0" fontId="68" fillId="36" borderId="22" xfId="0" applyFont="1" applyFill="1" applyBorder="1" applyAlignment="1">
      <alignment vertical="center"/>
    </xf>
    <xf numFmtId="0" fontId="120" fillId="36" borderId="0" xfId="702" applyFont="1" applyFill="1" applyAlignment="1">
      <alignment vertical="top"/>
      <protection/>
    </xf>
    <xf numFmtId="0" fontId="109" fillId="36" borderId="0" xfId="702" applyFont="1" applyFill="1" applyAlignment="1">
      <alignment vertical="center"/>
      <protection/>
    </xf>
    <xf numFmtId="1" fontId="68" fillId="36" borderId="0" xfId="702" applyNumberFormat="1" applyFont="1" applyFill="1" applyAlignment="1">
      <alignment vertical="center"/>
      <protection/>
    </xf>
    <xf numFmtId="0" fontId="68" fillId="36" borderId="0" xfId="702" applyFont="1" applyFill="1" applyAlignment="1">
      <alignment vertical="center"/>
      <protection/>
    </xf>
    <xf numFmtId="0" fontId="120" fillId="36" borderId="0" xfId="702" applyFont="1" applyFill="1" applyAlignment="1">
      <alignment vertical="center"/>
      <protection/>
    </xf>
    <xf numFmtId="0" fontId="73" fillId="36" borderId="0" xfId="702" applyFont="1" applyFill="1" applyAlignment="1">
      <alignment vertical="center"/>
      <protection/>
    </xf>
    <xf numFmtId="0" fontId="81" fillId="36" borderId="23" xfId="702" applyFont="1" applyFill="1" applyBorder="1" applyAlignment="1">
      <alignment vertical="center"/>
      <protection/>
    </xf>
    <xf numFmtId="0" fontId="73" fillId="36" borderId="23" xfId="702" applyFont="1" applyFill="1" applyBorder="1" applyAlignment="1">
      <alignment vertical="center"/>
      <protection/>
    </xf>
    <xf numFmtId="0" fontId="76" fillId="36" borderId="0" xfId="702" applyFont="1" applyFill="1" applyAlignment="1">
      <alignment vertical="center"/>
      <protection/>
    </xf>
    <xf numFmtId="0" fontId="121" fillId="36" borderId="0" xfId="702" applyFont="1" applyFill="1" applyAlignment="1">
      <alignment vertical="center"/>
      <protection/>
    </xf>
    <xf numFmtId="0" fontId="81" fillId="36" borderId="0" xfId="702" applyFont="1" applyFill="1" applyAlignment="1">
      <alignment vertical="center"/>
      <protection/>
    </xf>
    <xf numFmtId="3" fontId="68" fillId="36" borderId="0" xfId="702" applyNumberFormat="1" applyFont="1" applyFill="1" applyAlignment="1">
      <alignment horizontal="center" vertical="center"/>
      <protection/>
    </xf>
    <xf numFmtId="0" fontId="76" fillId="36" borderId="0" xfId="702" applyFont="1" applyFill="1" applyAlignment="1">
      <alignment horizontal="center" vertical="center"/>
      <protection/>
    </xf>
    <xf numFmtId="0" fontId="122" fillId="36" borderId="0" xfId="702" applyFont="1" applyFill="1" applyAlignment="1">
      <alignment vertical="center"/>
      <protection/>
    </xf>
    <xf numFmtId="0" fontId="76" fillId="36" borderId="0" xfId="702" applyFont="1" applyFill="1" applyAlignment="1">
      <alignment horizontal="right" vertical="center"/>
      <protection/>
    </xf>
    <xf numFmtId="167" fontId="76" fillId="36" borderId="0" xfId="702" applyNumberFormat="1" applyFont="1" applyFill="1" applyAlignment="1">
      <alignment horizontal="center" vertical="center"/>
      <protection/>
    </xf>
    <xf numFmtId="3" fontId="76" fillId="36" borderId="0" xfId="702" applyNumberFormat="1" applyFont="1" applyFill="1" applyAlignment="1">
      <alignment horizontal="right" vertical="center"/>
      <protection/>
    </xf>
    <xf numFmtId="2" fontId="76" fillId="36" borderId="0" xfId="702" applyNumberFormat="1" applyFont="1" applyFill="1" applyAlignment="1">
      <alignment horizontal="center" vertical="center"/>
      <protection/>
    </xf>
    <xf numFmtId="0" fontId="93" fillId="36" borderId="0" xfId="702" applyFont="1" applyFill="1" applyAlignment="1">
      <alignment vertical="center"/>
      <protection/>
    </xf>
    <xf numFmtId="0" fontId="68" fillId="36" borderId="0" xfId="702" applyFont="1" applyFill="1" applyAlignment="1">
      <alignment horizontal="left" vertical="center"/>
      <protection/>
    </xf>
    <xf numFmtId="0" fontId="68" fillId="36" borderId="0" xfId="702" applyFont="1" applyFill="1" applyAlignment="1">
      <alignment horizontal="center" vertical="center"/>
      <protection/>
    </xf>
    <xf numFmtId="167" fontId="68" fillId="36" borderId="0" xfId="702" applyNumberFormat="1" applyFont="1" applyFill="1" applyAlignment="1">
      <alignment horizontal="center" vertical="center"/>
      <protection/>
    </xf>
    <xf numFmtId="3" fontId="76" fillId="36" borderId="0" xfId="702" applyNumberFormat="1" applyFont="1" applyFill="1" applyAlignment="1">
      <alignment vertical="center"/>
      <protection/>
    </xf>
    <xf numFmtId="0" fontId="123" fillId="36" borderId="0" xfId="992" applyFont="1" applyFill="1" applyAlignment="1" applyProtection="1">
      <alignment vertical="top"/>
      <protection/>
    </xf>
    <xf numFmtId="10" fontId="76" fillId="36" borderId="0" xfId="702" applyNumberFormat="1" applyFont="1" applyFill="1" applyAlignment="1">
      <alignment vertical="center"/>
      <protection/>
    </xf>
    <xf numFmtId="0" fontId="68" fillId="36" borderId="0" xfId="702" applyFont="1" applyFill="1" applyAlignment="1">
      <alignment vertical="top"/>
      <protection/>
    </xf>
    <xf numFmtId="0" fontId="93" fillId="36" borderId="0" xfId="702" applyFont="1" applyFill="1" applyAlignment="1">
      <alignment horizontal="left" vertical="top"/>
      <protection/>
    </xf>
    <xf numFmtId="0" fontId="110" fillId="36" borderId="0" xfId="702" applyFont="1" applyFill="1" applyAlignment="1">
      <alignment horizontal="left" vertical="center"/>
      <protection/>
    </xf>
    <xf numFmtId="0" fontId="110" fillId="36" borderId="0" xfId="702" applyFont="1" applyFill="1" applyAlignment="1">
      <alignment vertical="center"/>
      <protection/>
    </xf>
    <xf numFmtId="0" fontId="73" fillId="36" borderId="0" xfId="702" applyFont="1" applyFill="1" applyAlignment="1">
      <alignment horizontal="right" vertical="center"/>
      <protection/>
    </xf>
    <xf numFmtId="0" fontId="76" fillId="36" borderId="0" xfId="702" applyFont="1" applyFill="1" applyAlignment="1">
      <alignment horizontal="left" vertical="center"/>
      <protection/>
    </xf>
    <xf numFmtId="0" fontId="68" fillId="36" borderId="0" xfId="702" applyFont="1" applyFill="1" applyAlignment="1">
      <alignment horizontal="left" vertical="top"/>
      <protection/>
    </xf>
    <xf numFmtId="0" fontId="68" fillId="36" borderId="22" xfId="702" applyFont="1" applyFill="1" applyBorder="1" applyAlignment="1">
      <alignment vertical="center"/>
      <protection/>
    </xf>
    <xf numFmtId="0" fontId="73" fillId="36" borderId="22" xfId="702" applyFont="1" applyFill="1" applyBorder="1" applyAlignment="1">
      <alignment vertical="center"/>
      <protection/>
    </xf>
    <xf numFmtId="0" fontId="124" fillId="36" borderId="0" xfId="702" applyFont="1" applyFill="1" applyAlignment="1">
      <alignment vertical="top"/>
      <protection/>
    </xf>
    <xf numFmtId="0" fontId="122" fillId="36" borderId="0" xfId="702" applyFont="1" applyFill="1" applyAlignment="1">
      <alignment vertical="top"/>
      <protection/>
    </xf>
    <xf numFmtId="0" fontId="68" fillId="36" borderId="0" xfId="702" applyFont="1" applyFill="1" applyAlignment="1">
      <alignment horizontal="left"/>
      <protection/>
    </xf>
    <xf numFmtId="0" fontId="76" fillId="36" borderId="0" xfId="702" applyFont="1" applyFill="1">
      <alignment/>
      <protection/>
    </xf>
    <xf numFmtId="3" fontId="68" fillId="36" borderId="0" xfId="702" applyNumberFormat="1" applyFont="1" applyFill="1">
      <alignment/>
      <protection/>
    </xf>
    <xf numFmtId="3" fontId="68" fillId="36" borderId="0" xfId="702" applyNumberFormat="1" applyFont="1" applyFill="1" applyAlignment="1">
      <alignment horizontal="right"/>
      <protection/>
    </xf>
    <xf numFmtId="0" fontId="125" fillId="0" borderId="0" xfId="0" applyFont="1"/>
    <xf numFmtId="0" fontId="126" fillId="0" borderId="0" xfId="0" applyFont="1"/>
    <xf numFmtId="0" fontId="125" fillId="0" borderId="0" xfId="0" applyFont="1" applyAlignment="1">
      <alignment horizontal="left" vertical="center"/>
    </xf>
    <xf numFmtId="0" fontId="129" fillId="36" borderId="0" xfId="0" applyFont="1" applyFill="1" applyAlignment="1">
      <alignment vertical="center"/>
    </xf>
    <xf numFmtId="0" fontId="0" fillId="44" borderId="17" xfId="0" applyFill="1" applyBorder="1" applyAlignment="1">
      <alignment horizontal="right"/>
    </xf>
    <xf numFmtId="0" fontId="6" fillId="44" borderId="18" xfId="0" applyFont="1" applyFill="1" applyBorder="1"/>
    <xf numFmtId="0" fontId="6" fillId="44" borderId="17" xfId="0" applyFont="1" applyFill="1" applyBorder="1"/>
    <xf numFmtId="0" fontId="9" fillId="44" borderId="0" xfId="0" applyFont="1" applyFill="1"/>
    <xf numFmtId="0" fontId="16" fillId="55" borderId="0" xfId="0" applyFont="1" applyFill="1"/>
    <xf numFmtId="0" fontId="16" fillId="0" borderId="18" xfId="0" applyFont="1" applyBorder="1"/>
    <xf numFmtId="0" fontId="16" fillId="42" borderId="21" xfId="0" applyFont="1" applyFill="1" applyBorder="1"/>
    <xf numFmtId="1" fontId="116" fillId="36" borderId="0" xfId="0" applyNumberFormat="1" applyFont="1" applyFill="1" applyAlignment="1">
      <alignment vertical="center"/>
    </xf>
    <xf numFmtId="0" fontId="79" fillId="55" borderId="0" xfId="0" applyFont="1" applyFill="1"/>
    <xf numFmtId="0" fontId="16" fillId="55" borderId="0" xfId="0" applyFont="1" applyFill="1" applyAlignment="1">
      <alignment wrapText="1"/>
    </xf>
    <xf numFmtId="0" fontId="88" fillId="55" borderId="0" xfId="0" applyFont="1" applyFill="1"/>
    <xf numFmtId="0" fontId="15" fillId="56" borderId="0" xfId="0" applyFont="1" applyFill="1" applyAlignment="1">
      <alignment horizontal="center"/>
    </xf>
    <xf numFmtId="0" fontId="15" fillId="56" borderId="0" xfId="0" applyFont="1" applyFill="1"/>
    <xf numFmtId="1" fontId="16" fillId="0" borderId="17" xfId="0" applyNumberFormat="1" applyFont="1" applyBorder="1" applyAlignment="1">
      <alignment horizontal="right"/>
    </xf>
    <xf numFmtId="1" fontId="0" fillId="47" borderId="18" xfId="0" applyNumberFormat="1" applyFill="1" applyBorder="1"/>
    <xf numFmtId="0" fontId="0" fillId="47" borderId="17" xfId="0" applyFill="1" applyBorder="1"/>
    <xf numFmtId="1" fontId="0" fillId="47" borderId="17" xfId="0" applyNumberFormat="1" applyFill="1" applyBorder="1"/>
    <xf numFmtId="0" fontId="0" fillId="0" borderId="17" xfId="0" applyBorder="1"/>
    <xf numFmtId="0" fontId="16" fillId="47" borderId="0" xfId="0" applyFont="1" applyFill="1" applyAlignment="1">
      <alignment horizontal="center"/>
    </xf>
    <xf numFmtId="0" fontId="127" fillId="36" borderId="0" xfId="702" applyFont="1" applyFill="1" applyAlignment="1">
      <alignment vertical="center"/>
      <protection/>
    </xf>
    <xf numFmtId="0" fontId="116" fillId="36" borderId="0" xfId="702" applyFont="1" applyFill="1" applyAlignment="1">
      <alignment horizontal="right" vertical="center"/>
      <protection/>
    </xf>
    <xf numFmtId="3" fontId="116" fillId="36" borderId="0" xfId="702" applyNumberFormat="1" applyFont="1" applyFill="1" applyAlignment="1">
      <alignment horizontal="right" vertical="center"/>
      <protection/>
    </xf>
    <xf numFmtId="3" fontId="116" fillId="36" borderId="0" xfId="702" applyNumberFormat="1" applyFont="1" applyFill="1" applyAlignment="1">
      <alignment horizontal="left" vertical="center"/>
      <protection/>
    </xf>
    <xf numFmtId="0" fontId="0" fillId="0" borderId="0" xfId="0" applyAlignment="1">
      <alignment horizontal="left" vertical="center"/>
    </xf>
    <xf numFmtId="0" fontId="126" fillId="0" borderId="0" xfId="0" applyFont="1" applyAlignment="1">
      <alignment horizontal="left" vertical="center"/>
    </xf>
    <xf numFmtId="0" fontId="128" fillId="36" borderId="0" xfId="702" applyFont="1" applyFill="1" applyAlignment="1">
      <alignment horizontal="right" vertical="center"/>
      <protection/>
    </xf>
    <xf numFmtId="1" fontId="16" fillId="57" borderId="17" xfId="0" applyNumberFormat="1" applyFont="1" applyFill="1" applyBorder="1"/>
    <xf numFmtId="4" fontId="16" fillId="0" borderId="0" xfId="0" applyNumberFormat="1" applyFont="1"/>
    <xf numFmtId="0" fontId="16" fillId="0" borderId="19" xfId="0" applyFont="1" applyBorder="1" applyAlignment="1">
      <alignment horizontal="right"/>
    </xf>
    <xf numFmtId="1" fontId="16" fillId="58" borderId="17" xfId="0" applyNumberFormat="1" applyFont="1" applyFill="1" applyBorder="1"/>
    <xf numFmtId="1" fontId="16" fillId="0" borderId="17" xfId="366" applyNumberFormat="1" applyFont="1" applyBorder="1"/>
    <xf numFmtId="1" fontId="77" fillId="47" borderId="17" xfId="366" applyNumberFormat="1" applyFont="1" applyFill="1" applyBorder="1"/>
    <xf numFmtId="166" fontId="16" fillId="58" borderId="17" xfId="0" applyNumberFormat="1" applyFont="1" applyFill="1" applyBorder="1"/>
    <xf numFmtId="2" fontId="16" fillId="0" borderId="34" xfId="366" applyNumberFormat="1" applyFont="1" applyFill="1" applyBorder="1"/>
    <xf numFmtId="1" fontId="16" fillId="0" borderId="0" xfId="0" applyNumberFormat="1" applyFont="1" applyAlignment="1">
      <alignment horizontal="right"/>
    </xf>
    <xf numFmtId="166" fontId="16" fillId="0" borderId="17" xfId="0" applyNumberFormat="1" applyFont="1" applyBorder="1"/>
    <xf numFmtId="10" fontId="16" fillId="0" borderId="17" xfId="0" applyNumberFormat="1" applyFont="1" applyBorder="1"/>
    <xf numFmtId="2" fontId="16" fillId="0" borderId="17" xfId="366" applyNumberFormat="1" applyFont="1" applyFill="1" applyBorder="1"/>
    <xf numFmtId="2" fontId="16" fillId="0" borderId="35" xfId="366" applyNumberFormat="1" applyFont="1" applyBorder="1"/>
    <xf numFmtId="2" fontId="16" fillId="0" borderId="0" xfId="366" applyNumberFormat="1" applyFont="1"/>
    <xf numFmtId="2" fontId="16" fillId="16" borderId="17" xfId="366" applyNumberFormat="1" applyFont="1" applyFill="1" applyBorder="1"/>
    <xf numFmtId="1" fontId="0" fillId="0" borderId="0" xfId="0" applyNumberFormat="1" applyAlignment="1">
      <alignment horizontal="right"/>
    </xf>
    <xf numFmtId="0" fontId="0" fillId="0" borderId="0" xfId="702" applyAlignment="1">
      <alignment horizontal="left"/>
      <protection/>
    </xf>
    <xf numFmtId="0" fontId="0" fillId="42" borderId="17" xfId="702" applyFill="1" applyBorder="1">
      <alignment/>
      <protection/>
    </xf>
    <xf numFmtId="0" fontId="0" fillId="59" borderId="17" xfId="702" applyFill="1" applyBorder="1">
      <alignment/>
      <protection/>
    </xf>
    <xf numFmtId="0" fontId="16" fillId="0" borderId="0" xfId="489">
      <alignment/>
      <protection/>
    </xf>
    <xf numFmtId="49" fontId="131" fillId="60" borderId="17" xfId="484" applyNumberFormat="1" applyFont="1" applyFill="1" applyBorder="1" applyAlignment="1">
      <alignment horizontal="left" vertical="top" wrapText="1"/>
      <protection/>
    </xf>
    <xf numFmtId="0" fontId="9" fillId="60" borderId="17" xfId="489" applyFont="1" applyFill="1" applyBorder="1" applyAlignment="1">
      <alignment horizontal="left" vertical="top"/>
      <protection/>
    </xf>
    <xf numFmtId="49" fontId="131" fillId="60" borderId="17" xfId="484" applyNumberFormat="1" applyFont="1" applyFill="1" applyBorder="1" applyAlignment="1">
      <alignment horizontal="left" vertical="top"/>
      <protection/>
    </xf>
    <xf numFmtId="0" fontId="19" fillId="60" borderId="17" xfId="484" applyFont="1" applyFill="1" applyBorder="1" applyAlignment="1">
      <alignment horizontal="left" vertical="top" wrapText="1"/>
      <protection/>
    </xf>
    <xf numFmtId="0" fontId="19" fillId="60" borderId="17" xfId="484" applyFont="1" applyFill="1" applyBorder="1" applyAlignment="1">
      <alignment horizontal="left" vertical="top"/>
      <protection/>
    </xf>
    <xf numFmtId="0" fontId="0" fillId="60" borderId="17" xfId="489" applyFont="1" applyFill="1" applyBorder="1" applyAlignment="1">
      <alignment horizontal="left" vertical="top"/>
      <protection/>
    </xf>
    <xf numFmtId="49" fontId="132" fillId="0" borderId="0" xfId="484" applyNumberFormat="1" applyFont="1" applyAlignment="1">
      <alignment vertical="center" wrapText="1"/>
      <protection/>
    </xf>
    <xf numFmtId="49" fontId="16" fillId="0" borderId="0" xfId="702" applyNumberFormat="1" applyFont="1" applyAlignment="1">
      <alignment vertical="center" wrapText="1"/>
      <protection/>
    </xf>
    <xf numFmtId="0" fontId="16" fillId="61" borderId="17" xfId="0" applyFont="1" applyFill="1" applyBorder="1"/>
    <xf numFmtId="1" fontId="16" fillId="61" borderId="17" xfId="0" applyNumberFormat="1" applyFont="1" applyFill="1" applyBorder="1"/>
    <xf numFmtId="2" fontId="77" fillId="47" borderId="17" xfId="366" applyNumberFormat="1" applyFont="1" applyFill="1" applyBorder="1"/>
    <xf numFmtId="1" fontId="133" fillId="0" borderId="0" xfId="0" applyNumberFormat="1" applyFont="1" applyAlignment="1">
      <alignment horizontal="right"/>
    </xf>
    <xf numFmtId="0" fontId="133" fillId="0" borderId="0" xfId="0" applyFont="1"/>
    <xf numFmtId="1" fontId="133" fillId="0" borderId="0" xfId="0" applyNumberFormat="1" applyFont="1"/>
    <xf numFmtId="0" fontId="16" fillId="0" borderId="36" xfId="0" applyFont="1" applyBorder="1"/>
    <xf numFmtId="10" fontId="16" fillId="0" borderId="17" xfId="366" applyNumberFormat="1" applyFont="1" applyBorder="1"/>
    <xf numFmtId="0" fontId="0" fillId="41" borderId="17" xfId="0" applyFill="1" applyBorder="1"/>
    <xf numFmtId="0" fontId="0" fillId="0" borderId="17" xfId="0" applyBorder="1" applyAlignment="1">
      <alignment horizontal="center"/>
    </xf>
    <xf numFmtId="0" fontId="16" fillId="0" borderId="17" xfId="569" applyFont="1" applyBorder="1" applyAlignment="1">
      <alignment horizontal="right"/>
      <protection/>
    </xf>
    <xf numFmtId="0" fontId="16" fillId="0" borderId="0" xfId="569" applyFont="1">
      <alignment/>
      <protection/>
    </xf>
    <xf numFmtId="0" fontId="75" fillId="47" borderId="17" xfId="0" applyFont="1" applyFill="1" applyBorder="1" applyAlignment="1">
      <alignment horizontal="center"/>
    </xf>
    <xf numFmtId="165" fontId="16" fillId="46" borderId="17" xfId="0" applyNumberFormat="1" applyFont="1" applyFill="1" applyBorder="1"/>
    <xf numFmtId="165" fontId="0" fillId="0" borderId="0" xfId="0" applyNumberFormat="1"/>
    <xf numFmtId="0" fontId="0" fillId="12" borderId="0" xfId="0" applyFill="1"/>
    <xf numFmtId="0" fontId="16" fillId="44" borderId="17" xfId="0" applyFont="1" applyFill="1" applyBorder="1"/>
    <xf numFmtId="10" fontId="16" fillId="44" borderId="0" xfId="366" applyNumberFormat="1" applyFont="1" applyFill="1" applyBorder="1"/>
    <xf numFmtId="0" fontId="16" fillId="44" borderId="17" xfId="0" applyFont="1" applyFill="1" applyBorder="1" applyAlignment="1">
      <alignment horizontal="right"/>
    </xf>
    <xf numFmtId="0" fontId="81" fillId="44" borderId="0" xfId="0" applyFont="1" applyFill="1"/>
    <xf numFmtId="0" fontId="77" fillId="44" borderId="17" xfId="0" applyFont="1" applyFill="1" applyBorder="1"/>
    <xf numFmtId="1" fontId="16" fillId="44" borderId="17" xfId="0" applyNumberFormat="1" applyFont="1" applyFill="1" applyBorder="1" applyAlignment="1">
      <alignment horizontal="right"/>
    </xf>
    <xf numFmtId="1" fontId="16" fillId="44" borderId="0" xfId="0" applyNumberFormat="1" applyFont="1" applyFill="1" applyAlignment="1">
      <alignment horizontal="right"/>
    </xf>
    <xf numFmtId="0" fontId="15" fillId="62" borderId="0" xfId="0" applyFont="1" applyFill="1"/>
    <xf numFmtId="0" fontId="0" fillId="41" borderId="25" xfId="0" applyFill="1" applyBorder="1" applyAlignment="1">
      <alignment horizontal="center"/>
    </xf>
    <xf numFmtId="0" fontId="0" fillId="0" borderId="19" xfId="0" applyBorder="1" applyAlignment="1">
      <alignment horizontal="center"/>
    </xf>
    <xf numFmtId="168" fontId="0" fillId="45" borderId="17" xfId="0" applyNumberFormat="1" applyFill="1" applyBorder="1"/>
    <xf numFmtId="3" fontId="0" fillId="40" borderId="17" xfId="0" applyNumberFormat="1" applyFill="1" applyBorder="1"/>
    <xf numFmtId="3" fontId="126" fillId="45" borderId="17" xfId="0" applyNumberFormat="1" applyFont="1" applyFill="1" applyBorder="1"/>
    <xf numFmtId="3" fontId="0" fillId="36" borderId="17" xfId="0" applyNumberFormat="1" applyFill="1" applyBorder="1"/>
    <xf numFmtId="0" fontId="0" fillId="0" borderId="17" xfId="569" applyBorder="1" applyAlignment="1">
      <alignment horizontal="left"/>
      <protection/>
    </xf>
    <xf numFmtId="0" fontId="134" fillId="47" borderId="17" xfId="569" applyFont="1" applyFill="1" applyBorder="1">
      <alignment/>
      <protection/>
    </xf>
    <xf numFmtId="1" fontId="16" fillId="0" borderId="17" xfId="730" applyNumberFormat="1" applyFont="1" applyBorder="1" applyAlignment="1">
      <alignment horizontal="right"/>
      <protection/>
    </xf>
    <xf numFmtId="3" fontId="6" fillId="0" borderId="35" xfId="569" applyNumberFormat="1" applyFont="1" applyBorder="1" applyAlignment="1">
      <alignment horizontal="right"/>
      <protection/>
    </xf>
    <xf numFmtId="3" fontId="6" fillId="0" borderId="0" xfId="569" applyNumberFormat="1" applyFont="1" applyAlignment="1">
      <alignment horizontal="right"/>
      <protection/>
    </xf>
    <xf numFmtId="1" fontId="0" fillId="0" borderId="0" xfId="569" applyNumberFormat="1">
      <alignment/>
      <protection/>
    </xf>
    <xf numFmtId="0" fontId="134" fillId="47" borderId="17" xfId="0" applyFont="1" applyFill="1" applyBorder="1"/>
    <xf numFmtId="1" fontId="0" fillId="3" borderId="17" xfId="0" applyNumberFormat="1" applyFill="1" applyBorder="1" applyAlignment="1">
      <alignment horizontal="left"/>
    </xf>
    <xf numFmtId="0" fontId="16" fillId="0" borderId="0" xfId="730" applyFont="1">
      <alignment/>
      <protection/>
    </xf>
    <xf numFmtId="1" fontId="16" fillId="8" borderId="18" xfId="0" applyNumberFormat="1" applyFont="1" applyFill="1" applyBorder="1"/>
    <xf numFmtId="0" fontId="16" fillId="0" borderId="0" xfId="0" applyFont="1" applyAlignment="1">
      <alignment vertical="center"/>
    </xf>
    <xf numFmtId="166" fontId="16" fillId="0" borderId="17" xfId="0" applyNumberFormat="1" applyFont="1" applyBorder="1" applyAlignment="1">
      <alignment horizontal="center" vertical="center"/>
    </xf>
    <xf numFmtId="0" fontId="76" fillId="0" borderId="0" xfId="0" applyFont="1" applyAlignment="1">
      <alignment vertical="center"/>
    </xf>
    <xf numFmtId="165" fontId="0" fillId="45" borderId="17" xfId="0" applyNumberFormat="1" applyFill="1" applyBorder="1" applyAlignment="1">
      <alignment horizontal="right"/>
    </xf>
    <xf numFmtId="165" fontId="0" fillId="0" borderId="17" xfId="0" applyNumberFormat="1" applyBorder="1" applyAlignment="1">
      <alignment horizontal="right"/>
    </xf>
    <xf numFmtId="1" fontId="125" fillId="8" borderId="18" xfId="0" applyNumberFormat="1" applyFont="1" applyFill="1" applyBorder="1"/>
    <xf numFmtId="1" fontId="125" fillId="8" borderId="17" xfId="0" applyNumberFormat="1" applyFont="1" applyFill="1" applyBorder="1"/>
    <xf numFmtId="2" fontId="125" fillId="8" borderId="18" xfId="0" applyNumberFormat="1" applyFont="1" applyFill="1" applyBorder="1"/>
    <xf numFmtId="2" fontId="125" fillId="8" borderId="17" xfId="0" applyNumberFormat="1" applyFont="1" applyFill="1" applyBorder="1"/>
    <xf numFmtId="0" fontId="77" fillId="47" borderId="17" xfId="0" applyFont="1" applyFill="1" applyBorder="1" applyAlignment="1">
      <alignment horizontal="left"/>
    </xf>
    <xf numFmtId="167" fontId="16" fillId="16" borderId="17" xfId="366" applyNumberFormat="1" applyFont="1" applyFill="1" applyBorder="1"/>
    <xf numFmtId="167" fontId="16" fillId="0" borderId="35" xfId="366" applyNumberFormat="1" applyFont="1" applyBorder="1"/>
    <xf numFmtId="167" fontId="16" fillId="0" borderId="0" xfId="366" applyNumberFormat="1" applyFont="1"/>
    <xf numFmtId="0" fontId="79" fillId="44" borderId="0" xfId="0" applyFont="1" applyFill="1"/>
    <xf numFmtId="0" fontId="16" fillId="44" borderId="0" xfId="0" applyFont="1" applyFill="1" applyAlignment="1">
      <alignment wrapText="1"/>
    </xf>
    <xf numFmtId="0" fontId="88" fillId="44" borderId="0" xfId="0" applyFont="1" applyFill="1"/>
    <xf numFmtId="0" fontId="135" fillId="51" borderId="17" xfId="0" applyFont="1" applyFill="1" applyBorder="1"/>
    <xf numFmtId="0" fontId="136" fillId="0" borderId="17" xfId="0" applyFont="1" applyBorder="1"/>
    <xf numFmtId="0" fontId="16" fillId="0" borderId="17" xfId="569" applyFont="1" applyBorder="1">
      <alignment/>
      <protection/>
    </xf>
    <xf numFmtId="0" fontId="77" fillId="51" borderId="17" xfId="0" applyFont="1" applyFill="1" applyBorder="1" applyAlignment="1">
      <alignment horizontal="left"/>
    </xf>
    <xf numFmtId="0" fontId="26" fillId="63" borderId="17" xfId="0" applyFont="1" applyFill="1" applyBorder="1" applyAlignment="1">
      <alignment horizontal="left"/>
    </xf>
    <xf numFmtId="167" fontId="16" fillId="0" borderId="17" xfId="366" applyNumberFormat="1" applyFont="1" applyFill="1" applyBorder="1"/>
    <xf numFmtId="0" fontId="136" fillId="44" borderId="17" xfId="0" applyFont="1" applyFill="1" applyBorder="1"/>
    <xf numFmtId="167" fontId="16" fillId="44" borderId="17" xfId="366" applyNumberFormat="1" applyFont="1" applyFill="1" applyBorder="1"/>
    <xf numFmtId="167" fontId="16" fillId="44" borderId="17" xfId="0" applyNumberFormat="1" applyFont="1" applyFill="1" applyBorder="1"/>
    <xf numFmtId="0" fontId="0" fillId="7" borderId="17" xfId="0" applyFill="1" applyBorder="1" applyAlignment="1">
      <alignment horizontal="center"/>
    </xf>
    <xf numFmtId="0" fontId="42" fillId="2" borderId="17" xfId="997" applyFont="1" applyFill="1" applyBorder="1">
      <alignment/>
      <protection/>
    </xf>
    <xf numFmtId="0" fontId="3" fillId="0" borderId="0" xfId="997">
      <alignment/>
      <protection/>
    </xf>
    <xf numFmtId="0" fontId="3" fillId="5" borderId="17" xfId="997" applyFill="1" applyBorder="1">
      <alignment/>
      <protection/>
    </xf>
    <xf numFmtId="0" fontId="42" fillId="2" borderId="17" xfId="998" applyFont="1" applyFill="1" applyBorder="1">
      <alignment/>
      <protection/>
    </xf>
    <xf numFmtId="0" fontId="3" fillId="0" borderId="0" xfId="998">
      <alignment/>
      <protection/>
    </xf>
    <xf numFmtId="0" fontId="3" fillId="5" borderId="17" xfId="998" applyFill="1" applyBorder="1">
      <alignment/>
      <protection/>
    </xf>
    <xf numFmtId="0" fontId="2" fillId="64" borderId="0" xfId="0" applyFont="1" applyFill="1"/>
    <xf numFmtId="0" fontId="43" fillId="64" borderId="0" xfId="0" applyFont="1" applyFill="1"/>
    <xf numFmtId="0" fontId="3" fillId="65" borderId="37" xfId="999" applyFill="1" applyBorder="1">
      <alignment/>
      <protection/>
    </xf>
    <xf numFmtId="0" fontId="3" fillId="30" borderId="37" xfId="999" applyFill="1" applyBorder="1">
      <alignment/>
      <protection/>
    </xf>
    <xf numFmtId="0" fontId="74" fillId="38" borderId="0" xfId="996" applyFont="1" applyFill="1">
      <alignment/>
      <protection/>
    </xf>
    <xf numFmtId="0" fontId="80" fillId="38" borderId="22" xfId="0" applyFont="1" applyFill="1" applyBorder="1" applyAlignment="1">
      <alignment horizontal="left" vertical="center"/>
    </xf>
    <xf numFmtId="0" fontId="74" fillId="38" borderId="23" xfId="996" applyFont="1" applyFill="1" applyBorder="1">
      <alignment/>
      <protection/>
    </xf>
    <xf numFmtId="0" fontId="77" fillId="36" borderId="0" xfId="0" applyFont="1" applyFill="1" applyAlignment="1">
      <alignment horizontal="left" vertical="top"/>
    </xf>
    <xf numFmtId="0" fontId="137" fillId="36" borderId="0" xfId="0" applyFont="1" applyFill="1" applyAlignment="1">
      <alignment horizontal="left" vertical="top"/>
    </xf>
    <xf numFmtId="0" fontId="138" fillId="36" borderId="0" xfId="0" applyFont="1" applyFill="1" applyAlignment="1">
      <alignment vertical="center"/>
    </xf>
    <xf numFmtId="1" fontId="1" fillId="38" borderId="0" xfId="996" applyNumberFormat="1" applyFont="1" applyFill="1" applyAlignment="1">
      <alignment vertical="top" wrapText="1"/>
      <protection/>
    </xf>
    <xf numFmtId="0" fontId="139" fillId="38" borderId="0" xfId="996" applyFont="1" applyFill="1">
      <alignment/>
      <protection/>
    </xf>
    <xf numFmtId="0" fontId="29" fillId="38" borderId="22" xfId="996" applyFont="1" applyFill="1" applyBorder="1">
      <alignment/>
      <protection/>
    </xf>
    <xf numFmtId="0" fontId="139" fillId="38" borderId="0" xfId="996" applyFont="1" applyFill="1" applyAlignment="1">
      <alignment horizontal="right"/>
      <protection/>
    </xf>
    <xf numFmtId="0" fontId="139" fillId="38" borderId="0" xfId="996" applyFont="1" applyFill="1" applyAlignment="1">
      <alignment vertical="top"/>
      <protection/>
    </xf>
    <xf numFmtId="0" fontId="139" fillId="38" borderId="0" xfId="996" applyFont="1" applyFill="1" applyAlignment="1">
      <alignment horizontal="right" vertical="top"/>
      <protection/>
    </xf>
    <xf numFmtId="0" fontId="29" fillId="38" borderId="0" xfId="996" applyFont="1" applyFill="1" applyAlignment="1">
      <alignment vertical="top"/>
      <protection/>
    </xf>
    <xf numFmtId="1" fontId="1" fillId="38" borderId="23" xfId="996" applyNumberFormat="1" applyFont="1" applyFill="1" applyBorder="1" applyAlignment="1">
      <alignment vertical="top" wrapText="1"/>
      <protection/>
    </xf>
    <xf numFmtId="1" fontId="1" fillId="36" borderId="0" xfId="996" applyNumberFormat="1" applyFont="1" applyFill="1" applyAlignment="1">
      <alignment vertical="top" wrapText="1"/>
      <protection/>
    </xf>
    <xf numFmtId="0" fontId="92" fillId="35" borderId="0" xfId="0" applyFont="1" applyFill="1" applyAlignment="1">
      <alignment horizontal="left" vertical="top"/>
    </xf>
    <xf numFmtId="0" fontId="74" fillId="38" borderId="22" xfId="996" applyFont="1" applyFill="1" applyBorder="1">
      <alignment/>
      <protection/>
    </xf>
    <xf numFmtId="0" fontId="0" fillId="37" borderId="0" xfId="1001" applyFill="1" applyAlignment="1">
      <alignment vertical="center"/>
      <protection/>
    </xf>
    <xf numFmtId="0" fontId="0" fillId="35" borderId="0" xfId="1001" applyFill="1" applyAlignment="1">
      <alignment vertical="center"/>
      <protection/>
    </xf>
    <xf numFmtId="0" fontId="80" fillId="35" borderId="0" xfId="1001" applyFont="1" applyFill="1" applyAlignment="1">
      <alignment horizontal="left" vertical="center"/>
      <protection/>
    </xf>
    <xf numFmtId="0" fontId="12" fillId="35" borderId="0" xfId="1001" applyFont="1" applyFill="1" applyAlignment="1">
      <alignment horizontal="left" vertical="center"/>
      <protection/>
    </xf>
    <xf numFmtId="0" fontId="12" fillId="35" borderId="0" xfId="1001" applyFont="1" applyFill="1" applyAlignment="1">
      <alignment vertical="center"/>
      <protection/>
    </xf>
    <xf numFmtId="0" fontId="0" fillId="38" borderId="0" xfId="1001" applyFill="1" applyAlignment="1">
      <alignment vertical="center"/>
      <protection/>
    </xf>
    <xf numFmtId="0" fontId="140" fillId="35" borderId="22" xfId="1001" applyFont="1" applyFill="1" applyBorder="1" applyAlignment="1">
      <alignment horizontal="left" vertical="center"/>
      <protection/>
    </xf>
    <xf numFmtId="0" fontId="141" fillId="35" borderId="22" xfId="1001" applyFont="1" applyFill="1" applyBorder="1" applyAlignment="1">
      <alignment horizontal="left" vertical="center"/>
      <protection/>
    </xf>
    <xf numFmtId="0" fontId="12" fillId="35" borderId="22" xfId="1001" applyFont="1" applyFill="1" applyBorder="1" applyAlignment="1">
      <alignment vertical="center"/>
      <protection/>
    </xf>
    <xf numFmtId="0" fontId="13" fillId="37" borderId="0" xfId="1001" applyFont="1" applyFill="1" applyAlignment="1">
      <alignment vertical="center"/>
      <protection/>
    </xf>
    <xf numFmtId="0" fontId="13" fillId="35" borderId="0" xfId="1001" applyFont="1" applyFill="1" applyAlignment="1">
      <alignment vertical="center"/>
      <protection/>
    </xf>
    <xf numFmtId="0" fontId="92" fillId="38" borderId="0" xfId="1001" applyFont="1" applyFill="1" applyAlignment="1">
      <alignment horizontal="left" vertical="top"/>
      <protection/>
    </xf>
    <xf numFmtId="0" fontId="142" fillId="35" borderId="0" xfId="1001" applyFont="1" applyFill="1" applyAlignment="1">
      <alignment vertical="center"/>
      <protection/>
    </xf>
    <xf numFmtId="0" fontId="13" fillId="38" borderId="0" xfId="1001" applyFont="1" applyFill="1" applyAlignment="1">
      <alignment vertical="center"/>
      <protection/>
    </xf>
    <xf numFmtId="0" fontId="11" fillId="35" borderId="0" xfId="1001" applyFont="1" applyFill="1" applyAlignment="1">
      <alignment vertical="center"/>
      <protection/>
    </xf>
    <xf numFmtId="0" fontId="15" fillId="35" borderId="0" xfId="1001" applyFont="1" applyFill="1" applyAlignment="1">
      <alignment vertical="center"/>
      <protection/>
    </xf>
    <xf numFmtId="0" fontId="15" fillId="35" borderId="22" xfId="1001" applyFont="1" applyFill="1" applyBorder="1" applyAlignment="1">
      <alignment horizontal="left" vertical="center"/>
      <protection/>
    </xf>
    <xf numFmtId="0" fontId="15" fillId="35" borderId="22" xfId="1001" applyFont="1" applyFill="1" applyBorder="1" applyAlignment="1">
      <alignment vertical="center"/>
      <protection/>
    </xf>
    <xf numFmtId="0" fontId="15" fillId="38" borderId="22" xfId="1001" applyFont="1" applyFill="1" applyBorder="1" applyAlignment="1">
      <alignment horizontal="left" vertical="center"/>
      <protection/>
    </xf>
    <xf numFmtId="0" fontId="143" fillId="38" borderId="22" xfId="1001" applyFont="1" applyFill="1" applyBorder="1" applyAlignment="1">
      <alignment vertical="center"/>
      <protection/>
    </xf>
    <xf numFmtId="0" fontId="15" fillId="38" borderId="22" xfId="1001" applyFont="1" applyFill="1" applyBorder="1" applyAlignment="1">
      <alignment horizontal="right" vertical="center"/>
      <protection/>
    </xf>
    <xf numFmtId="166" fontId="0" fillId="37" borderId="0" xfId="1001" applyNumberFormat="1" applyFill="1" applyAlignment="1">
      <alignment vertical="center"/>
      <protection/>
    </xf>
    <xf numFmtId="0" fontId="10" fillId="35" borderId="0" xfId="1001" applyFont="1" applyFill="1" applyAlignment="1">
      <alignment vertical="center"/>
      <protection/>
    </xf>
    <xf numFmtId="0" fontId="73" fillId="37" borderId="0" xfId="1001" applyFont="1" applyFill="1" applyAlignment="1">
      <alignment vertical="center"/>
      <protection/>
    </xf>
    <xf numFmtId="0" fontId="18" fillId="38" borderId="22" xfId="1001" applyFont="1" applyFill="1" applyBorder="1" applyAlignment="1">
      <alignment horizontal="left" vertical="center"/>
      <protection/>
    </xf>
    <xf numFmtId="0" fontId="18" fillId="37" borderId="0" xfId="1001" applyFont="1" applyFill="1" applyAlignment="1">
      <alignment vertical="center"/>
      <protection/>
    </xf>
    <xf numFmtId="0" fontId="90" fillId="38" borderId="0" xfId="1001" applyFont="1" applyFill="1" applyAlignment="1">
      <alignment vertical="center"/>
      <protection/>
    </xf>
    <xf numFmtId="0" fontId="18" fillId="38" borderId="0" xfId="1001" applyFont="1" applyFill="1" applyAlignment="1">
      <alignment vertical="center"/>
      <protection/>
    </xf>
    <xf numFmtId="0" fontId="18" fillId="35" borderId="0" xfId="1001" applyFont="1" applyFill="1" applyAlignment="1">
      <alignment vertical="center"/>
      <protection/>
    </xf>
    <xf numFmtId="0" fontId="144" fillId="35" borderId="0" xfId="1001" applyFont="1" applyFill="1" applyAlignment="1">
      <alignment vertical="center"/>
      <protection/>
    </xf>
    <xf numFmtId="0" fontId="18" fillId="38" borderId="0" xfId="1001" applyFont="1" applyFill="1" applyAlignment="1">
      <alignment horizontal="left" vertical="center"/>
      <protection/>
    </xf>
    <xf numFmtId="0" fontId="90" fillId="38" borderId="0" xfId="1001" applyFont="1" applyFill="1" applyAlignment="1">
      <alignment horizontal="right" vertical="center"/>
      <protection/>
    </xf>
    <xf numFmtId="0" fontId="90" fillId="38" borderId="0" xfId="1001" applyFont="1" applyFill="1" applyAlignment="1">
      <alignment horizontal="left" vertical="center"/>
      <protection/>
    </xf>
    <xf numFmtId="0" fontId="73" fillId="36" borderId="0" xfId="1001" applyFont="1" applyFill="1" applyAlignment="1">
      <alignment vertical="center"/>
      <protection/>
    </xf>
    <xf numFmtId="0" fontId="76" fillId="36" borderId="0" xfId="1001" applyFont="1" applyFill="1" applyAlignment="1">
      <alignment vertical="top"/>
      <protection/>
    </xf>
    <xf numFmtId="0" fontId="145" fillId="36" borderId="0" xfId="1001" applyFont="1" applyFill="1" applyAlignment="1">
      <alignment vertical="center"/>
      <protection/>
    </xf>
    <xf numFmtId="0" fontId="109" fillId="36" borderId="0" xfId="1001" applyFont="1" applyFill="1" applyAlignment="1">
      <alignment vertical="center"/>
      <protection/>
    </xf>
    <xf numFmtId="0" fontId="68" fillId="36" borderId="0" xfId="1001" applyFont="1" applyFill="1" applyAlignment="1">
      <alignment vertical="top"/>
      <protection/>
    </xf>
    <xf numFmtId="0" fontId="81" fillId="36" borderId="0" xfId="1001" applyFont="1" applyFill="1" applyAlignment="1">
      <alignment vertical="center"/>
      <protection/>
    </xf>
    <xf numFmtId="0" fontId="73" fillId="36" borderId="22" xfId="1001" applyFont="1" applyFill="1" applyBorder="1" applyAlignment="1">
      <alignment vertical="center"/>
      <protection/>
    </xf>
    <xf numFmtId="0" fontId="81" fillId="36" borderId="22" xfId="1001" applyFont="1" applyFill="1" applyBorder="1" applyAlignment="1">
      <alignment vertical="center"/>
      <protection/>
    </xf>
    <xf numFmtId="0" fontId="81" fillId="36" borderId="22" xfId="1001" applyFont="1" applyFill="1" applyBorder="1" applyAlignment="1">
      <alignment horizontal="right" vertical="center"/>
      <protection/>
    </xf>
    <xf numFmtId="0" fontId="122" fillId="36" borderId="0" xfId="1001" applyFont="1" applyFill="1" applyAlignment="1">
      <alignment vertical="center"/>
      <protection/>
    </xf>
    <xf numFmtId="0" fontId="68" fillId="36" borderId="0" xfId="1001" applyFont="1" applyFill="1" applyAlignment="1">
      <alignment vertical="center"/>
      <protection/>
    </xf>
    <xf numFmtId="0" fontId="68" fillId="36" borderId="0" xfId="1001" applyFont="1" applyFill="1" applyAlignment="1">
      <alignment horizontal="left" vertical="center"/>
      <protection/>
    </xf>
    <xf numFmtId="0" fontId="68" fillId="36" borderId="22" xfId="1001" applyFont="1" applyFill="1" applyBorder="1" applyAlignment="1">
      <alignment horizontal="left" vertical="center"/>
      <protection/>
    </xf>
    <xf numFmtId="0" fontId="93" fillId="36" borderId="0" xfId="1001" applyFont="1" applyFill="1" applyAlignment="1">
      <alignment horizontal="left" vertical="center"/>
      <protection/>
    </xf>
    <xf numFmtId="0" fontId="73" fillId="38" borderId="0" xfId="1001" applyFont="1" applyFill="1" applyAlignment="1">
      <alignment vertical="center"/>
      <protection/>
    </xf>
    <xf numFmtId="4" fontId="18" fillId="38" borderId="0" xfId="1001" applyNumberFormat="1" applyFont="1" applyFill="1" applyAlignment="1">
      <alignment horizontal="right" vertical="center"/>
      <protection/>
    </xf>
    <xf numFmtId="0" fontId="25" fillId="38" borderId="0" xfId="1001" applyFont="1" applyFill="1" applyAlignment="1">
      <alignment horizontal="left" vertical="center"/>
      <protection/>
    </xf>
    <xf numFmtId="3" fontId="18" fillId="38" borderId="0" xfId="1001" applyNumberFormat="1" applyFont="1" applyFill="1" applyAlignment="1">
      <alignment horizontal="left" vertical="center"/>
      <protection/>
    </xf>
    <xf numFmtId="4" fontId="18" fillId="38" borderId="0" xfId="1001" applyNumberFormat="1" applyFont="1" applyFill="1" applyAlignment="1">
      <alignment horizontal="left" vertical="center"/>
      <protection/>
    </xf>
    <xf numFmtId="166" fontId="2" fillId="45" borderId="17" xfId="0" applyNumberFormat="1" applyFont="1" applyFill="1" applyBorder="1"/>
    <xf numFmtId="0" fontId="18" fillId="36" borderId="0" xfId="1001" applyFont="1" applyFill="1" applyAlignment="1">
      <alignment vertical="center"/>
      <protection/>
    </xf>
    <xf numFmtId="166" fontId="80" fillId="38" borderId="0" xfId="1001" applyNumberFormat="1" applyFont="1" applyFill="1" applyAlignment="1">
      <alignment horizontal="left" vertical="center"/>
      <protection/>
    </xf>
    <xf numFmtId="0" fontId="146" fillId="38" borderId="0" xfId="1001" applyFont="1" applyFill="1" applyAlignment="1">
      <alignment horizontal="left" vertical="center"/>
      <protection/>
    </xf>
    <xf numFmtId="2" fontId="18" fillId="36" borderId="0" xfId="1001" applyNumberFormat="1" applyFont="1" applyFill="1" applyAlignment="1">
      <alignment vertical="center"/>
      <protection/>
    </xf>
    <xf numFmtId="0" fontId="18" fillId="38" borderId="23" xfId="0" applyFont="1" applyFill="1" applyBorder="1" applyAlignment="1">
      <alignment horizontal="left" vertical="center"/>
    </xf>
    <xf numFmtId="2" fontId="18" fillId="38" borderId="24" xfId="0" applyNumberFormat="1" applyFont="1" applyFill="1" applyBorder="1" applyAlignment="1">
      <alignment horizontal="right" vertical="center"/>
    </xf>
    <xf numFmtId="0" fontId="18" fillId="38" borderId="0" xfId="702" applyFont="1" applyFill="1" applyAlignment="1">
      <alignment horizontal="right" vertical="center"/>
      <protection/>
    </xf>
    <xf numFmtId="2" fontId="18" fillId="38" borderId="0" xfId="0" applyNumberFormat="1" applyFont="1" applyFill="1" applyAlignment="1">
      <alignment vertical="center"/>
    </xf>
    <xf numFmtId="0" fontId="3" fillId="0" borderId="0" xfId="2441">
      <alignment/>
      <protection/>
    </xf>
    <xf numFmtId="0" fontId="112" fillId="0" borderId="0" xfId="2441" applyFont="1">
      <alignment/>
      <protection/>
    </xf>
    <xf numFmtId="0" fontId="3" fillId="45" borderId="0" xfId="2441" applyFill="1">
      <alignment/>
      <protection/>
    </xf>
    <xf numFmtId="2" fontId="3" fillId="45" borderId="0" xfId="2441" applyNumberFormat="1" applyFill="1">
      <alignment/>
      <protection/>
    </xf>
    <xf numFmtId="0" fontId="16" fillId="0" borderId="17" xfId="2441" applyFont="1" applyBorder="1">
      <alignment/>
      <protection/>
    </xf>
    <xf numFmtId="2" fontId="3" fillId="0" borderId="0" xfId="2441" applyNumberFormat="1">
      <alignment/>
      <protection/>
    </xf>
    <xf numFmtId="1" fontId="16" fillId="0" borderId="0" xfId="753" applyNumberFormat="1" applyFont="1" applyAlignment="1">
      <alignment horizontal="center"/>
      <protection/>
    </xf>
    <xf numFmtId="10" fontId="116" fillId="36" borderId="0" xfId="702" applyNumberFormat="1" applyFont="1" applyFill="1" applyAlignment="1">
      <alignment horizontal="right" vertical="center"/>
      <protection/>
    </xf>
    <xf numFmtId="4" fontId="116" fillId="36" borderId="0" xfId="702" applyNumberFormat="1" applyFont="1" applyFill="1" applyAlignment="1">
      <alignment horizontal="right" vertical="center"/>
      <protection/>
    </xf>
    <xf numFmtId="0" fontId="116" fillId="36" borderId="0" xfId="702" applyFont="1" applyFill="1" applyAlignment="1">
      <alignment horizontal="left" vertical="center"/>
      <protection/>
    </xf>
    <xf numFmtId="0" fontId="18" fillId="0" borderId="0" xfId="702" applyFont="1" applyAlignment="1">
      <alignment horizontal="left" vertical="center"/>
      <protection/>
    </xf>
    <xf numFmtId="0" fontId="68" fillId="38" borderId="0" xfId="702" applyFont="1" applyFill="1" applyAlignment="1">
      <alignment vertical="center"/>
      <protection/>
    </xf>
    <xf numFmtId="0" fontId="116" fillId="36" borderId="0" xfId="702" applyFont="1" applyFill="1" applyAlignment="1">
      <alignment vertical="center"/>
      <protection/>
    </xf>
    <xf numFmtId="0" fontId="0" fillId="38" borderId="0" xfId="702" applyFill="1" applyAlignment="1">
      <alignment horizontal="left" vertical="center"/>
      <protection/>
    </xf>
    <xf numFmtId="0" fontId="73" fillId="38" borderId="0" xfId="702" applyFont="1" applyFill="1" applyAlignment="1">
      <alignment vertical="center"/>
      <protection/>
    </xf>
    <xf numFmtId="167" fontId="76" fillId="36" borderId="0" xfId="702" applyNumberFormat="1" applyFont="1" applyFill="1" applyAlignment="1">
      <alignment vertical="center"/>
      <protection/>
    </xf>
    <xf numFmtId="10" fontId="116" fillId="36" borderId="0" xfId="702" applyNumberFormat="1" applyFont="1" applyFill="1" applyAlignment="1">
      <alignment vertical="center"/>
      <protection/>
    </xf>
    <xf numFmtId="3" fontId="116" fillId="36" borderId="0" xfId="702" applyNumberFormat="1" applyFont="1" applyFill="1" applyAlignment="1">
      <alignment vertical="center"/>
      <protection/>
    </xf>
    <xf numFmtId="0" fontId="0" fillId="66" borderId="0" xfId="702" applyFill="1" applyAlignment="1">
      <alignment vertical="center"/>
      <protection/>
    </xf>
    <xf numFmtId="0" fontId="73" fillId="66" borderId="0" xfId="702" applyFont="1" applyFill="1" applyAlignment="1">
      <alignment vertical="center"/>
      <protection/>
    </xf>
    <xf numFmtId="1" fontId="18" fillId="67" borderId="17" xfId="995" applyNumberFormat="1" applyFont="1" applyFill="1" applyBorder="1" applyAlignment="1">
      <alignment horizontal="left" vertical="center"/>
      <protection/>
    </xf>
    <xf numFmtId="0" fontId="0" fillId="37" borderId="0" xfId="702" applyFill="1" applyAlignment="1" quotePrefix="1">
      <alignment vertical="center"/>
      <protection/>
    </xf>
    <xf numFmtId="0" fontId="73" fillId="37" borderId="0" xfId="702" applyFont="1" applyFill="1" applyAlignment="1" quotePrefix="1">
      <alignment vertical="center"/>
      <protection/>
    </xf>
    <xf numFmtId="1" fontId="2" fillId="38" borderId="0" xfId="996" applyNumberFormat="1" applyFont="1" applyFill="1" applyAlignment="1">
      <alignment vertical="top" wrapText="1"/>
      <protection/>
    </xf>
    <xf numFmtId="1" fontId="2" fillId="36" borderId="0" xfId="996" applyNumberFormat="1" applyFont="1" applyFill="1" applyAlignment="1">
      <alignment vertical="top" wrapText="1"/>
      <protection/>
    </xf>
    <xf numFmtId="0" fontId="152" fillId="37" borderId="0" xfId="0" applyFont="1" applyFill="1" applyAlignment="1">
      <alignment vertical="center"/>
    </xf>
    <xf numFmtId="0" fontId="152" fillId="37" borderId="0" xfId="0" applyFont="1" applyFill="1" applyAlignment="1" quotePrefix="1">
      <alignment vertical="center"/>
    </xf>
    <xf numFmtId="166" fontId="18" fillId="38" borderId="0" xfId="0" applyNumberFormat="1" applyFont="1" applyFill="1" applyAlignment="1">
      <alignment vertical="center"/>
    </xf>
    <xf numFmtId="1" fontId="18" fillId="38" borderId="0" xfId="0" applyNumberFormat="1" applyFont="1" applyFill="1" applyAlignment="1">
      <alignment vertical="center"/>
    </xf>
    <xf numFmtId="0" fontId="18" fillId="38" borderId="0" xfId="0" applyFont="1" applyFill="1" applyAlignment="1">
      <alignment vertical="center" wrapText="1"/>
    </xf>
    <xf numFmtId="0" fontId="152" fillId="37" borderId="0" xfId="702" applyFont="1" applyFill="1" applyAlignment="1">
      <alignment vertical="center"/>
      <protection/>
    </xf>
    <xf numFmtId="0" fontId="16" fillId="0" borderId="17" xfId="386" applyFont="1" applyBorder="1" applyAlignment="1">
      <alignment horizontal="right"/>
      <protection/>
    </xf>
    <xf numFmtId="0" fontId="16" fillId="0" borderId="0" xfId="386" applyFont="1">
      <alignment/>
      <protection/>
    </xf>
    <xf numFmtId="171" fontId="0" fillId="0" borderId="0" xfId="0" applyNumberFormat="1"/>
    <xf numFmtId="1" fontId="16" fillId="0" borderId="35" xfId="0" applyNumberFormat="1" applyFont="1" applyBorder="1"/>
    <xf numFmtId="0" fontId="153" fillId="37" borderId="0" xfId="702" applyFont="1" applyFill="1" applyAlignment="1">
      <alignment vertical="center"/>
      <protection/>
    </xf>
    <xf numFmtId="0" fontId="16" fillId="14" borderId="17" xfId="0" applyFont="1" applyFill="1" applyBorder="1"/>
    <xf numFmtId="1" fontId="16" fillId="14" borderId="17" xfId="0" applyNumberFormat="1" applyFont="1" applyFill="1" applyBorder="1"/>
    <xf numFmtId="1" fontId="0" fillId="14" borderId="17" xfId="0" applyNumberFormat="1" applyFill="1" applyBorder="1"/>
    <xf numFmtId="0" fontId="153" fillId="37" borderId="0" xfId="702" applyFont="1" applyFill="1" applyAlignment="1" quotePrefix="1">
      <alignment vertical="center"/>
      <protection/>
    </xf>
    <xf numFmtId="0" fontId="0" fillId="0" borderId="0" xfId="386">
      <alignment/>
      <protection/>
    </xf>
    <xf numFmtId="0" fontId="134" fillId="47" borderId="17" xfId="386" applyFont="1" applyFill="1" applyBorder="1">
      <alignment/>
      <protection/>
    </xf>
    <xf numFmtId="2" fontId="0" fillId="0" borderId="0" xfId="386" applyNumberFormat="1">
      <alignment/>
      <protection/>
    </xf>
    <xf numFmtId="1" fontId="0" fillId="0" borderId="0" xfId="386" applyNumberFormat="1">
      <alignment/>
      <protection/>
    </xf>
    <xf numFmtId="0" fontId="154" fillId="37" borderId="0" xfId="702" applyFont="1" applyFill="1" applyAlignment="1">
      <alignment vertical="center"/>
      <protection/>
    </xf>
    <xf numFmtId="167" fontId="16" fillId="0" borderId="0" xfId="366" applyNumberFormat="1" applyFont="1" applyBorder="1"/>
    <xf numFmtId="1" fontId="16" fillId="16" borderId="17" xfId="366" applyNumberFormat="1" applyFont="1" applyFill="1" applyBorder="1"/>
    <xf numFmtId="0" fontId="68" fillId="38" borderId="24" xfId="702" applyFont="1" applyFill="1" applyBorder="1" applyAlignment="1">
      <alignment vertical="center"/>
      <protection/>
    </xf>
    <xf numFmtId="0" fontId="152" fillId="37" borderId="0" xfId="702" applyFont="1" applyFill="1" applyAlignment="1" quotePrefix="1">
      <alignment vertical="center"/>
      <protection/>
    </xf>
    <xf numFmtId="0" fontId="0" fillId="37" borderId="0" xfId="702" applyFill="1" applyAlignment="1">
      <alignment horizontal="center" vertical="center"/>
      <protection/>
    </xf>
    <xf numFmtId="0" fontId="155" fillId="0" borderId="0" xfId="0" applyFont="1" applyAlignment="1">
      <alignment horizontal="left"/>
    </xf>
    <xf numFmtId="0" fontId="152" fillId="37" borderId="0" xfId="702" applyFont="1" applyFill="1" applyAlignment="1">
      <alignment horizontal="left" vertical="center"/>
      <protection/>
    </xf>
    <xf numFmtId="0" fontId="0" fillId="37" borderId="0" xfId="702" applyFill="1" applyAlignment="1">
      <alignment horizontal="left" vertical="center"/>
      <protection/>
    </xf>
    <xf numFmtId="0" fontId="156" fillId="37" borderId="0" xfId="702" applyFont="1" applyFill="1" applyAlignment="1">
      <alignment vertical="center"/>
      <protection/>
    </xf>
    <xf numFmtId="0" fontId="0" fillId="66" borderId="0" xfId="0" applyFill="1" applyAlignment="1">
      <alignment vertical="center"/>
    </xf>
    <xf numFmtId="0" fontId="92" fillId="38" borderId="0" xfId="0" applyFont="1" applyFill="1" applyAlignment="1">
      <alignment horizontal="left" vertical="top"/>
    </xf>
    <xf numFmtId="0" fontId="73" fillId="37" borderId="0" xfId="0" applyFont="1" applyFill="1" applyAlignment="1" quotePrefix="1">
      <alignment vertical="center"/>
    </xf>
    <xf numFmtId="0" fontId="68" fillId="38" borderId="0" xfId="702" applyFont="1" applyFill="1" applyAlignment="1">
      <alignment horizontal="left" vertical="center"/>
      <protection/>
    </xf>
    <xf numFmtId="0" fontId="16" fillId="45" borderId="36" xfId="0" applyFont="1" applyFill="1" applyBorder="1"/>
    <xf numFmtId="0" fontId="16" fillId="14" borderId="0" xfId="0" applyFont="1" applyFill="1"/>
    <xf numFmtId="2" fontId="16" fillId="12" borderId="17" xfId="366" applyNumberFormat="1" applyFont="1" applyFill="1" applyBorder="1"/>
    <xf numFmtId="2" fontId="16" fillId="0" borderId="0" xfId="366" applyNumberFormat="1" applyFont="1" applyBorder="1"/>
    <xf numFmtId="3" fontId="18" fillId="38" borderId="0" xfId="702" applyNumberFormat="1" applyFont="1" applyFill="1" applyAlignment="1">
      <alignment vertical="center" wrapText="1"/>
      <protection/>
    </xf>
    <xf numFmtId="166" fontId="18" fillId="38" borderId="0" xfId="702" applyNumberFormat="1" applyFont="1" applyFill="1" applyAlignment="1">
      <alignment vertical="center"/>
      <protection/>
    </xf>
    <xf numFmtId="0" fontId="154" fillId="37" borderId="0" xfId="702" applyFont="1" applyFill="1" applyAlignment="1" quotePrefix="1">
      <alignment vertical="center"/>
      <protection/>
    </xf>
    <xf numFmtId="2" fontId="18" fillId="38" borderId="0" xfId="702" applyNumberFormat="1" applyFont="1" applyFill="1" applyAlignment="1">
      <alignment vertical="center"/>
      <protection/>
    </xf>
    <xf numFmtId="167" fontId="18" fillId="38" borderId="0" xfId="702" applyNumberFormat="1" applyFont="1" applyFill="1" applyAlignment="1">
      <alignment vertical="center"/>
      <protection/>
    </xf>
    <xf numFmtId="3" fontId="18" fillId="38" borderId="22" xfId="702" applyNumberFormat="1" applyFont="1" applyFill="1" applyBorder="1" applyAlignment="1">
      <alignment vertical="center"/>
      <protection/>
    </xf>
    <xf numFmtId="0" fontId="18" fillId="38" borderId="0" xfId="702" applyFont="1" applyFill="1" applyAlignment="1">
      <alignment vertical="center" wrapText="1"/>
      <protection/>
    </xf>
    <xf numFmtId="0" fontId="18" fillId="38" borderId="24" xfId="702" applyFont="1" applyFill="1" applyBorder="1" applyAlignment="1">
      <alignment vertical="center"/>
      <protection/>
    </xf>
    <xf numFmtId="0" fontId="18" fillId="38" borderId="22" xfId="702" applyFont="1" applyFill="1" applyBorder="1" applyAlignment="1">
      <alignment vertical="center"/>
      <protection/>
    </xf>
    <xf numFmtId="0" fontId="25" fillId="38" borderId="0" xfId="702" applyFont="1" applyFill="1" applyAlignment="1">
      <alignment vertical="center"/>
      <protection/>
    </xf>
    <xf numFmtId="0" fontId="18" fillId="38" borderId="23" xfId="702" applyFont="1" applyFill="1" applyBorder="1" applyAlignment="1">
      <alignment horizontal="left" vertical="center"/>
      <protection/>
    </xf>
    <xf numFmtId="2" fontId="18" fillId="38" borderId="0" xfId="702" applyNumberFormat="1" applyFont="1" applyFill="1" applyAlignment="1">
      <alignment horizontal="right" vertical="center"/>
      <protection/>
    </xf>
    <xf numFmtId="0" fontId="9" fillId="37" borderId="0" xfId="702" applyFont="1" applyFill="1" applyAlignment="1">
      <alignment vertical="center"/>
      <protection/>
    </xf>
    <xf numFmtId="1" fontId="16" fillId="12" borderId="17" xfId="366" applyNumberFormat="1" applyFont="1" applyFill="1" applyBorder="1"/>
    <xf numFmtId="1" fontId="16" fillId="0" borderId="35" xfId="366" applyNumberFormat="1" applyFont="1" applyFill="1" applyBorder="1"/>
    <xf numFmtId="0" fontId="0" fillId="38" borderId="24" xfId="702" applyFill="1" applyBorder="1" applyAlignment="1">
      <alignment horizontal="left" vertical="center"/>
      <protection/>
    </xf>
    <xf numFmtId="167" fontId="16" fillId="14" borderId="17" xfId="0" applyNumberFormat="1" applyFont="1" applyFill="1" applyBorder="1"/>
    <xf numFmtId="182" fontId="16" fillId="0" borderId="0" xfId="0" applyNumberFormat="1" applyFont="1"/>
    <xf numFmtId="1" fontId="0" fillId="44" borderId="17" xfId="0" applyNumberFormat="1" applyFill="1" applyBorder="1"/>
    <xf numFmtId="0" fontId="18" fillId="0" borderId="24" xfId="702" applyFont="1" applyBorder="1" applyAlignment="1">
      <alignment vertical="center"/>
      <protection/>
    </xf>
    <xf numFmtId="2" fontId="16" fillId="14" borderId="17" xfId="0" applyNumberFormat="1" applyFont="1" applyFill="1" applyBorder="1"/>
    <xf numFmtId="0" fontId="155" fillId="0" borderId="0" xfId="0" applyFont="1"/>
    <xf numFmtId="0" fontId="0" fillId="14" borderId="17" xfId="0" applyFill="1" applyBorder="1"/>
    <xf numFmtId="0" fontId="0" fillId="14" borderId="17" xfId="0" applyFill="1" applyBorder="1" applyAlignment="1">
      <alignment horizontal="right"/>
    </xf>
    <xf numFmtId="3" fontId="125" fillId="36" borderId="0" xfId="702" applyNumberFormat="1" applyFont="1" applyFill="1" applyAlignment="1">
      <alignment vertical="center"/>
      <protection/>
    </xf>
    <xf numFmtId="3" fontId="68" fillId="36" borderId="0" xfId="702" applyNumberFormat="1" applyFont="1" applyFill="1" applyAlignment="1">
      <alignment horizontal="right" vertical="center"/>
      <protection/>
    </xf>
    <xf numFmtId="0" fontId="18" fillId="38" borderId="0" xfId="702" applyFont="1" applyFill="1" applyAlignment="1">
      <alignment horizontal="center" vertical="center" textRotation="90"/>
      <protection/>
    </xf>
    <xf numFmtId="0" fontId="73" fillId="38" borderId="24" xfId="702" applyFont="1" applyFill="1" applyBorder="1" applyAlignment="1">
      <alignment vertical="center"/>
      <protection/>
    </xf>
    <xf numFmtId="3" fontId="68" fillId="38" borderId="24" xfId="702" applyNumberFormat="1" applyFont="1" applyFill="1" applyBorder="1" applyAlignment="1">
      <alignment vertical="center"/>
      <protection/>
    </xf>
    <xf numFmtId="167" fontId="68" fillId="38" borderId="24" xfId="702" applyNumberFormat="1" applyFont="1" applyFill="1" applyBorder="1" applyAlignment="1">
      <alignment vertical="center"/>
      <protection/>
    </xf>
    <xf numFmtId="0" fontId="68" fillId="38" borderId="22" xfId="702" applyFont="1" applyFill="1" applyBorder="1" applyAlignment="1">
      <alignment horizontal="left" vertical="center"/>
      <protection/>
    </xf>
    <xf numFmtId="0" fontId="73" fillId="38" borderId="22" xfId="702" applyFont="1" applyFill="1" applyBorder="1" applyAlignment="1">
      <alignment horizontal="left" vertical="center"/>
      <protection/>
    </xf>
    <xf numFmtId="3" fontId="68" fillId="38" borderId="22" xfId="702" applyNumberFormat="1" applyFont="1" applyFill="1" applyBorder="1" applyAlignment="1">
      <alignment horizontal="left" vertical="center"/>
      <protection/>
    </xf>
    <xf numFmtId="0" fontId="18" fillId="36" borderId="0" xfId="702" applyFont="1" applyFill="1" applyAlignment="1">
      <alignment horizontal="left" vertical="center"/>
      <protection/>
    </xf>
    <xf numFmtId="0" fontId="67" fillId="0" borderId="0" xfId="993" applyFont="1" applyAlignment="1">
      <alignment horizontal="left"/>
      <protection/>
    </xf>
    <xf numFmtId="0" fontId="16" fillId="38" borderId="0" xfId="702" applyFont="1" applyFill="1" applyAlignment="1">
      <alignment vertical="center"/>
      <protection/>
    </xf>
    <xf numFmtId="0" fontId="90" fillId="36" borderId="0" xfId="702" applyFont="1" applyFill="1" applyAlignment="1">
      <alignment vertical="center"/>
      <protection/>
    </xf>
    <xf numFmtId="0" fontId="0" fillId="45" borderId="0" xfId="0" applyFill="1"/>
    <xf numFmtId="1" fontId="16" fillId="45" borderId="0" xfId="0" applyNumberFormat="1" applyFont="1" applyFill="1" applyAlignment="1">
      <alignment horizontal="right"/>
    </xf>
    <xf numFmtId="2" fontId="77" fillId="0" borderId="0" xfId="366" applyNumberFormat="1" applyFont="1" applyFill="1" applyBorder="1"/>
    <xf numFmtId="1" fontId="15" fillId="0" borderId="0" xfId="366" applyNumberFormat="1" applyFont="1" applyFill="1" applyBorder="1"/>
    <xf numFmtId="0" fontId="16" fillId="44" borderId="21" xfId="0" applyFont="1" applyFill="1" applyBorder="1"/>
    <xf numFmtId="9" fontId="16" fillId="44" borderId="21" xfId="366" applyFont="1" applyFill="1" applyBorder="1"/>
    <xf numFmtId="0" fontId="16" fillId="44" borderId="21" xfId="0" applyFont="1" applyFill="1" applyBorder="1" applyAlignment="1">
      <alignment horizontal="right"/>
    </xf>
    <xf numFmtId="14" fontId="16" fillId="44" borderId="21" xfId="0" applyNumberFormat="1" applyFont="1" applyFill="1" applyBorder="1" applyAlignment="1">
      <alignment horizontal="right"/>
    </xf>
    <xf numFmtId="0" fontId="77" fillId="44" borderId="21" xfId="0" applyFont="1" applyFill="1" applyBorder="1"/>
    <xf numFmtId="1" fontId="16" fillId="44" borderId="21" xfId="0" applyNumberFormat="1" applyFont="1" applyFill="1" applyBorder="1" applyAlignment="1">
      <alignment horizontal="right"/>
    </xf>
    <xf numFmtId="2" fontId="16" fillId="0" borderId="0" xfId="366" applyNumberFormat="1" applyFont="1" applyFill="1" applyBorder="1"/>
    <xf numFmtId="170" fontId="16" fillId="0" borderId="0" xfId="0" applyNumberFormat="1" applyFont="1"/>
    <xf numFmtId="9" fontId="16" fillId="0" borderId="0" xfId="366" applyFont="1" applyFill="1" applyBorder="1"/>
    <xf numFmtId="14" fontId="16" fillId="0" borderId="0" xfId="0" applyNumberFormat="1" applyFont="1" applyAlignment="1">
      <alignment horizontal="right"/>
    </xf>
    <xf numFmtId="0" fontId="16" fillId="0" borderId="0" xfId="386" applyFont="1" applyAlignment="1">
      <alignment horizontal="right"/>
      <protection/>
    </xf>
    <xf numFmtId="14" fontId="16" fillId="0" borderId="0" xfId="569" applyNumberFormat="1" applyFont="1" applyAlignment="1">
      <alignment horizontal="right"/>
      <protection/>
    </xf>
    <xf numFmtId="1" fontId="77" fillId="0" borderId="0" xfId="366" applyNumberFormat="1" applyFont="1" applyFill="1" applyBorder="1"/>
    <xf numFmtId="0" fontId="77" fillId="0" borderId="0" xfId="0" applyFont="1"/>
    <xf numFmtId="0" fontId="26" fillId="0" borderId="0" xfId="0" applyFont="1" applyAlignment="1">
      <alignment horizontal="left"/>
    </xf>
    <xf numFmtId="0" fontId="77" fillId="0" borderId="0" xfId="0" applyFont="1" applyAlignment="1">
      <alignment horizontal="left"/>
    </xf>
    <xf numFmtId="17" fontId="16" fillId="0" borderId="0" xfId="0" applyNumberFormat="1" applyFont="1" applyAlignment="1">
      <alignment horizontal="right"/>
    </xf>
    <xf numFmtId="167" fontId="16" fillId="0" borderId="0" xfId="366" applyNumberFormat="1" applyFont="1" applyFill="1" applyBorder="1"/>
    <xf numFmtId="0" fontId="18" fillId="0" borderId="0" xfId="0" applyFont="1" applyAlignment="1">
      <alignment horizontal="center"/>
    </xf>
    <xf numFmtId="0" fontId="18" fillId="0" borderId="0" xfId="0" applyFont="1" applyAlignment="1">
      <alignment horizontal="left"/>
    </xf>
    <xf numFmtId="0" fontId="68" fillId="0" borderId="0" xfId="0" applyFont="1" applyAlignment="1">
      <alignment horizontal="center"/>
    </xf>
    <xf numFmtId="0" fontId="68" fillId="0" borderId="0" xfId="0" applyFont="1" applyAlignment="1">
      <alignment horizontal="left"/>
    </xf>
    <xf numFmtId="0" fontId="68" fillId="0" borderId="0" xfId="0" applyFont="1" applyAlignment="1">
      <alignment horizontal="center" wrapText="1"/>
    </xf>
    <xf numFmtId="0" fontId="18" fillId="0" borderId="0" xfId="0" applyFont="1" applyAlignment="1">
      <alignment horizontal="left" wrapText="1"/>
    </xf>
    <xf numFmtId="0" fontId="5" fillId="0" borderId="0" xfId="343" applyFill="1" applyBorder="1" applyProtection="1">
      <alignment/>
      <protection/>
    </xf>
    <xf numFmtId="0" fontId="0" fillId="36" borderId="0" xfId="702" applyFill="1" applyAlignment="1">
      <alignment horizontal="left" vertical="center"/>
      <protection/>
    </xf>
    <xf numFmtId="0" fontId="16" fillId="38" borderId="0" xfId="702" applyFont="1" applyFill="1" applyAlignment="1">
      <alignment horizontal="left" vertical="center"/>
      <protection/>
    </xf>
    <xf numFmtId="0" fontId="68" fillId="38" borderId="22" xfId="702" applyFont="1" applyFill="1" applyBorder="1" applyAlignment="1">
      <alignment vertical="center"/>
      <protection/>
    </xf>
    <xf numFmtId="3" fontId="18" fillId="38" borderId="0" xfId="702" applyNumberFormat="1" applyFont="1" applyFill="1" applyAlignment="1">
      <alignment horizontal="right" vertical="center" wrapText="1"/>
      <protection/>
    </xf>
    <xf numFmtId="0" fontId="129" fillId="36" borderId="0" xfId="702" applyFont="1" applyFill="1" applyAlignment="1">
      <alignment vertical="center"/>
      <protection/>
    </xf>
    <xf numFmtId="0" fontId="125" fillId="36" borderId="0" xfId="702" applyFont="1" applyFill="1" applyAlignment="1">
      <alignment vertical="center"/>
      <protection/>
    </xf>
    <xf numFmtId="0" fontId="126" fillId="36" borderId="0" xfId="702" applyFont="1" applyFill="1" applyAlignment="1">
      <alignment vertical="center"/>
      <protection/>
    </xf>
    <xf numFmtId="0" fontId="1" fillId="8" borderId="18" xfId="3682" applyFont="1" applyFill="1" applyBorder="1" applyAlignment="1">
      <alignment vertical="center"/>
      <protection/>
    </xf>
    <xf numFmtId="3" fontId="1" fillId="0" borderId="17" xfId="3682" applyNumberFormat="1" applyFont="1" applyBorder="1">
      <alignment/>
      <protection/>
    </xf>
    <xf numFmtId="0" fontId="134" fillId="63" borderId="17" xfId="0" applyFont="1" applyFill="1" applyBorder="1"/>
    <xf numFmtId="3" fontId="16" fillId="0" borderId="17" xfId="0" applyNumberFormat="1" applyFont="1" applyBorder="1"/>
    <xf numFmtId="0" fontId="134" fillId="63" borderId="0" xfId="0" applyFont="1" applyFill="1" applyAlignment="1">
      <alignment horizontal="center"/>
    </xf>
    <xf numFmtId="166" fontId="16" fillId="14" borderId="17" xfId="0" applyNumberFormat="1" applyFont="1" applyFill="1" applyBorder="1"/>
    <xf numFmtId="0" fontId="88" fillId="14" borderId="17" xfId="0" applyFont="1" applyFill="1" applyBorder="1"/>
    <xf numFmtId="1" fontId="88" fillId="44" borderId="0" xfId="0" applyNumberFormat="1" applyFont="1" applyFill="1"/>
    <xf numFmtId="1" fontId="16" fillId="44" borderId="0" xfId="0" applyNumberFormat="1" applyFont="1" applyFill="1"/>
    <xf numFmtId="1" fontId="16" fillId="0" borderId="17" xfId="366" applyNumberFormat="1" applyFont="1" applyFill="1" applyBorder="1"/>
    <xf numFmtId="0" fontId="2" fillId="58" borderId="17" xfId="0" applyFont="1" applyFill="1" applyBorder="1"/>
    <xf numFmtId="1" fontId="18" fillId="44" borderId="17" xfId="995" applyNumberFormat="1" applyFont="1" applyFill="1" applyBorder="1" applyAlignment="1">
      <alignment horizontal="left" vertical="center"/>
      <protection/>
    </xf>
    <xf numFmtId="0" fontId="26" fillId="68" borderId="17" xfId="0" applyFont="1" applyFill="1" applyBorder="1" applyAlignment="1">
      <alignment horizontal="left"/>
    </xf>
    <xf numFmtId="166" fontId="16" fillId="69" borderId="17" xfId="0" applyNumberFormat="1" applyFont="1" applyFill="1" applyBorder="1" applyAlignment="1">
      <alignment horizontal="center" vertical="center"/>
    </xf>
    <xf numFmtId="166" fontId="16" fillId="70" borderId="17" xfId="0" applyNumberFormat="1" applyFont="1" applyFill="1" applyBorder="1" applyAlignment="1">
      <alignment horizontal="center" vertical="center"/>
    </xf>
    <xf numFmtId="166" fontId="16" fillId="69" borderId="17" xfId="0" applyNumberFormat="1" applyFont="1" applyFill="1" applyBorder="1" applyAlignment="1">
      <alignment horizontal="left" vertical="center"/>
    </xf>
    <xf numFmtId="166" fontId="26" fillId="68" borderId="17" xfId="0" applyNumberFormat="1" applyFont="1" applyFill="1" applyBorder="1" applyAlignment="1">
      <alignment horizontal="left"/>
    </xf>
    <xf numFmtId="0" fontId="0" fillId="38" borderId="22" xfId="702" applyFill="1" applyBorder="1" applyAlignment="1">
      <alignment vertical="center"/>
      <protection/>
    </xf>
    <xf numFmtId="167" fontId="18" fillId="38" borderId="0" xfId="366" applyNumberFormat="1" applyFont="1" applyFill="1" applyBorder="1" applyAlignment="1">
      <alignment horizontal="right" vertical="center"/>
    </xf>
    <xf numFmtId="0" fontId="0" fillId="0" borderId="0" xfId="0" quotePrefix="1"/>
    <xf numFmtId="0" fontId="2" fillId="58" borderId="0" xfId="0" applyFont="1" applyFill="1"/>
    <xf numFmtId="166" fontId="116" fillId="45" borderId="17" xfId="0" applyNumberFormat="1" applyFont="1" applyFill="1" applyBorder="1"/>
    <xf numFmtId="0" fontId="175" fillId="37" borderId="0" xfId="0" applyFont="1" applyFill="1" applyAlignment="1">
      <alignment vertical="center"/>
    </xf>
    <xf numFmtId="167" fontId="18" fillId="38" borderId="0" xfId="366" applyNumberFormat="1" applyFont="1" applyFill="1" applyBorder="1" applyAlignment="1">
      <alignment vertical="center"/>
    </xf>
    <xf numFmtId="1" fontId="18" fillId="0" borderId="17" xfId="995" applyNumberFormat="1" applyFont="1" applyBorder="1" applyAlignment="1">
      <alignment horizontal="left" vertical="center"/>
      <protection/>
    </xf>
    <xf numFmtId="166" fontId="111" fillId="71" borderId="17" xfId="994" applyNumberFormat="1" applyFont="1" applyFill="1" applyBorder="1">
      <alignment/>
      <protection/>
    </xf>
    <xf numFmtId="0" fontId="68" fillId="38" borderId="24" xfId="0" applyFont="1" applyFill="1" applyBorder="1" applyAlignment="1">
      <alignment horizontal="left" vertical="center"/>
    </xf>
    <xf numFmtId="10" fontId="18" fillId="36" borderId="0" xfId="1001" applyNumberFormat="1" applyFont="1" applyFill="1" applyAlignment="1">
      <alignment vertical="center"/>
      <protection/>
    </xf>
    <xf numFmtId="2" fontId="18" fillId="36" borderId="0" xfId="1001" applyNumberFormat="1" applyFont="1" applyFill="1" applyAlignment="1">
      <alignment horizontal="right" vertical="center"/>
      <protection/>
    </xf>
    <xf numFmtId="9" fontId="18" fillId="36" borderId="0" xfId="1001" applyNumberFormat="1" applyFont="1" applyFill="1" applyAlignment="1">
      <alignment vertical="center"/>
      <protection/>
    </xf>
    <xf numFmtId="0" fontId="18" fillId="0" borderId="24" xfId="0" applyFont="1" applyBorder="1" applyAlignment="1">
      <alignment horizontal="left" vertical="center"/>
    </xf>
    <xf numFmtId="1" fontId="16" fillId="70" borderId="17" xfId="0" applyNumberFormat="1" applyFont="1" applyFill="1" applyBorder="1" applyAlignment="1">
      <alignment horizontal="center" vertical="center"/>
    </xf>
    <xf numFmtId="9" fontId="18" fillId="36" borderId="0" xfId="1001" applyNumberFormat="1" applyFont="1" applyFill="1" applyAlignment="1">
      <alignment horizontal="right" vertical="center"/>
      <protection/>
    </xf>
    <xf numFmtId="167" fontId="18" fillId="36" borderId="0" xfId="1001" applyNumberFormat="1" applyFont="1" applyFill="1" applyAlignment="1">
      <alignment horizontal="right" vertical="center"/>
      <protection/>
    </xf>
    <xf numFmtId="0" fontId="18" fillId="38" borderId="22" xfId="0" applyFont="1" applyFill="1" applyBorder="1" applyAlignment="1">
      <alignment horizontal="left" vertical="center"/>
    </xf>
    <xf numFmtId="3" fontId="18" fillId="38" borderId="0" xfId="0" applyNumberFormat="1" applyFont="1" applyFill="1" applyAlignment="1">
      <alignment horizontal="right" vertical="center"/>
    </xf>
    <xf numFmtId="167" fontId="18" fillId="38" borderId="22" xfId="366" applyNumberFormat="1" applyFont="1" applyFill="1" applyBorder="1" applyAlignment="1">
      <alignment horizontal="right" vertical="center"/>
    </xf>
    <xf numFmtId="3" fontId="18" fillId="38" borderId="22" xfId="366" applyNumberFormat="1" applyFont="1" applyFill="1" applyBorder="1" applyAlignment="1">
      <alignment horizontal="right" vertical="center"/>
    </xf>
    <xf numFmtId="0" fontId="10" fillId="38" borderId="0" xfId="1001" applyFont="1" applyFill="1" applyAlignment="1">
      <alignment vertical="center"/>
      <protection/>
    </xf>
    <xf numFmtId="0" fontId="8" fillId="0" borderId="0" xfId="0" applyFont="1" applyAlignment="1">
      <alignment horizontal="left"/>
    </xf>
    <xf numFmtId="167" fontId="16" fillId="0" borderId="17" xfId="0" applyNumberFormat="1" applyFont="1" applyBorder="1"/>
    <xf numFmtId="0" fontId="18" fillId="36" borderId="0" xfId="1001" applyFont="1" applyFill="1" applyAlignment="1">
      <alignment horizontal="right" vertical="center"/>
      <protection/>
    </xf>
    <xf numFmtId="0" fontId="68" fillId="38" borderId="0" xfId="0" applyFont="1" applyFill="1" applyAlignment="1">
      <alignment horizontal="left" vertical="center"/>
    </xf>
    <xf numFmtId="1" fontId="18" fillId="38" borderId="0" xfId="0" applyNumberFormat="1" applyFont="1" applyFill="1" applyAlignment="1">
      <alignment horizontal="right" vertical="center"/>
    </xf>
    <xf numFmtId="3" fontId="18" fillId="38" borderId="24" xfId="366" applyNumberFormat="1" applyFont="1" applyFill="1" applyBorder="1" applyAlignment="1">
      <alignment vertical="center"/>
    </xf>
    <xf numFmtId="0" fontId="10" fillId="0" borderId="0" xfId="1001" applyFont="1" applyAlignment="1">
      <alignment vertical="center"/>
      <protection/>
    </xf>
    <xf numFmtId="167" fontId="18" fillId="38" borderId="24" xfId="366" applyNumberFormat="1" applyFont="1" applyFill="1" applyBorder="1" applyAlignment="1">
      <alignment vertical="center"/>
    </xf>
    <xf numFmtId="0" fontId="68" fillId="38" borderId="0" xfId="1001" applyFont="1" applyFill="1" applyAlignment="1">
      <alignment vertical="center"/>
      <protection/>
    </xf>
    <xf numFmtId="0" fontId="68" fillId="38" borderId="0" xfId="1001" applyFont="1" applyFill="1" applyAlignment="1">
      <alignment horizontal="left" vertical="center"/>
      <protection/>
    </xf>
    <xf numFmtId="4" fontId="68" fillId="38" borderId="0" xfId="1001" applyNumberFormat="1" applyFont="1" applyFill="1" applyAlignment="1">
      <alignment horizontal="right" vertical="center"/>
      <protection/>
    </xf>
    <xf numFmtId="3" fontId="18" fillId="38" borderId="24" xfId="0" applyNumberFormat="1" applyFont="1" applyFill="1" applyBorder="1" applyAlignment="1">
      <alignment horizontal="left" vertical="center"/>
    </xf>
    <xf numFmtId="0" fontId="25" fillId="0" borderId="0" xfId="1001" applyFont="1" applyAlignment="1">
      <alignment horizontal="left" vertical="center"/>
      <protection/>
    </xf>
    <xf numFmtId="0" fontId="18" fillId="38" borderId="24" xfId="1001" applyFont="1" applyFill="1" applyBorder="1" applyAlignment="1">
      <alignment vertical="center"/>
      <protection/>
    </xf>
    <xf numFmtId="1" fontId="16" fillId="0" borderId="31" xfId="0" applyNumberFormat="1" applyFont="1" applyBorder="1"/>
    <xf numFmtId="0" fontId="16" fillId="0" borderId="0" xfId="396" applyFill="1" applyBorder="1"/>
    <xf numFmtId="0" fontId="18" fillId="0" borderId="0" xfId="0" applyFont="1" applyAlignment="1">
      <alignment horizontal="right"/>
    </xf>
    <xf numFmtId="0" fontId="88" fillId="0" borderId="0" xfId="0" applyFont="1" quotePrefix="1"/>
    <xf numFmtId="3" fontId="18" fillId="0" borderId="0" xfId="0" applyNumberFormat="1" applyFont="1" applyAlignment="1">
      <alignment horizontal="left"/>
    </xf>
    <xf numFmtId="3" fontId="68" fillId="0" borderId="0" xfId="0" applyNumberFormat="1" applyFont="1" applyAlignment="1">
      <alignment horizontal="left"/>
    </xf>
    <xf numFmtId="0" fontId="68" fillId="0" borderId="0" xfId="0" applyFont="1" applyAlignment="1">
      <alignment horizontal="right"/>
    </xf>
    <xf numFmtId="0" fontId="105" fillId="0" borderId="0" xfId="0" applyFont="1"/>
    <xf numFmtId="1" fontId="16" fillId="16" borderId="17" xfId="458" applyNumberFormat="1" applyFont="1" applyFill="1" applyBorder="1"/>
    <xf numFmtId="0" fontId="174" fillId="0" borderId="0" xfId="0" applyFont="1" applyAlignment="1">
      <alignment horizontal="left"/>
    </xf>
    <xf numFmtId="0" fontId="174" fillId="0" borderId="0" xfId="0" applyFont="1"/>
    <xf numFmtId="0" fontId="173" fillId="0" borderId="0" xfId="0" applyFont="1"/>
    <xf numFmtId="0" fontId="0" fillId="62" borderId="0" xfId="386" applyFill="1">
      <alignment/>
      <protection/>
    </xf>
    <xf numFmtId="0" fontId="0" fillId="38" borderId="22" xfId="1001" applyFill="1" applyBorder="1" applyAlignment="1">
      <alignment vertical="center"/>
      <protection/>
    </xf>
    <xf numFmtId="0" fontId="18" fillId="38" borderId="24" xfId="1001" applyFont="1" applyFill="1" applyBorder="1" applyAlignment="1">
      <alignment horizontal="left" vertical="center"/>
      <protection/>
    </xf>
    <xf numFmtId="3" fontId="18" fillId="38" borderId="24" xfId="1001" applyNumberFormat="1" applyFont="1" applyFill="1" applyBorder="1" applyAlignment="1">
      <alignment horizontal="left" vertical="center"/>
      <protection/>
    </xf>
    <xf numFmtId="3" fontId="18" fillId="38" borderId="0" xfId="366" applyNumberFormat="1" applyFont="1" applyFill="1" applyBorder="1" applyAlignment="1">
      <alignment vertical="center"/>
    </xf>
    <xf numFmtId="3" fontId="18" fillId="38" borderId="0" xfId="0" applyNumberFormat="1" applyFont="1" applyFill="1" applyAlignment="1">
      <alignment horizontal="right"/>
    </xf>
    <xf numFmtId="0" fontId="0" fillId="62" borderId="17" xfId="0" applyFill="1" applyBorder="1"/>
    <xf numFmtId="166" fontId="18" fillId="45" borderId="17" xfId="0" applyNumberFormat="1" applyFont="1" applyFill="1" applyBorder="1"/>
    <xf numFmtId="1" fontId="16" fillId="0" borderId="0" xfId="396" applyNumberFormat="1" applyFill="1" applyBorder="1"/>
    <xf numFmtId="1" fontId="16" fillId="69" borderId="17" xfId="0" applyNumberFormat="1" applyFont="1" applyFill="1" applyBorder="1" applyAlignment="1">
      <alignment horizontal="center" vertical="center"/>
    </xf>
    <xf numFmtId="0" fontId="18" fillId="0" borderId="0" xfId="0" applyFont="1" applyAlignment="1">
      <alignment horizontal="left" vertical="center"/>
    </xf>
    <xf numFmtId="2" fontId="18" fillId="38" borderId="0" xfId="1001" applyNumberFormat="1" applyFont="1" applyFill="1" applyAlignment="1">
      <alignment horizontal="right" vertical="center"/>
      <protection/>
    </xf>
    <xf numFmtId="0" fontId="1" fillId="16" borderId="0" xfId="0" applyFont="1" applyFill="1"/>
    <xf numFmtId="0" fontId="77" fillId="50" borderId="17" xfId="0" applyFont="1" applyFill="1" applyBorder="1" applyAlignment="1">
      <alignment horizontal="left"/>
    </xf>
    <xf numFmtId="14" fontId="16" fillId="47" borderId="17" xfId="0" applyNumberFormat="1" applyFont="1" applyFill="1" applyBorder="1" applyAlignment="1">
      <alignment horizontal="left"/>
    </xf>
    <xf numFmtId="0" fontId="16" fillId="55" borderId="0" xfId="0" applyFont="1" applyFill="1" applyAlignment="1">
      <alignment horizontal="left"/>
    </xf>
    <xf numFmtId="14" fontId="77" fillId="47" borderId="17" xfId="0" applyNumberFormat="1" applyFont="1" applyFill="1" applyBorder="1" applyAlignment="1">
      <alignment horizontal="left"/>
    </xf>
    <xf numFmtId="0" fontId="18" fillId="38" borderId="22" xfId="366" applyNumberFormat="1" applyFont="1" applyFill="1" applyBorder="1" applyAlignment="1">
      <alignment horizontal="right" vertical="center"/>
    </xf>
    <xf numFmtId="0" fontId="18" fillId="38" borderId="24" xfId="366" applyNumberFormat="1" applyFont="1" applyFill="1" applyBorder="1" applyAlignment="1">
      <alignment horizontal="right" vertical="center"/>
    </xf>
    <xf numFmtId="167" fontId="68" fillId="38" borderId="0" xfId="366" applyNumberFormat="1" applyFont="1" applyFill="1" applyBorder="1" applyAlignment="1">
      <alignment horizontal="right" vertical="center"/>
    </xf>
    <xf numFmtId="3" fontId="18" fillId="38" borderId="0" xfId="366" applyNumberFormat="1" applyFont="1" applyFill="1" applyBorder="1" applyAlignment="1">
      <alignment horizontal="right" vertical="center"/>
    </xf>
    <xf numFmtId="1" fontId="3" fillId="0" borderId="0" xfId="993" applyNumberFormat="1">
      <alignment/>
      <protection/>
    </xf>
    <xf numFmtId="0" fontId="176" fillId="0" borderId="0" xfId="2441" applyFont="1">
      <alignment/>
      <protection/>
    </xf>
    <xf numFmtId="3" fontId="18" fillId="38" borderId="24" xfId="366" applyNumberFormat="1" applyFont="1" applyFill="1" applyBorder="1" applyAlignment="1">
      <alignment horizontal="right" vertical="center"/>
    </xf>
    <xf numFmtId="3" fontId="18" fillId="38" borderId="24" xfId="1001" applyNumberFormat="1" applyFont="1" applyFill="1" applyBorder="1" applyAlignment="1">
      <alignment horizontal="right" vertical="center"/>
      <protection/>
    </xf>
    <xf numFmtId="3" fontId="18" fillId="38" borderId="23" xfId="366" applyNumberFormat="1" applyFont="1" applyFill="1" applyBorder="1" applyAlignment="1">
      <alignment vertical="center"/>
    </xf>
    <xf numFmtId="0" fontId="0" fillId="38" borderId="24" xfId="1001" applyFill="1" applyBorder="1" applyAlignment="1">
      <alignment vertical="center"/>
      <protection/>
    </xf>
    <xf numFmtId="3" fontId="18" fillId="38" borderId="24" xfId="1001" applyNumberFormat="1" applyFont="1" applyFill="1" applyBorder="1" applyAlignment="1">
      <alignment vertical="center"/>
      <protection/>
    </xf>
    <xf numFmtId="0" fontId="0" fillId="37" borderId="0" xfId="702" applyFill="1">
      <alignment/>
      <protection/>
    </xf>
    <xf numFmtId="0" fontId="18" fillId="38" borderId="0" xfId="702" applyFont="1" applyFill="1">
      <alignment/>
      <protection/>
    </xf>
    <xf numFmtId="0" fontId="18" fillId="36" borderId="0" xfId="702" applyFont="1" applyFill="1">
      <alignment/>
      <protection/>
    </xf>
    <xf numFmtId="0" fontId="76" fillId="36" borderId="0" xfId="702" applyFont="1" applyFill="1" applyAlignment="1">
      <alignment horizontal="center"/>
      <protection/>
    </xf>
    <xf numFmtId="0" fontId="16" fillId="36" borderId="0" xfId="702" applyFont="1" applyFill="1" applyAlignment="1">
      <alignment horizontal="center"/>
      <protection/>
    </xf>
    <xf numFmtId="0" fontId="0" fillId="38" borderId="0" xfId="702" applyFill="1">
      <alignment/>
      <protection/>
    </xf>
    <xf numFmtId="0" fontId="92" fillId="38" borderId="0" xfId="0" applyFont="1" applyFill="1" applyAlignment="1">
      <alignment wrapText="1"/>
    </xf>
    <xf numFmtId="0" fontId="0" fillId="44" borderId="0" xfId="0" applyFill="1" applyAlignment="1">
      <alignment horizontal="left"/>
    </xf>
    <xf numFmtId="0" fontId="144" fillId="38" borderId="0" xfId="1001" applyFont="1" applyFill="1" applyAlignment="1">
      <alignment vertical="center"/>
      <protection/>
    </xf>
    <xf numFmtId="0" fontId="0" fillId="36" borderId="0" xfId="702" applyFill="1">
      <alignment/>
      <protection/>
    </xf>
    <xf numFmtId="1" fontId="16" fillId="44" borderId="17" xfId="0" applyNumberFormat="1" applyFont="1" applyFill="1" applyBorder="1"/>
    <xf numFmtId="3" fontId="16" fillId="0" borderId="35" xfId="0" applyNumberFormat="1" applyFont="1" applyBorder="1"/>
    <xf numFmtId="183" fontId="16" fillId="0" borderId="0" xfId="0" applyNumberFormat="1" applyFont="1"/>
    <xf numFmtId="1" fontId="16" fillId="62" borderId="17" xfId="0" applyNumberFormat="1" applyFont="1" applyFill="1" applyBorder="1"/>
    <xf numFmtId="0" fontId="16" fillId="62" borderId="0" xfId="0" applyFont="1" applyFill="1"/>
    <xf numFmtId="0" fontId="16" fillId="12" borderId="17" xfId="0" applyFont="1" applyFill="1" applyBorder="1" applyAlignment="1" quotePrefix="1">
      <alignment horizontal="center"/>
    </xf>
    <xf numFmtId="0" fontId="130" fillId="36" borderId="0" xfId="1001" applyFont="1" applyFill="1" applyAlignment="1">
      <alignment vertical="center"/>
      <protection/>
    </xf>
    <xf numFmtId="1" fontId="92" fillId="36" borderId="0" xfId="1001" applyNumberFormat="1" applyFont="1" applyFill="1" applyAlignment="1">
      <alignment vertical="center"/>
      <protection/>
    </xf>
    <xf numFmtId="0" fontId="13" fillId="36" borderId="0" xfId="1001" applyFont="1" applyFill="1" applyAlignment="1">
      <alignment vertical="top"/>
      <protection/>
    </xf>
    <xf numFmtId="0" fontId="18" fillId="36" borderId="0" xfId="1001" applyFont="1" applyFill="1" applyAlignment="1">
      <alignment vertical="top"/>
      <protection/>
    </xf>
    <xf numFmtId="0" fontId="15" fillId="36" borderId="0" xfId="1001" applyFont="1" applyFill="1" applyAlignment="1">
      <alignment vertical="center"/>
      <protection/>
    </xf>
    <xf numFmtId="0" fontId="92" fillId="36" borderId="0" xfId="1001" applyFont="1" applyFill="1" applyAlignment="1">
      <alignment vertical="top"/>
      <protection/>
    </xf>
    <xf numFmtId="0" fontId="0" fillId="36" borderId="22" xfId="1001" applyFill="1" applyBorder="1" applyAlignment="1">
      <alignment vertical="center"/>
      <protection/>
    </xf>
    <xf numFmtId="0" fontId="15" fillId="36" borderId="22" xfId="1001" applyFont="1" applyFill="1" applyBorder="1" applyAlignment="1">
      <alignment vertical="center"/>
      <protection/>
    </xf>
    <xf numFmtId="0" fontId="0" fillId="36" borderId="0" xfId="1001" applyFill="1" applyAlignment="1">
      <alignment vertical="center"/>
      <protection/>
    </xf>
    <xf numFmtId="0" fontId="177" fillId="36" borderId="0" xfId="1001" applyFont="1" applyFill="1" applyAlignment="1">
      <alignment vertical="center"/>
      <protection/>
    </xf>
    <xf numFmtId="0" fontId="88" fillId="36" borderId="0" xfId="1001" applyFont="1" applyFill="1" applyAlignment="1">
      <alignment vertical="center"/>
      <protection/>
    </xf>
    <xf numFmtId="0" fontId="90" fillId="36" borderId="0" xfId="1001" applyFont="1" applyFill="1" applyAlignment="1">
      <alignment vertical="center"/>
      <protection/>
    </xf>
    <xf numFmtId="0" fontId="18" fillId="36" borderId="0" xfId="1001" applyFont="1" applyFill="1" applyAlignment="1">
      <alignment horizontal="left" vertical="center"/>
      <protection/>
    </xf>
    <xf numFmtId="0" fontId="90" fillId="36" borderId="0" xfId="1001" applyFont="1" applyFill="1" applyAlignment="1">
      <alignment horizontal="right" vertical="center"/>
      <protection/>
    </xf>
    <xf numFmtId="0" fontId="172" fillId="36" borderId="0" xfId="1001" applyFont="1" applyFill="1" applyAlignment="1">
      <alignment vertical="center"/>
      <protection/>
    </xf>
    <xf numFmtId="3" fontId="18" fillId="36" borderId="0" xfId="1001" applyNumberFormat="1" applyFont="1" applyFill="1" applyAlignment="1">
      <alignment horizontal="right" vertical="center"/>
      <protection/>
    </xf>
    <xf numFmtId="0" fontId="178" fillId="36" borderId="0" xfId="1001" applyFont="1" applyFill="1" applyAlignment="1">
      <alignment vertical="center"/>
      <protection/>
    </xf>
    <xf numFmtId="0" fontId="92" fillId="36" borderId="0" xfId="0" applyFont="1" applyFill="1" applyAlignment="1">
      <alignment vertical="center"/>
    </xf>
    <xf numFmtId="1" fontId="92" fillId="36" borderId="0" xfId="0" applyNumberFormat="1" applyFont="1" applyFill="1" applyAlignment="1">
      <alignment vertical="center"/>
    </xf>
    <xf numFmtId="0" fontId="25" fillId="36" borderId="0" xfId="0" applyFont="1" applyFill="1" applyAlignment="1">
      <alignment vertical="center"/>
    </xf>
    <xf numFmtId="1" fontId="13" fillId="36" borderId="0" xfId="702" applyNumberFormat="1" applyFont="1" applyFill="1" applyAlignment="1">
      <alignment vertical="top"/>
      <protection/>
    </xf>
    <xf numFmtId="0" fontId="179" fillId="36" borderId="0" xfId="702" applyFont="1" applyFill="1" applyAlignment="1">
      <alignment vertical="top"/>
      <protection/>
    </xf>
    <xf numFmtId="0" fontId="0" fillId="36" borderId="23" xfId="702" applyFill="1" applyBorder="1" applyAlignment="1">
      <alignment vertical="center"/>
      <protection/>
    </xf>
    <xf numFmtId="0" fontId="15" fillId="36" borderId="23" xfId="702" applyFont="1" applyFill="1" applyBorder="1" applyAlignment="1">
      <alignment vertical="center"/>
      <protection/>
    </xf>
    <xf numFmtId="0" fontId="177" fillId="36" borderId="0" xfId="702" applyFont="1" applyFill="1" applyAlignment="1">
      <alignment vertical="center"/>
      <protection/>
    </xf>
    <xf numFmtId="0" fontId="18" fillId="36" borderId="0" xfId="702" applyFont="1" applyFill="1" applyAlignment="1">
      <alignment horizontal="center" vertical="center"/>
      <protection/>
    </xf>
    <xf numFmtId="3" fontId="16" fillId="36" borderId="0" xfId="702" applyNumberFormat="1" applyFont="1" applyFill="1" applyAlignment="1">
      <alignment vertical="center"/>
      <protection/>
    </xf>
    <xf numFmtId="0" fontId="18" fillId="36" borderId="0" xfId="702" applyFont="1" applyFill="1" applyAlignment="1">
      <alignment horizontal="right" vertical="center"/>
      <protection/>
    </xf>
    <xf numFmtId="3" fontId="18" fillId="36" borderId="38" xfId="702" applyNumberFormat="1" applyFont="1" applyFill="1" applyBorder="1" applyAlignment="1">
      <alignment horizontal="left" vertical="center"/>
      <protection/>
    </xf>
    <xf numFmtId="0" fontId="18" fillId="36" borderId="38" xfId="702" applyFont="1" applyFill="1" applyBorder="1" applyAlignment="1">
      <alignment horizontal="left" vertical="center"/>
      <protection/>
    </xf>
    <xf numFmtId="3" fontId="18" fillId="36" borderId="38" xfId="702" applyNumberFormat="1" applyFont="1" applyFill="1" applyBorder="1" applyAlignment="1">
      <alignment horizontal="right" vertical="center"/>
      <protection/>
    </xf>
    <xf numFmtId="167" fontId="18" fillId="36" borderId="38" xfId="702" applyNumberFormat="1" applyFont="1" applyFill="1" applyBorder="1" applyAlignment="1">
      <alignment horizontal="center" vertical="center"/>
      <protection/>
    </xf>
    <xf numFmtId="4" fontId="18" fillId="36" borderId="38" xfId="702" applyNumberFormat="1" applyFont="1" applyFill="1" applyBorder="1" applyAlignment="1">
      <alignment horizontal="right" vertical="center"/>
      <protection/>
    </xf>
    <xf numFmtId="167" fontId="18" fillId="36" borderId="38" xfId="366" applyNumberFormat="1" applyFont="1" applyFill="1" applyBorder="1" applyAlignment="1">
      <alignment horizontal="right" vertical="center"/>
    </xf>
    <xf numFmtId="0" fontId="90" fillId="36" borderId="0" xfId="702" applyFont="1" applyFill="1" applyAlignment="1">
      <alignment vertical="top"/>
      <protection/>
    </xf>
    <xf numFmtId="0" fontId="18" fillId="36" borderId="0" xfId="702" applyFont="1" applyFill="1" applyAlignment="1">
      <alignment horizontal="center"/>
      <protection/>
    </xf>
    <xf numFmtId="0" fontId="18" fillId="36" borderId="38" xfId="702" applyFont="1" applyFill="1" applyBorder="1" applyAlignment="1">
      <alignment horizontal="right" vertical="center"/>
      <protection/>
    </xf>
    <xf numFmtId="3" fontId="18" fillId="36" borderId="0" xfId="702" applyNumberFormat="1" applyFont="1" applyFill="1" applyAlignment="1">
      <alignment horizontal="center" vertical="center"/>
      <protection/>
    </xf>
    <xf numFmtId="3" fontId="18" fillId="36" borderId="39" xfId="702" applyNumberFormat="1" applyFont="1" applyFill="1" applyBorder="1" applyAlignment="1">
      <alignment horizontal="center" vertical="center"/>
      <protection/>
    </xf>
    <xf numFmtId="0" fontId="16" fillId="36" borderId="0" xfId="702" applyFont="1" applyFill="1" applyAlignment="1" quotePrefix="1">
      <alignment horizontal="left" vertical="center"/>
      <protection/>
    </xf>
    <xf numFmtId="3" fontId="18" fillId="36" borderId="0" xfId="702" applyNumberFormat="1" applyFont="1" applyFill="1" applyAlignment="1">
      <alignment horizontal="left" vertical="center"/>
      <protection/>
    </xf>
    <xf numFmtId="167" fontId="18" fillId="36" borderId="0" xfId="366" applyNumberFormat="1" applyFont="1" applyFill="1" applyBorder="1" applyAlignment="1">
      <alignment horizontal="center" vertical="center"/>
    </xf>
    <xf numFmtId="0" fontId="18" fillId="36" borderId="38" xfId="702" applyFont="1" applyFill="1" applyBorder="1" applyAlignment="1">
      <alignment vertical="center"/>
      <protection/>
    </xf>
    <xf numFmtId="166" fontId="18" fillId="36" borderId="38" xfId="702" applyNumberFormat="1" applyFont="1" applyFill="1" applyBorder="1" applyAlignment="1">
      <alignment horizontal="right" vertical="center"/>
      <protection/>
    </xf>
    <xf numFmtId="166" fontId="18" fillId="36" borderId="38" xfId="366" applyNumberFormat="1" applyFont="1" applyFill="1" applyBorder="1" applyAlignment="1">
      <alignment horizontal="right" vertical="center"/>
    </xf>
    <xf numFmtId="166" fontId="18" fillId="36" borderId="38" xfId="702" applyNumberFormat="1" applyFont="1" applyFill="1" applyBorder="1" applyAlignment="1">
      <alignment vertical="center"/>
      <protection/>
    </xf>
    <xf numFmtId="166" fontId="180" fillId="36" borderId="38" xfId="702" applyNumberFormat="1" applyFont="1" applyFill="1" applyBorder="1" applyAlignment="1">
      <alignment horizontal="right" vertical="center"/>
      <protection/>
    </xf>
    <xf numFmtId="10" fontId="18" fillId="36" borderId="0" xfId="702" applyNumberFormat="1" applyFont="1" applyFill="1" applyAlignment="1">
      <alignment horizontal="right" vertical="center"/>
      <protection/>
    </xf>
    <xf numFmtId="4" fontId="18" fillId="36" borderId="0" xfId="702" applyNumberFormat="1" applyFont="1" applyFill="1" applyAlignment="1">
      <alignment horizontal="right" vertical="center"/>
      <protection/>
    </xf>
    <xf numFmtId="0" fontId="16" fillId="36" borderId="38" xfId="702" applyFont="1" applyFill="1" applyBorder="1" applyAlignment="1">
      <alignment vertical="center"/>
      <protection/>
    </xf>
    <xf numFmtId="166" fontId="16" fillId="36" borderId="38" xfId="702" applyNumberFormat="1" applyFont="1" applyFill="1" applyBorder="1" applyAlignment="1">
      <alignment horizontal="center" vertical="center"/>
      <protection/>
    </xf>
    <xf numFmtId="166" fontId="0" fillId="36" borderId="38" xfId="702" applyNumberFormat="1" applyFill="1" applyBorder="1" applyAlignment="1">
      <alignment horizontal="center" vertical="center"/>
      <protection/>
    </xf>
    <xf numFmtId="3" fontId="18" fillId="36" borderId="0" xfId="702" applyNumberFormat="1" applyFont="1" applyFill="1" applyAlignment="1">
      <alignment horizontal="right" vertical="center"/>
      <protection/>
    </xf>
    <xf numFmtId="0" fontId="90" fillId="36" borderId="0" xfId="702" applyFont="1" applyFill="1" applyAlignment="1">
      <alignment horizontal="left" vertical="top"/>
      <protection/>
    </xf>
    <xf numFmtId="0" fontId="18" fillId="36" borderId="0" xfId="702" applyFont="1" applyFill="1" applyAlignment="1">
      <alignment horizontal="left" vertical="top"/>
      <protection/>
    </xf>
    <xf numFmtId="0" fontId="18" fillId="36" borderId="22" xfId="702" applyFont="1" applyFill="1" applyBorder="1" applyAlignment="1">
      <alignment horizontal="left" vertical="top"/>
      <protection/>
    </xf>
    <xf numFmtId="0" fontId="172" fillId="36" borderId="0" xfId="702" applyFont="1" applyFill="1" applyAlignment="1">
      <alignment vertical="center"/>
      <protection/>
    </xf>
    <xf numFmtId="0" fontId="88" fillId="36" borderId="0" xfId="702" applyFont="1" applyFill="1" applyAlignment="1">
      <alignment vertical="top"/>
      <protection/>
    </xf>
    <xf numFmtId="0" fontId="18" fillId="36" borderId="0" xfId="702" applyFont="1" applyFill="1" applyAlignment="1">
      <alignment horizontal="left"/>
      <protection/>
    </xf>
    <xf numFmtId="0" fontId="18" fillId="36" borderId="40" xfId="702" applyFont="1" applyFill="1" applyBorder="1">
      <alignment/>
      <protection/>
    </xf>
    <xf numFmtId="3" fontId="18" fillId="36" borderId="38" xfId="702" applyNumberFormat="1" applyFont="1" applyFill="1" applyBorder="1" applyAlignment="1">
      <alignment horizontal="right"/>
      <protection/>
    </xf>
    <xf numFmtId="3" fontId="18" fillId="36" borderId="32" xfId="702" applyNumberFormat="1" applyFont="1" applyFill="1" applyBorder="1" applyAlignment="1">
      <alignment horizontal="right"/>
      <protection/>
    </xf>
    <xf numFmtId="3" fontId="18" fillId="36" borderId="0" xfId="702" applyNumberFormat="1" applyFont="1" applyFill="1">
      <alignment/>
      <protection/>
    </xf>
    <xf numFmtId="3" fontId="18" fillId="36" borderId="23" xfId="702" applyNumberFormat="1" applyFont="1" applyFill="1" applyBorder="1" applyAlignment="1">
      <alignment horizontal="right"/>
      <protection/>
    </xf>
    <xf numFmtId="3" fontId="18" fillId="36" borderId="0" xfId="702" applyNumberFormat="1" applyFont="1" applyFill="1" applyAlignment="1">
      <alignment horizontal="right"/>
      <protection/>
    </xf>
    <xf numFmtId="3" fontId="18" fillId="36" borderId="38" xfId="702" applyNumberFormat="1" applyFont="1" applyFill="1" applyBorder="1">
      <alignment/>
      <protection/>
    </xf>
    <xf numFmtId="0" fontId="18" fillId="36" borderId="38" xfId="702" applyFont="1" applyFill="1" applyBorder="1">
      <alignment/>
      <protection/>
    </xf>
    <xf numFmtId="0" fontId="18" fillId="36" borderId="0" xfId="702" applyFont="1" applyFill="1" applyAlignment="1">
      <alignment horizontal="right"/>
      <protection/>
    </xf>
    <xf numFmtId="167" fontId="18" fillId="36" borderId="38" xfId="366" applyNumberFormat="1" applyFont="1" applyFill="1" applyBorder="1" applyAlignment="1">
      <alignment horizontal="right"/>
    </xf>
    <xf numFmtId="1" fontId="18" fillId="36" borderId="23" xfId="702" applyNumberFormat="1" applyFont="1" applyFill="1" applyBorder="1" applyAlignment="1">
      <alignment vertical="center"/>
      <protection/>
    </xf>
    <xf numFmtId="1" fontId="18" fillId="36" borderId="23" xfId="702" applyNumberFormat="1" applyFont="1" applyFill="1" applyBorder="1">
      <alignment/>
      <protection/>
    </xf>
    <xf numFmtId="0" fontId="18" fillId="36" borderId="23" xfId="702" applyFont="1" applyFill="1" applyBorder="1">
      <alignment/>
      <protection/>
    </xf>
    <xf numFmtId="1" fontId="18" fillId="36" borderId="0" xfId="702" applyNumberFormat="1" applyFont="1" applyFill="1">
      <alignment/>
      <protection/>
    </xf>
    <xf numFmtId="0" fontId="90" fillId="36" borderId="0" xfId="702" applyFont="1" applyFill="1" applyAlignment="1">
      <alignment horizontal="right" vertical="center"/>
      <protection/>
    </xf>
    <xf numFmtId="0" fontId="179" fillId="36" borderId="0" xfId="702" applyFont="1" applyFill="1" applyAlignment="1">
      <alignment vertical="center"/>
      <protection/>
    </xf>
    <xf numFmtId="3" fontId="18" fillId="36" borderId="23" xfId="702" applyNumberFormat="1" applyFont="1" applyFill="1" applyBorder="1" applyAlignment="1">
      <alignment horizontal="left" vertical="center"/>
      <protection/>
    </xf>
    <xf numFmtId="0" fontId="18" fillId="36" borderId="41" xfId="702" applyFont="1" applyFill="1" applyBorder="1" applyAlignment="1">
      <alignment horizontal="left" vertical="center"/>
      <protection/>
    </xf>
    <xf numFmtId="0" fontId="18" fillId="36" borderId="41" xfId="702" applyFont="1" applyFill="1" applyBorder="1" applyAlignment="1">
      <alignment horizontal="right" vertical="center"/>
      <protection/>
    </xf>
    <xf numFmtId="167" fontId="18" fillId="36" borderId="38" xfId="702" applyNumberFormat="1" applyFont="1" applyFill="1" applyBorder="1" applyAlignment="1">
      <alignment horizontal="left" vertical="center"/>
      <protection/>
    </xf>
    <xf numFmtId="0" fontId="18" fillId="36" borderId="42" xfId="702" applyFont="1" applyFill="1" applyBorder="1" applyAlignment="1">
      <alignment horizontal="left" vertical="center"/>
      <protection/>
    </xf>
    <xf numFmtId="0" fontId="18" fillId="36" borderId="42" xfId="702" applyFont="1" applyFill="1" applyBorder="1" applyAlignment="1">
      <alignment horizontal="right" vertical="center"/>
      <protection/>
    </xf>
    <xf numFmtId="2" fontId="18" fillId="36" borderId="42" xfId="702" applyNumberFormat="1" applyFont="1" applyFill="1" applyBorder="1" applyAlignment="1">
      <alignment horizontal="right" vertical="center"/>
      <protection/>
    </xf>
    <xf numFmtId="3" fontId="18" fillId="36" borderId="42" xfId="702" applyNumberFormat="1" applyFont="1" applyFill="1" applyBorder="1" applyAlignment="1">
      <alignment horizontal="right" vertical="center"/>
      <protection/>
    </xf>
    <xf numFmtId="1" fontId="18" fillId="36" borderId="42" xfId="702" applyNumberFormat="1" applyFont="1" applyFill="1" applyBorder="1" applyAlignment="1">
      <alignment horizontal="right" vertical="center"/>
      <protection/>
    </xf>
    <xf numFmtId="2" fontId="18" fillId="36" borderId="0" xfId="702" applyNumberFormat="1" applyFont="1" applyFill="1" applyAlignment="1">
      <alignment horizontal="right" vertical="center"/>
      <protection/>
    </xf>
    <xf numFmtId="0" fontId="24" fillId="36" borderId="0" xfId="702" applyFont="1" applyFill="1" applyAlignment="1">
      <alignment horizontal="left" vertical="center"/>
      <protection/>
    </xf>
    <xf numFmtId="0" fontId="24" fillId="36" borderId="0" xfId="702" applyFont="1" applyFill="1" applyAlignment="1">
      <alignment vertical="center"/>
      <protection/>
    </xf>
    <xf numFmtId="10" fontId="18" fillId="36" borderId="38" xfId="702" applyNumberFormat="1" applyFont="1" applyFill="1" applyBorder="1" applyAlignment="1">
      <alignment horizontal="right" vertical="center"/>
      <protection/>
    </xf>
    <xf numFmtId="0" fontId="0" fillId="36" borderId="0" xfId="702" applyFill="1" applyAlignment="1">
      <alignment horizontal="right" vertical="center"/>
      <protection/>
    </xf>
    <xf numFmtId="0" fontId="18" fillId="36" borderId="22" xfId="702" applyFont="1" applyFill="1" applyBorder="1" applyAlignment="1">
      <alignment horizontal="left" vertical="center"/>
      <protection/>
    </xf>
    <xf numFmtId="3" fontId="18" fillId="36" borderId="22" xfId="702" applyNumberFormat="1" applyFont="1" applyFill="1" applyBorder="1" applyAlignment="1">
      <alignment horizontal="right" vertical="center"/>
      <protection/>
    </xf>
    <xf numFmtId="0" fontId="177" fillId="36" borderId="0" xfId="702" applyFont="1" applyFill="1">
      <alignment/>
      <protection/>
    </xf>
    <xf numFmtId="167" fontId="18" fillId="36" borderId="38" xfId="366" applyNumberFormat="1" applyFont="1" applyFill="1" applyBorder="1" applyAlignment="1">
      <alignment horizontal="center" vertical="center"/>
    </xf>
    <xf numFmtId="3" fontId="18" fillId="36" borderId="38" xfId="702" applyNumberFormat="1" applyFont="1" applyFill="1" applyBorder="1" applyAlignment="1">
      <alignment horizontal="center" vertical="center"/>
      <protection/>
    </xf>
    <xf numFmtId="166" fontId="18" fillId="36" borderId="38" xfId="366" applyNumberFormat="1" applyFont="1" applyFill="1" applyBorder="1" applyAlignment="1">
      <alignment horizontal="center" vertical="center"/>
    </xf>
    <xf numFmtId="166" fontId="18" fillId="36" borderId="0" xfId="702" applyNumberFormat="1" applyFont="1" applyFill="1" applyAlignment="1">
      <alignment horizontal="center" vertical="center"/>
      <protection/>
    </xf>
    <xf numFmtId="166" fontId="18" fillId="36" borderId="0" xfId="366" applyNumberFormat="1" applyFont="1" applyFill="1" applyBorder="1" applyAlignment="1">
      <alignment horizontal="center" vertical="center"/>
    </xf>
    <xf numFmtId="0" fontId="18" fillId="36" borderId="43" xfId="702" applyFont="1" applyFill="1" applyBorder="1" applyAlignment="1">
      <alignment horizontal="left" vertical="center"/>
      <protection/>
    </xf>
    <xf numFmtId="0" fontId="18" fillId="36" borderId="39" xfId="702" applyFont="1" applyFill="1" applyBorder="1" applyAlignment="1">
      <alignment horizontal="left" vertical="center"/>
      <protection/>
    </xf>
    <xf numFmtId="3" fontId="18" fillId="36" borderId="0" xfId="702" applyNumberFormat="1" applyFont="1" applyFill="1" applyAlignment="1">
      <alignment vertical="center"/>
      <protection/>
    </xf>
    <xf numFmtId="10" fontId="18" fillId="36" borderId="0" xfId="702" applyNumberFormat="1" applyFont="1" applyFill="1" applyAlignment="1">
      <alignment vertical="center"/>
      <protection/>
    </xf>
    <xf numFmtId="1" fontId="16" fillId="36" borderId="0" xfId="0" applyNumberFormat="1" applyFont="1" applyFill="1"/>
    <xf numFmtId="0" fontId="18" fillId="36" borderId="0" xfId="0" applyFont="1" applyFill="1"/>
    <xf numFmtId="0" fontId="18" fillId="36" borderId="38" xfId="0" applyFont="1" applyFill="1" applyBorder="1"/>
    <xf numFmtId="166" fontId="18" fillId="36" borderId="38" xfId="0" applyNumberFormat="1" applyFont="1" applyFill="1" applyBorder="1"/>
    <xf numFmtId="166" fontId="16" fillId="36" borderId="0" xfId="702" applyNumberFormat="1" applyFont="1" applyFill="1" applyAlignment="1">
      <alignment vertical="center"/>
      <protection/>
    </xf>
    <xf numFmtId="0" fontId="18" fillId="36" borderId="0" xfId="702" applyFont="1" applyFill="1" applyAlignment="1">
      <alignment vertical="top"/>
      <protection/>
    </xf>
    <xf numFmtId="0" fontId="18" fillId="36" borderId="32" xfId="702" applyFont="1" applyFill="1" applyBorder="1" applyAlignment="1">
      <alignment vertical="center"/>
      <protection/>
    </xf>
    <xf numFmtId="0" fontId="18" fillId="36" borderId="22" xfId="702" applyFont="1" applyFill="1" applyBorder="1" applyAlignment="1">
      <alignment horizontal="right" vertical="center"/>
      <protection/>
    </xf>
    <xf numFmtId="167" fontId="18" fillId="36" borderId="0" xfId="366" applyNumberFormat="1" applyFont="1" applyFill="1" applyBorder="1" applyAlignment="1">
      <alignment horizontal="right" vertical="center"/>
    </xf>
    <xf numFmtId="3" fontId="18" fillId="36" borderId="38" xfId="702" applyNumberFormat="1" applyFont="1" applyFill="1" applyBorder="1" applyAlignment="1">
      <alignment vertical="center"/>
      <protection/>
    </xf>
    <xf numFmtId="0" fontId="18" fillId="36" borderId="0" xfId="0" applyFont="1" applyFill="1" applyAlignment="1">
      <alignment horizontal="right" vertical="center"/>
    </xf>
    <xf numFmtId="0" fontId="18" fillId="36" borderId="23" xfId="702" applyFont="1" applyFill="1" applyBorder="1" applyAlignment="1">
      <alignment vertical="center"/>
      <protection/>
    </xf>
    <xf numFmtId="0" fontId="18" fillId="36" borderId="23" xfId="702" applyFont="1" applyFill="1" applyBorder="1" applyAlignment="1">
      <alignment horizontal="right" vertical="center"/>
      <protection/>
    </xf>
    <xf numFmtId="0" fontId="16" fillId="36" borderId="0" xfId="702" applyFont="1" applyFill="1" applyAlignment="1">
      <alignment horizontal="left" vertical="center"/>
      <protection/>
    </xf>
    <xf numFmtId="0" fontId="90" fillId="36" borderId="0" xfId="702" applyFont="1" applyFill="1">
      <alignment/>
      <protection/>
    </xf>
    <xf numFmtId="0" fontId="18" fillId="36" borderId="22" xfId="702" applyFont="1" applyFill="1" applyBorder="1" applyAlignment="1">
      <alignment vertical="center"/>
      <protection/>
    </xf>
    <xf numFmtId="167" fontId="18" fillId="36" borderId="0" xfId="702" applyNumberFormat="1" applyFont="1" applyFill="1" applyAlignment="1">
      <alignment horizontal="left" vertical="center"/>
      <protection/>
    </xf>
    <xf numFmtId="167" fontId="16" fillId="36" borderId="0" xfId="702" applyNumberFormat="1" applyFont="1" applyFill="1" applyAlignment="1">
      <alignment vertical="center"/>
      <protection/>
    </xf>
    <xf numFmtId="167" fontId="16" fillId="36" borderId="0" xfId="702" applyNumberFormat="1" applyFont="1" applyFill="1" applyAlignment="1">
      <alignment horizontal="center" vertical="center"/>
      <protection/>
    </xf>
    <xf numFmtId="2" fontId="16" fillId="36" borderId="0" xfId="702" applyNumberFormat="1" applyFont="1" applyFill="1" applyAlignment="1">
      <alignment horizontal="center" vertical="center"/>
      <protection/>
    </xf>
    <xf numFmtId="0" fontId="16" fillId="36" borderId="0" xfId="0" applyFont="1" applyFill="1" applyAlignment="1">
      <alignment horizontal="left"/>
    </xf>
    <xf numFmtId="0" fontId="16" fillId="36" borderId="38" xfId="0" applyFont="1" applyFill="1" applyBorder="1" applyAlignment="1">
      <alignment horizontal="left"/>
    </xf>
    <xf numFmtId="10" fontId="16" fillId="36" borderId="38" xfId="0" applyNumberFormat="1" applyFont="1" applyFill="1" applyBorder="1" applyAlignment="1">
      <alignment horizontal="left"/>
    </xf>
    <xf numFmtId="3" fontId="18" fillId="36" borderId="23" xfId="702" applyNumberFormat="1" applyFont="1" applyFill="1" applyBorder="1" applyAlignment="1">
      <alignment horizontal="left"/>
      <protection/>
    </xf>
    <xf numFmtId="0" fontId="179" fillId="36" borderId="0" xfId="0" applyFont="1" applyFill="1" applyAlignment="1">
      <alignment vertical="top"/>
    </xf>
    <xf numFmtId="0" fontId="15" fillId="36" borderId="23" xfId="0" applyFont="1" applyFill="1" applyBorder="1" applyAlignment="1">
      <alignment vertical="center"/>
    </xf>
    <xf numFmtId="0" fontId="0" fillId="36" borderId="23" xfId="0" applyFill="1" applyBorder="1" applyAlignment="1">
      <alignment vertical="center"/>
    </xf>
    <xf numFmtId="0" fontId="177" fillId="36" borderId="0" xfId="0" applyFont="1" applyFill="1" applyAlignment="1">
      <alignment vertical="center"/>
    </xf>
    <xf numFmtId="0" fontId="90" fillId="36" borderId="0" xfId="0" applyFont="1" applyFill="1" applyAlignment="1">
      <alignment horizontal="left" vertical="top"/>
    </xf>
    <xf numFmtId="0" fontId="18" fillId="36" borderId="0" xfId="0" applyFont="1" applyFill="1" applyAlignment="1">
      <alignment vertical="top"/>
    </xf>
    <xf numFmtId="3" fontId="18" fillId="36" borderId="0" xfId="0" applyNumberFormat="1" applyFont="1" applyFill="1" applyAlignment="1">
      <alignment horizontal="left" vertical="center"/>
    </xf>
    <xf numFmtId="3" fontId="18" fillId="36" borderId="0" xfId="0" applyNumberFormat="1" applyFont="1" applyFill="1" applyAlignment="1">
      <alignment horizontal="right" vertical="center"/>
    </xf>
    <xf numFmtId="0" fontId="24" fillId="36" borderId="0" xfId="0" applyFont="1" applyFill="1" applyAlignment="1">
      <alignment horizontal="left" vertical="center"/>
    </xf>
    <xf numFmtId="3" fontId="18" fillId="36" borderId="44" xfId="0" applyNumberFormat="1" applyFont="1" applyFill="1" applyBorder="1" applyAlignment="1">
      <alignment horizontal="left" vertical="center"/>
    </xf>
    <xf numFmtId="10" fontId="18" fillId="36" borderId="38" xfId="0" applyNumberFormat="1" applyFont="1" applyFill="1" applyBorder="1" applyAlignment="1">
      <alignment horizontal="right" vertical="center"/>
    </xf>
    <xf numFmtId="4" fontId="18" fillId="36" borderId="38" xfId="0" applyNumberFormat="1" applyFont="1" applyFill="1" applyBorder="1" applyAlignment="1">
      <alignment horizontal="right" vertical="center"/>
    </xf>
    <xf numFmtId="0" fontId="18" fillId="36" borderId="0" xfId="0" applyFont="1" applyFill="1" applyAlignment="1">
      <alignment horizontal="left" vertical="center"/>
    </xf>
    <xf numFmtId="0" fontId="18" fillId="36" borderId="0" xfId="0" applyFont="1" applyFill="1" applyAlignment="1">
      <alignment horizontal="center" vertical="center"/>
    </xf>
    <xf numFmtId="0" fontId="18" fillId="36" borderId="38" xfId="0" applyFont="1" applyFill="1" applyBorder="1" applyAlignment="1">
      <alignment horizontal="left" vertical="center"/>
    </xf>
    <xf numFmtId="3" fontId="18" fillId="36" borderId="38" xfId="0" applyNumberFormat="1" applyFont="1" applyFill="1" applyBorder="1" applyAlignment="1">
      <alignment horizontal="right" vertical="center"/>
    </xf>
    <xf numFmtId="167" fontId="18" fillId="36" borderId="38" xfId="0" applyNumberFormat="1" applyFont="1" applyFill="1" applyBorder="1" applyAlignment="1">
      <alignment horizontal="center" vertical="center"/>
    </xf>
    <xf numFmtId="9" fontId="18" fillId="36" borderId="38" xfId="0" applyNumberFormat="1" applyFont="1" applyFill="1" applyBorder="1" applyAlignment="1">
      <alignment horizontal="right" vertical="center"/>
    </xf>
    <xf numFmtId="1" fontId="18" fillId="36" borderId="38" xfId="0" applyNumberFormat="1" applyFont="1" applyFill="1" applyBorder="1" applyAlignment="1">
      <alignment horizontal="right" vertical="center"/>
    </xf>
    <xf numFmtId="0" fontId="18" fillId="36" borderId="38" xfId="0" applyFont="1" applyFill="1" applyBorder="1" applyAlignment="1">
      <alignment horizontal="right" vertical="center"/>
    </xf>
    <xf numFmtId="0" fontId="0" fillId="36" borderId="0" xfId="0" applyFill="1" applyAlignment="1">
      <alignment horizontal="right" vertical="center"/>
    </xf>
    <xf numFmtId="3" fontId="18" fillId="36" borderId="0" xfId="0" applyNumberFormat="1" applyFont="1" applyFill="1" applyAlignment="1">
      <alignment horizontal="center" vertical="center"/>
    </xf>
    <xf numFmtId="3" fontId="18" fillId="36" borderId="38" xfId="0" applyNumberFormat="1" applyFont="1" applyFill="1" applyBorder="1" applyAlignment="1">
      <alignment horizontal="center" vertical="center"/>
    </xf>
    <xf numFmtId="1" fontId="18" fillId="36" borderId="38" xfId="0" applyNumberFormat="1" applyFont="1" applyFill="1" applyBorder="1" applyAlignment="1">
      <alignment horizontal="center" vertical="center"/>
    </xf>
    <xf numFmtId="0" fontId="18" fillId="36" borderId="38" xfId="0" applyFont="1" applyFill="1" applyBorder="1" applyAlignment="1">
      <alignment horizontal="center" vertical="center"/>
    </xf>
    <xf numFmtId="3" fontId="18" fillId="36" borderId="0" xfId="0" applyNumberFormat="1" applyFont="1" applyFill="1" applyAlignment="1">
      <alignment vertical="center"/>
    </xf>
    <xf numFmtId="3" fontId="18" fillId="36" borderId="38" xfId="0" applyNumberFormat="1" applyFont="1" applyFill="1" applyBorder="1" applyAlignment="1">
      <alignment vertical="center"/>
    </xf>
    <xf numFmtId="3" fontId="18" fillId="36" borderId="44" xfId="0" applyNumberFormat="1" applyFont="1" applyFill="1" applyBorder="1" applyAlignment="1">
      <alignment vertical="center"/>
    </xf>
    <xf numFmtId="10" fontId="18" fillId="36" borderId="40" xfId="0" applyNumberFormat="1" applyFont="1" applyFill="1" applyBorder="1" applyAlignment="1">
      <alignment vertical="center"/>
    </xf>
    <xf numFmtId="0" fontId="18" fillId="36" borderId="40" xfId="0" applyFont="1" applyFill="1" applyBorder="1" applyAlignment="1">
      <alignment horizontal="left" vertical="center"/>
    </xf>
    <xf numFmtId="166" fontId="18" fillId="36" borderId="38" xfId="0" applyNumberFormat="1" applyFont="1" applyFill="1" applyBorder="1" applyAlignment="1">
      <alignment vertical="center"/>
    </xf>
    <xf numFmtId="0" fontId="181" fillId="36" borderId="0" xfId="0" applyFont="1" applyFill="1" applyAlignment="1">
      <alignment vertical="center"/>
    </xf>
    <xf numFmtId="0" fontId="24" fillId="36" borderId="38" xfId="0" applyFont="1" applyFill="1" applyBorder="1" applyAlignment="1">
      <alignment vertical="center"/>
    </xf>
    <xf numFmtId="0" fontId="18" fillId="36" borderId="40" xfId="0" applyFont="1" applyFill="1" applyBorder="1" applyAlignment="1">
      <alignment vertical="center"/>
    </xf>
    <xf numFmtId="3" fontId="18" fillId="36" borderId="38" xfId="0" applyNumberFormat="1" applyFont="1" applyFill="1" applyBorder="1" applyAlignment="1">
      <alignment horizontal="left" vertical="center"/>
    </xf>
    <xf numFmtId="0" fontId="18" fillId="36" borderId="0" xfId="0" applyFont="1" applyFill="1" applyAlignment="1">
      <alignment horizontal="left" vertical="top"/>
    </xf>
    <xf numFmtId="0" fontId="18" fillId="36" borderId="22" xfId="0" applyFont="1" applyFill="1" applyBorder="1" applyAlignment="1">
      <alignment horizontal="left" vertical="top"/>
    </xf>
    <xf numFmtId="3" fontId="16" fillId="36" borderId="0" xfId="0" applyNumberFormat="1" applyFont="1" applyFill="1" applyAlignment="1">
      <alignment vertical="center"/>
    </xf>
    <xf numFmtId="0" fontId="90" fillId="36" borderId="0" xfId="0" applyFont="1" applyFill="1" applyAlignment="1">
      <alignment horizontal="right" vertical="center"/>
    </xf>
    <xf numFmtId="0" fontId="181" fillId="36" borderId="0" xfId="0" applyFont="1" applyFill="1" applyAlignment="1">
      <alignment vertical="top"/>
    </xf>
    <xf numFmtId="0" fontId="88" fillId="36" borderId="0" xfId="0" applyFont="1" applyFill="1" applyAlignment="1">
      <alignment vertical="top"/>
    </xf>
    <xf numFmtId="0" fontId="172" fillId="36" borderId="0" xfId="0" applyFont="1" applyFill="1" applyAlignment="1">
      <alignment vertical="center"/>
    </xf>
    <xf numFmtId="0" fontId="18" fillId="36" borderId="0" xfId="0" applyFont="1" applyFill="1" applyAlignment="1">
      <alignment horizontal="left"/>
    </xf>
    <xf numFmtId="0" fontId="18" fillId="36" borderId="40" xfId="0" applyFont="1" applyFill="1" applyBorder="1"/>
    <xf numFmtId="3" fontId="18" fillId="36" borderId="38" xfId="0" applyNumberFormat="1" applyFont="1" applyFill="1" applyBorder="1" applyAlignment="1">
      <alignment horizontal="right"/>
    </xf>
    <xf numFmtId="3" fontId="18" fillId="36" borderId="38" xfId="0" applyNumberFormat="1" applyFont="1" applyFill="1" applyBorder="1"/>
    <xf numFmtId="3" fontId="18" fillId="36" borderId="0" xfId="0" applyNumberFormat="1" applyFont="1" applyFill="1"/>
    <xf numFmtId="3" fontId="18" fillId="36" borderId="0" xfId="0" applyNumberFormat="1" applyFont="1" applyFill="1" applyAlignment="1">
      <alignment horizontal="right"/>
    </xf>
    <xf numFmtId="3" fontId="18" fillId="36" borderId="23" xfId="0" applyNumberFormat="1" applyFont="1" applyFill="1" applyBorder="1" applyAlignment="1">
      <alignment horizontal="left"/>
    </xf>
    <xf numFmtId="3" fontId="18" fillId="36" borderId="23" xfId="0" applyNumberFormat="1" applyFont="1" applyFill="1" applyBorder="1" applyAlignment="1">
      <alignment horizontal="right"/>
    </xf>
    <xf numFmtId="0" fontId="18" fillId="36" borderId="22" xfId="0" applyFont="1" applyFill="1" applyBorder="1"/>
    <xf numFmtId="0" fontId="90" fillId="36" borderId="0" xfId="0" applyFont="1" applyFill="1" applyAlignment="1">
      <alignment vertical="top"/>
    </xf>
    <xf numFmtId="2" fontId="18" fillId="36" borderId="38" xfId="0" applyNumberFormat="1" applyFont="1" applyFill="1" applyBorder="1"/>
    <xf numFmtId="10" fontId="18" fillId="36" borderId="38" xfId="0" applyNumberFormat="1" applyFont="1" applyFill="1" applyBorder="1"/>
    <xf numFmtId="0" fontId="18" fillId="36" borderId="22" xfId="0" applyFont="1" applyFill="1" applyBorder="1" quotePrefix="1"/>
    <xf numFmtId="0" fontId="18" fillId="36" borderId="0" xfId="0" applyFont="1" applyFill="1" quotePrefix="1"/>
    <xf numFmtId="1" fontId="18" fillId="36" borderId="0" xfId="0" applyNumberFormat="1" applyFont="1" applyFill="1"/>
    <xf numFmtId="0" fontId="18" fillId="36" borderId="23" xfId="0" applyFont="1" applyFill="1" applyBorder="1" applyAlignment="1">
      <alignment vertical="center"/>
    </xf>
    <xf numFmtId="0" fontId="18" fillId="36" borderId="23" xfId="0" applyFont="1" applyFill="1" applyBorder="1"/>
    <xf numFmtId="3" fontId="18" fillId="72" borderId="38" xfId="0" applyNumberFormat="1" applyFont="1" applyFill="1" applyBorder="1" applyAlignment="1">
      <alignment horizontal="right"/>
    </xf>
    <xf numFmtId="0" fontId="16" fillId="36" borderId="0" xfId="0" applyFont="1" applyFill="1" applyAlignment="1">
      <alignment horizontal="left" vertical="top"/>
    </xf>
    <xf numFmtId="0" fontId="182" fillId="36" borderId="0" xfId="0" applyFont="1" applyFill="1" applyAlignment="1">
      <alignment vertical="center"/>
    </xf>
    <xf numFmtId="1" fontId="18" fillId="36" borderId="0" xfId="996" applyNumberFormat="1" applyFont="1" applyFill="1" applyAlignment="1">
      <alignment vertical="top" wrapText="1"/>
      <protection/>
    </xf>
    <xf numFmtId="1" fontId="16" fillId="36" borderId="0" xfId="996" applyNumberFormat="1" applyFont="1" applyFill="1" applyAlignment="1">
      <alignment vertical="top" wrapText="1"/>
      <protection/>
    </xf>
    <xf numFmtId="0" fontId="180" fillId="36" borderId="0" xfId="0" applyFont="1" applyFill="1" applyAlignment="1">
      <alignment horizontal="right" vertical="center"/>
    </xf>
    <xf numFmtId="1" fontId="18" fillId="36" borderId="0" xfId="0" applyNumberFormat="1" applyFont="1" applyFill="1" applyAlignment="1">
      <alignment vertical="center"/>
    </xf>
    <xf numFmtId="10" fontId="18" fillId="36" borderId="38" xfId="0" applyNumberFormat="1" applyFont="1" applyFill="1" applyBorder="1" applyAlignment="1">
      <alignment vertical="center"/>
    </xf>
    <xf numFmtId="167" fontId="18" fillId="36" borderId="0" xfId="0" applyNumberFormat="1" applyFont="1" applyFill="1" applyAlignment="1">
      <alignment horizontal="center" vertical="center"/>
    </xf>
    <xf numFmtId="0" fontId="18" fillId="36" borderId="38" xfId="0" applyFont="1" applyFill="1" applyBorder="1" applyAlignment="1">
      <alignment vertical="center"/>
    </xf>
    <xf numFmtId="10" fontId="18" fillId="36" borderId="38" xfId="366" applyNumberFormat="1" applyFont="1" applyFill="1" applyBorder="1" applyAlignment="1">
      <alignment horizontal="right" vertical="center"/>
    </xf>
    <xf numFmtId="0" fontId="180" fillId="36" borderId="0" xfId="702" applyFont="1" applyFill="1" applyAlignment="1">
      <alignment horizontal="right" vertical="center"/>
      <protection/>
    </xf>
    <xf numFmtId="3" fontId="18" fillId="36" borderId="44" xfId="702" applyNumberFormat="1" applyFont="1" applyFill="1" applyBorder="1" applyAlignment="1">
      <alignment vertical="center"/>
      <protection/>
    </xf>
    <xf numFmtId="10" fontId="18" fillId="36" borderId="40" xfId="702" applyNumberFormat="1" applyFont="1" applyFill="1" applyBorder="1" applyAlignment="1">
      <alignment vertical="center"/>
      <protection/>
    </xf>
    <xf numFmtId="0" fontId="91" fillId="36" borderId="0" xfId="0" applyFont="1" applyFill="1" applyAlignment="1">
      <alignment horizontal="left" vertical="center"/>
    </xf>
    <xf numFmtId="14" fontId="16" fillId="36" borderId="0" xfId="0" applyNumberFormat="1" applyFont="1" applyFill="1" applyAlignment="1">
      <alignment horizontal="right" vertical="center"/>
    </xf>
    <xf numFmtId="0" fontId="16" fillId="36" borderId="23" xfId="0" applyFont="1" applyFill="1" applyBorder="1" applyAlignment="1">
      <alignment horizontal="left" vertical="center"/>
    </xf>
    <xf numFmtId="0" fontId="13" fillId="36" borderId="0" xfId="0" applyFont="1" applyFill="1" applyAlignment="1">
      <alignment vertical="top" wrapText="1"/>
    </xf>
    <xf numFmtId="0" fontId="16" fillId="36" borderId="0" xfId="0" applyFont="1" applyFill="1" applyAlignment="1">
      <alignment horizontal="left" vertical="top" wrapText="1"/>
    </xf>
    <xf numFmtId="0" fontId="16" fillId="36" borderId="38" xfId="0" applyFont="1" applyFill="1" applyBorder="1" applyAlignment="1">
      <alignment vertical="center"/>
    </xf>
    <xf numFmtId="0" fontId="88" fillId="36" borderId="38" xfId="0" applyFont="1" applyFill="1" applyBorder="1" applyAlignment="1">
      <alignment vertical="center"/>
    </xf>
    <xf numFmtId="0" fontId="16" fillId="36" borderId="38" xfId="0" applyFont="1" applyFill="1" applyBorder="1" applyAlignment="1">
      <alignment horizontal="left" vertical="top"/>
    </xf>
    <xf numFmtId="0" fontId="16" fillId="36" borderId="38" xfId="0" applyFont="1" applyFill="1" applyBorder="1" applyAlignment="1">
      <alignment vertical="top" wrapText="1"/>
    </xf>
    <xf numFmtId="0" fontId="88" fillId="36" borderId="0" xfId="0" applyFont="1" applyFill="1"/>
    <xf numFmtId="0" fontId="172" fillId="36" borderId="0" xfId="0" applyFont="1" applyFill="1"/>
    <xf numFmtId="0" fontId="16" fillId="36" borderId="38" xfId="0" applyFont="1" applyFill="1" applyBorder="1" applyAlignment="1">
      <alignment horizontal="right"/>
    </xf>
    <xf numFmtId="0" fontId="16" fillId="36" borderId="38" xfId="0" applyFont="1" applyFill="1" applyBorder="1"/>
    <xf numFmtId="0" fontId="90" fillId="36" borderId="0" xfId="0" applyFont="1" applyFill="1" applyAlignment="1">
      <alignment horizontal="left" vertical="center"/>
    </xf>
    <xf numFmtId="0" fontId="90" fillId="36" borderId="0" xfId="0" applyFont="1" applyFill="1" applyAlignment="1">
      <alignment horizontal="left" vertical="top" wrapText="1"/>
    </xf>
    <xf numFmtId="0" fontId="0" fillId="0" borderId="45" xfId="0" applyBorder="1"/>
    <xf numFmtId="1" fontId="0" fillId="73" borderId="17" xfId="0" applyNumberFormat="1" applyFill="1" applyBorder="1"/>
    <xf numFmtId="1" fontId="0" fillId="73" borderId="17" xfId="0" applyNumberFormat="1" applyFill="1" applyBorder="1" applyAlignment="1">
      <alignment horizontal="left"/>
    </xf>
    <xf numFmtId="0" fontId="0" fillId="0" borderId="0" xfId="366" applyNumberFormat="1" applyFont="1" applyFill="1" applyBorder="1"/>
    <xf numFmtId="17" fontId="0" fillId="0" borderId="0" xfId="0" applyNumberFormat="1" applyAlignment="1">
      <alignment horizontal="center"/>
    </xf>
    <xf numFmtId="17" fontId="0" fillId="0" borderId="35" xfId="0" applyNumberFormat="1" applyBorder="1" applyAlignment="1">
      <alignment horizontal="center"/>
    </xf>
    <xf numFmtId="17" fontId="0" fillId="0" borderId="15" xfId="0" applyNumberFormat="1" applyBorder="1" applyAlignment="1">
      <alignment horizontal="center"/>
    </xf>
    <xf numFmtId="0" fontId="90" fillId="36" borderId="0" xfId="702" applyFont="1" applyFill="1" applyAlignment="1">
      <alignment horizontal="left" vertical="center"/>
      <protection/>
    </xf>
    <xf numFmtId="1" fontId="18" fillId="74" borderId="17" xfId="995" applyNumberFormat="1" applyFont="1" applyFill="1" applyBorder="1" applyAlignment="1">
      <alignment horizontal="left" vertical="center"/>
      <protection/>
    </xf>
    <xf numFmtId="0" fontId="2" fillId="74" borderId="17" xfId="0" applyFont="1" applyFill="1" applyBorder="1"/>
    <xf numFmtId="1" fontId="18" fillId="75" borderId="17" xfId="995" applyNumberFormat="1" applyFont="1" applyFill="1" applyBorder="1" applyAlignment="1">
      <alignment horizontal="left" vertical="center"/>
      <protection/>
    </xf>
    <xf numFmtId="1" fontId="18" fillId="76" borderId="17" xfId="995" applyNumberFormat="1" applyFont="1" applyFill="1" applyBorder="1" applyAlignment="1">
      <alignment horizontal="left" vertical="center"/>
      <protection/>
    </xf>
    <xf numFmtId="1" fontId="18" fillId="6" borderId="17" xfId="995" applyNumberFormat="1" applyFont="1" applyFill="1" applyBorder="1" applyAlignment="1">
      <alignment horizontal="left" vertical="center"/>
      <protection/>
    </xf>
    <xf numFmtId="0" fontId="18" fillId="36" borderId="40" xfId="702" applyFont="1" applyFill="1" applyBorder="1" applyAlignment="1">
      <alignment vertical="center"/>
      <protection/>
    </xf>
    <xf numFmtId="0" fontId="18" fillId="36" borderId="44" xfId="702" applyFont="1" applyFill="1" applyBorder="1" applyAlignment="1">
      <alignment vertical="center"/>
      <protection/>
    </xf>
    <xf numFmtId="9" fontId="18" fillId="38" borderId="0" xfId="702" applyNumberFormat="1" applyFont="1" applyFill="1" applyAlignment="1">
      <alignment horizontal="right" vertical="center"/>
      <protection/>
    </xf>
    <xf numFmtId="10" fontId="16" fillId="36" borderId="40" xfId="0" applyNumberFormat="1" applyFont="1" applyFill="1" applyBorder="1" applyAlignment="1">
      <alignment horizontal="left"/>
    </xf>
    <xf numFmtId="10" fontId="16" fillId="36" borderId="0" xfId="0" applyNumberFormat="1" applyFont="1" applyFill="1" applyAlignment="1">
      <alignment horizontal="left"/>
    </xf>
    <xf numFmtId="10" fontId="18" fillId="36" borderId="32" xfId="702" applyNumberFormat="1" applyFont="1" applyFill="1" applyBorder="1" applyAlignment="1">
      <alignment vertical="center"/>
      <protection/>
    </xf>
    <xf numFmtId="0" fontId="90" fillId="38" borderId="0" xfId="1001" applyFont="1" applyFill="1">
      <alignment/>
      <protection/>
    </xf>
    <xf numFmtId="168" fontId="18" fillId="36" borderId="38" xfId="702" applyNumberFormat="1" applyFont="1" applyFill="1" applyBorder="1" applyAlignment="1">
      <alignment horizontal="left" vertical="center"/>
      <protection/>
    </xf>
    <xf numFmtId="4" fontId="18" fillId="36" borderId="38" xfId="702" applyNumberFormat="1" applyFont="1" applyFill="1" applyBorder="1" applyAlignment="1">
      <alignment horizontal="left" vertical="center"/>
      <protection/>
    </xf>
    <xf numFmtId="2" fontId="18" fillId="36" borderId="38" xfId="702" applyNumberFormat="1" applyFont="1" applyFill="1" applyBorder="1" applyAlignment="1">
      <alignment horizontal="right" vertical="center"/>
      <protection/>
    </xf>
    <xf numFmtId="2" fontId="18" fillId="36" borderId="38" xfId="702" applyNumberFormat="1" applyFont="1" applyFill="1" applyBorder="1" applyAlignment="1">
      <alignment vertical="center"/>
      <protection/>
    </xf>
    <xf numFmtId="0" fontId="93" fillId="36" borderId="0" xfId="702" applyFont="1" applyFill="1" applyAlignment="1">
      <alignment vertical="top"/>
      <protection/>
    </xf>
    <xf numFmtId="0" fontId="0" fillId="38" borderId="23" xfId="0" applyFill="1" applyBorder="1" applyAlignment="1">
      <alignment vertical="center"/>
    </xf>
    <xf numFmtId="3" fontId="18" fillId="38" borderId="24" xfId="0" applyNumberFormat="1" applyFont="1" applyFill="1" applyBorder="1" applyAlignment="1">
      <alignment horizontal="right" vertical="center"/>
    </xf>
    <xf numFmtId="3" fontId="18" fillId="38" borderId="24" xfId="0" applyNumberFormat="1" applyFont="1" applyFill="1" applyBorder="1" applyAlignment="1">
      <alignment vertical="center"/>
    </xf>
    <xf numFmtId="0" fontId="18" fillId="38" borderId="24" xfId="0" applyFont="1" applyFill="1" applyBorder="1" applyAlignment="1">
      <alignment horizontal="left" vertical="center"/>
    </xf>
    <xf numFmtId="167" fontId="18" fillId="38" borderId="0" xfId="0" applyNumberFormat="1" applyFont="1" applyFill="1" applyAlignment="1">
      <alignment horizontal="right" vertical="center"/>
    </xf>
    <xf numFmtId="0" fontId="18" fillId="38" borderId="24" xfId="0" applyFont="1" applyFill="1" applyBorder="1" applyAlignment="1">
      <alignment horizontal="right" vertical="center"/>
    </xf>
    <xf numFmtId="1" fontId="18" fillId="38" borderId="24" xfId="0" applyNumberFormat="1" applyFont="1" applyFill="1" applyBorder="1" applyAlignment="1">
      <alignment horizontal="right" vertical="center"/>
    </xf>
    <xf numFmtId="2" fontId="18" fillId="38" borderId="0" xfId="0" applyNumberFormat="1" applyFont="1" applyFill="1" applyAlignment="1">
      <alignment horizontal="right" vertical="center"/>
    </xf>
    <xf numFmtId="3" fontId="18" fillId="38" borderId="24" xfId="702" applyNumberFormat="1" applyFont="1" applyFill="1" applyBorder="1" applyAlignment="1">
      <alignment horizontal="right" vertical="center"/>
      <protection/>
    </xf>
    <xf numFmtId="0" fontId="18" fillId="38" borderId="24" xfId="702" applyFont="1" applyFill="1" applyBorder="1" applyAlignment="1">
      <alignment horizontal="left" vertical="center"/>
      <protection/>
    </xf>
    <xf numFmtId="166" fontId="18" fillId="38" borderId="0" xfId="702" applyNumberFormat="1" applyFont="1" applyFill="1" applyAlignment="1">
      <alignment horizontal="right" vertical="center"/>
      <protection/>
    </xf>
    <xf numFmtId="3" fontId="18" fillId="38" borderId="23" xfId="702" applyNumberFormat="1" applyFont="1" applyFill="1" applyBorder="1" applyAlignment="1">
      <alignment horizontal="left" vertical="center"/>
      <protection/>
    </xf>
    <xf numFmtId="0" fontId="25" fillId="38" borderId="0" xfId="702" applyFont="1" applyFill="1" applyAlignment="1">
      <alignment horizontal="left" vertical="center"/>
      <protection/>
    </xf>
    <xf numFmtId="0" fontId="18" fillId="38" borderId="24" xfId="702" applyFont="1" applyFill="1" applyBorder="1" applyAlignment="1">
      <alignment horizontal="right" vertical="center"/>
      <protection/>
    </xf>
    <xf numFmtId="167" fontId="18" fillId="38" borderId="24" xfId="366" applyNumberFormat="1" applyFont="1" applyFill="1" applyBorder="1" applyAlignment="1">
      <alignment horizontal="right" vertical="center"/>
    </xf>
    <xf numFmtId="3" fontId="18" fillId="38" borderId="0" xfId="702" applyNumberFormat="1" applyFont="1" applyFill="1" applyAlignment="1">
      <alignment horizontal="right" vertical="center"/>
      <protection/>
    </xf>
    <xf numFmtId="3" fontId="18" fillId="38" borderId="24" xfId="702" applyNumberFormat="1" applyFont="1" applyFill="1" applyBorder="1" applyAlignment="1">
      <alignment horizontal="left" vertical="center"/>
      <protection/>
    </xf>
    <xf numFmtId="0" fontId="18" fillId="38" borderId="24" xfId="1001" applyFont="1" applyFill="1" applyBorder="1" applyAlignment="1">
      <alignment horizontal="right" vertical="center"/>
      <protection/>
    </xf>
    <xf numFmtId="0" fontId="2" fillId="38" borderId="23" xfId="996" applyFont="1" applyFill="1" applyBorder="1" applyAlignment="1">
      <alignment vertical="center"/>
      <protection/>
    </xf>
    <xf numFmtId="0" fontId="74" fillId="38" borderId="0" xfId="996" applyFont="1" applyFill="1" applyAlignment="1">
      <alignment vertical="center"/>
      <protection/>
    </xf>
    <xf numFmtId="0" fontId="2" fillId="38" borderId="24" xfId="996" applyFont="1" applyFill="1" applyBorder="1" applyAlignment="1">
      <alignment vertical="center"/>
      <protection/>
    </xf>
    <xf numFmtId="0" fontId="2" fillId="38" borderId="24" xfId="996" applyFont="1" applyFill="1" applyBorder="1" applyAlignment="1">
      <alignment horizontal="right" vertical="center"/>
      <protection/>
    </xf>
    <xf numFmtId="167" fontId="2" fillId="38" borderId="24" xfId="996" applyNumberFormat="1" applyFont="1" applyFill="1" applyBorder="1" applyAlignment="1">
      <alignment horizontal="right" vertical="center"/>
      <protection/>
    </xf>
    <xf numFmtId="0" fontId="90" fillId="38" borderId="22" xfId="996" applyFont="1" applyFill="1" applyBorder="1" applyAlignment="1">
      <alignment horizontal="left" vertical="center"/>
      <protection/>
    </xf>
    <xf numFmtId="0" fontId="18" fillId="38" borderId="22" xfId="996" applyFont="1" applyFill="1" applyBorder="1" applyAlignment="1">
      <alignment horizontal="left" vertical="center"/>
      <protection/>
    </xf>
    <xf numFmtId="3" fontId="18" fillId="38" borderId="22" xfId="996" applyNumberFormat="1" applyFont="1" applyFill="1" applyBorder="1" applyAlignment="1">
      <alignment horizontal="left" vertical="center"/>
      <protection/>
    </xf>
    <xf numFmtId="0" fontId="2" fillId="38" borderId="0" xfId="996" applyFont="1" applyFill="1" applyAlignment="1">
      <alignment vertical="center"/>
      <protection/>
    </xf>
    <xf numFmtId="1" fontId="2" fillId="38" borderId="0" xfId="996" applyNumberFormat="1" applyFont="1" applyFill="1" applyAlignment="1">
      <alignment vertical="center" wrapText="1"/>
      <protection/>
    </xf>
    <xf numFmtId="0" fontId="29" fillId="38" borderId="0" xfId="996" applyFont="1" applyFill="1">
      <alignment/>
      <protection/>
    </xf>
    <xf numFmtId="0" fontId="18" fillId="38" borderId="0" xfId="0" applyFont="1" applyFill="1" applyAlignment="1">
      <alignment horizontal="center" vertical="center"/>
    </xf>
    <xf numFmtId="0" fontId="8" fillId="38" borderId="0" xfId="0" applyFont="1" applyFill="1" applyAlignment="1">
      <alignment vertical="center"/>
    </xf>
    <xf numFmtId="0" fontId="18" fillId="38" borderId="0" xfId="0" applyFont="1" applyFill="1" applyAlignment="1">
      <alignment horizontal="left" vertical="center" wrapText="1"/>
    </xf>
    <xf numFmtId="0" fontId="8" fillId="38" borderId="0" xfId="0" applyFont="1" applyFill="1" applyAlignment="1">
      <alignment horizontal="left" vertical="center"/>
    </xf>
    <xf numFmtId="0" fontId="18" fillId="38" borderId="22" xfId="0" applyFont="1" applyFill="1" applyBorder="1" applyAlignment="1">
      <alignment vertical="center" wrapText="1"/>
    </xf>
    <xf numFmtId="0" fontId="18" fillId="38" borderId="23" xfId="0" applyFont="1" applyFill="1" applyBorder="1" applyAlignment="1">
      <alignment vertical="center" wrapText="1"/>
    </xf>
    <xf numFmtId="0" fontId="90" fillId="38" borderId="0" xfId="702" applyFont="1" applyFill="1" applyAlignment="1">
      <alignment vertical="center" wrapText="1"/>
      <protection/>
    </xf>
    <xf numFmtId="0" fontId="18" fillId="38" borderId="0" xfId="702" applyFont="1" applyFill="1" applyAlignment="1">
      <alignment horizontal="center" vertical="center"/>
      <protection/>
    </xf>
    <xf numFmtId="0" fontId="8" fillId="38" borderId="0" xfId="702" applyFont="1" applyFill="1" applyAlignment="1">
      <alignment vertical="center"/>
      <protection/>
    </xf>
    <xf numFmtId="0" fontId="18" fillId="38" borderId="0" xfId="702" applyFont="1" applyFill="1" applyAlignment="1">
      <alignment horizontal="left" vertical="center" wrapText="1"/>
      <protection/>
    </xf>
    <xf numFmtId="0" fontId="8" fillId="38" borderId="0" xfId="702" applyFont="1" applyFill="1" applyAlignment="1">
      <alignment horizontal="left" vertical="center"/>
      <protection/>
    </xf>
    <xf numFmtId="0" fontId="94" fillId="38" borderId="0" xfId="996" applyFont="1" applyFill="1" applyAlignment="1">
      <alignment vertical="top"/>
      <protection/>
    </xf>
    <xf numFmtId="0" fontId="74" fillId="38" borderId="0" xfId="996" applyFont="1" applyFill="1" applyAlignment="1">
      <alignment vertical="top"/>
      <protection/>
    </xf>
    <xf numFmtId="0" fontId="118" fillId="38" borderId="0" xfId="996" applyFont="1" applyFill="1" applyAlignment="1">
      <alignment vertical="top"/>
      <protection/>
    </xf>
    <xf numFmtId="0" fontId="10" fillId="38" borderId="0" xfId="702" applyFont="1" applyFill="1">
      <alignment/>
      <protection/>
    </xf>
    <xf numFmtId="0" fontId="73" fillId="37" borderId="0" xfId="702" applyFont="1" applyFill="1">
      <alignment/>
      <protection/>
    </xf>
    <xf numFmtId="0" fontId="10" fillId="36" borderId="0" xfId="702" applyFont="1" applyFill="1">
      <alignment/>
      <protection/>
    </xf>
    <xf numFmtId="3" fontId="18" fillId="36" borderId="0" xfId="702" applyNumberFormat="1" applyFont="1" applyFill="1" applyAlignment="1">
      <alignment horizontal="left"/>
      <protection/>
    </xf>
    <xf numFmtId="3" fontId="76" fillId="36" borderId="0" xfId="702" applyNumberFormat="1" applyFont="1" applyFill="1" applyAlignment="1">
      <alignment horizontal="right"/>
      <protection/>
    </xf>
    <xf numFmtId="3" fontId="76" fillId="36" borderId="0" xfId="702" applyNumberFormat="1" applyFont="1" applyFill="1">
      <alignment/>
      <protection/>
    </xf>
    <xf numFmtId="3" fontId="18" fillId="38" borderId="0" xfId="702" applyNumberFormat="1" applyFont="1" applyFill="1" applyAlignment="1">
      <alignment horizontal="left" vertical="center"/>
      <protection/>
    </xf>
    <xf numFmtId="3" fontId="18" fillId="36" borderId="22" xfId="702" applyNumberFormat="1" applyFont="1" applyFill="1" applyBorder="1" applyAlignment="1">
      <alignment vertical="center"/>
      <protection/>
    </xf>
    <xf numFmtId="0" fontId="0" fillId="43" borderId="19" xfId="0" applyFill="1" applyBorder="1"/>
    <xf numFmtId="0" fontId="0" fillId="43" borderId="20" xfId="0" applyFill="1" applyBorder="1"/>
    <xf numFmtId="0" fontId="0" fillId="43" borderId="21" xfId="0" applyFill="1" applyBorder="1"/>
    <xf numFmtId="0" fontId="0" fillId="43" borderId="19" xfId="0" applyFill="1" applyBorder="1" applyAlignment="1">
      <alignment horizontal="left"/>
    </xf>
    <xf numFmtId="0" fontId="0" fillId="43" borderId="20" xfId="0" applyFill="1" applyBorder="1" applyAlignment="1">
      <alignment horizontal="left"/>
    </xf>
    <xf numFmtId="0" fontId="0" fillId="43" borderId="21" xfId="0" applyFill="1" applyBorder="1" applyAlignment="1">
      <alignment horizontal="left"/>
    </xf>
    <xf numFmtId="0" fontId="16" fillId="43" borderId="0" xfId="0" applyFont="1" applyFill="1"/>
    <xf numFmtId="0" fontId="16" fillId="43" borderId="17" xfId="0" applyFont="1" applyFill="1" applyBorder="1" applyAlignment="1">
      <alignment horizontal="left" vertical="center"/>
    </xf>
    <xf numFmtId="0" fontId="172" fillId="47" borderId="0" xfId="0" applyFont="1" applyFill="1"/>
    <xf numFmtId="3" fontId="18" fillId="36" borderId="24" xfId="702" applyNumberFormat="1" applyFont="1" applyFill="1" applyBorder="1" applyAlignment="1">
      <alignment horizontal="center" vertical="center"/>
      <protection/>
    </xf>
    <xf numFmtId="3" fontId="18" fillId="36" borderId="44" xfId="702" applyNumberFormat="1" applyFont="1" applyFill="1" applyBorder="1" applyAlignment="1">
      <alignment horizontal="center" vertical="center"/>
      <protection/>
    </xf>
    <xf numFmtId="166" fontId="18" fillId="36" borderId="43" xfId="702" applyNumberFormat="1" applyFont="1" applyFill="1" applyBorder="1" applyAlignment="1">
      <alignment horizontal="right" vertical="center" wrapText="1"/>
      <protection/>
    </xf>
    <xf numFmtId="166" fontId="18" fillId="36" borderId="39" xfId="702" applyNumberFormat="1" applyFont="1" applyFill="1" applyBorder="1" applyAlignment="1">
      <alignment horizontal="right" vertical="center" wrapText="1"/>
      <protection/>
    </xf>
    <xf numFmtId="0" fontId="25" fillId="38" borderId="0" xfId="0" applyFont="1" applyFill="1"/>
    <xf numFmtId="1" fontId="16" fillId="45" borderId="0" xfId="0" applyNumberFormat="1" applyFont="1" applyFill="1"/>
    <xf numFmtId="3" fontId="18" fillId="36" borderId="40" xfId="702" applyNumberFormat="1" applyFont="1" applyFill="1" applyBorder="1" applyAlignment="1">
      <alignment horizontal="left" vertical="center"/>
      <protection/>
    </xf>
    <xf numFmtId="0" fontId="16" fillId="77" borderId="17" xfId="0" applyFont="1" applyFill="1" applyBorder="1"/>
    <xf numFmtId="1" fontId="77" fillId="62" borderId="17" xfId="396" applyNumberFormat="1" applyFont="1" applyFill="1" applyBorder="1" applyAlignment="1">
      <alignment horizontal="left"/>
    </xf>
    <xf numFmtId="1" fontId="77" fillId="47" borderId="17" xfId="396" applyNumberFormat="1" applyFont="1" applyFill="1" applyBorder="1" applyAlignment="1">
      <alignment horizontal="left"/>
    </xf>
    <xf numFmtId="1" fontId="0" fillId="45" borderId="17" xfId="0" applyNumberFormat="1" applyFill="1" applyBorder="1" applyAlignment="1">
      <alignment horizontal="right"/>
    </xf>
    <xf numFmtId="1" fontId="0" fillId="44" borderId="17" xfId="0" applyNumberFormat="1" applyFill="1" applyBorder="1" applyAlignment="1">
      <alignment horizontal="right"/>
    </xf>
    <xf numFmtId="0" fontId="0" fillId="45" borderId="17" xfId="0" applyFill="1" applyBorder="1" applyAlignment="1">
      <alignment horizontal="left"/>
    </xf>
    <xf numFmtId="0" fontId="0" fillId="45" borderId="17" xfId="0" applyFill="1" applyBorder="1" applyAlignment="1">
      <alignment horizontal="right"/>
    </xf>
    <xf numFmtId="3" fontId="68" fillId="38" borderId="0" xfId="702" applyNumberFormat="1" applyFont="1" applyFill="1" applyAlignment="1">
      <alignment horizontal="right" vertical="center"/>
      <protection/>
    </xf>
    <xf numFmtId="0" fontId="42" fillId="78" borderId="17" xfId="998" applyFont="1" applyFill="1" applyBorder="1">
      <alignment/>
      <protection/>
    </xf>
    <xf numFmtId="0" fontId="3" fillId="17" borderId="17" xfId="998" applyFill="1" applyBorder="1">
      <alignment/>
      <protection/>
    </xf>
    <xf numFmtId="1" fontId="111" fillId="79" borderId="19" xfId="994" applyNumberFormat="1" applyFont="1" applyFill="1" applyBorder="1" applyAlignment="1">
      <alignment horizontal="left"/>
      <protection/>
    </xf>
    <xf numFmtId="0" fontId="9" fillId="80" borderId="0" xfId="0" applyFont="1" applyFill="1"/>
    <xf numFmtId="0" fontId="9" fillId="81" borderId="0" xfId="0" applyFont="1" applyFill="1"/>
    <xf numFmtId="0" fontId="0" fillId="37" borderId="0" xfId="8109" applyFill="1" applyAlignment="1">
      <alignment vertical="center"/>
      <protection/>
    </xf>
    <xf numFmtId="0" fontId="0" fillId="35" borderId="0" xfId="8109" applyFill="1" applyAlignment="1">
      <alignment vertical="center"/>
      <protection/>
    </xf>
    <xf numFmtId="0" fontId="80" fillId="35" borderId="0" xfId="8109" applyFont="1" applyFill="1" applyAlignment="1">
      <alignment horizontal="left" vertical="center"/>
      <protection/>
    </xf>
    <xf numFmtId="0" fontId="12" fillId="35" borderId="0" xfId="8109" applyFont="1" applyFill="1" applyAlignment="1">
      <alignment horizontal="left" vertical="center"/>
      <protection/>
    </xf>
    <xf numFmtId="0" fontId="12" fillId="35" borderId="0" xfId="8109" applyFont="1" applyFill="1" applyAlignment="1">
      <alignment vertical="center"/>
      <protection/>
    </xf>
    <xf numFmtId="0" fontId="73" fillId="36" borderId="0" xfId="8109" applyFont="1" applyFill="1" applyAlignment="1">
      <alignment vertical="center"/>
      <protection/>
    </xf>
    <xf numFmtId="0" fontId="76" fillId="36" borderId="0" xfId="8109" applyFont="1" applyFill="1" applyAlignment="1">
      <alignment vertical="top"/>
      <protection/>
    </xf>
    <xf numFmtId="0" fontId="145" fillId="36" borderId="0" xfId="8109" applyFont="1" applyFill="1" applyAlignment="1">
      <alignment vertical="center"/>
      <protection/>
    </xf>
    <xf numFmtId="0" fontId="0" fillId="38" borderId="0" xfId="8109" applyFill="1" applyAlignment="1">
      <alignment vertical="center"/>
      <protection/>
    </xf>
    <xf numFmtId="0" fontId="140" fillId="35" borderId="22" xfId="8109" applyFont="1" applyFill="1" applyBorder="1" applyAlignment="1">
      <alignment horizontal="left" vertical="center"/>
      <protection/>
    </xf>
    <xf numFmtId="0" fontId="141" fillId="35" borderId="22" xfId="8109" applyFont="1" applyFill="1" applyBorder="1" applyAlignment="1">
      <alignment horizontal="left" vertical="center"/>
      <protection/>
    </xf>
    <xf numFmtId="0" fontId="12" fillId="35" borderId="22" xfId="8109" applyFont="1" applyFill="1" applyBorder="1" applyAlignment="1">
      <alignment vertical="center"/>
      <protection/>
    </xf>
    <xf numFmtId="0" fontId="13" fillId="37" borderId="0" xfId="8109" applyFont="1" applyFill="1" applyAlignment="1">
      <alignment vertical="center"/>
      <protection/>
    </xf>
    <xf numFmtId="0" fontId="13" fillId="35" borderId="0" xfId="8109" applyFont="1" applyFill="1" applyAlignment="1">
      <alignment vertical="center"/>
      <protection/>
    </xf>
    <xf numFmtId="0" fontId="142" fillId="35" borderId="0" xfId="8109" applyFont="1" applyFill="1" applyAlignment="1">
      <alignment vertical="center"/>
      <protection/>
    </xf>
    <xf numFmtId="0" fontId="109" fillId="36" borderId="0" xfId="8109" applyFont="1" applyFill="1" applyAlignment="1">
      <alignment vertical="center"/>
      <protection/>
    </xf>
    <xf numFmtId="0" fontId="13" fillId="36" borderId="0" xfId="8109" applyFont="1" applyFill="1" applyAlignment="1">
      <alignment vertical="top"/>
      <protection/>
    </xf>
    <xf numFmtId="0" fontId="18" fillId="36" borderId="0" xfId="8109" applyFont="1" applyFill="1" applyAlignment="1">
      <alignment vertical="top"/>
      <protection/>
    </xf>
    <xf numFmtId="0" fontId="15" fillId="36" borderId="0" xfId="8109" applyFont="1" applyFill="1" applyAlignment="1">
      <alignment vertical="center"/>
      <protection/>
    </xf>
    <xf numFmtId="0" fontId="0" fillId="36" borderId="0" xfId="8109" applyFill="1" applyAlignment="1">
      <alignment vertical="center"/>
      <protection/>
    </xf>
    <xf numFmtId="0" fontId="13" fillId="38" borderId="0" xfId="8109" applyFont="1" applyFill="1" applyAlignment="1">
      <alignment vertical="center"/>
      <protection/>
    </xf>
    <xf numFmtId="0" fontId="11" fillId="35" borderId="0" xfId="8109" applyFont="1" applyFill="1" applyAlignment="1">
      <alignment vertical="center"/>
      <protection/>
    </xf>
    <xf numFmtId="0" fontId="15" fillId="35" borderId="0" xfId="8109" applyFont="1" applyFill="1" applyAlignment="1">
      <alignment vertical="center"/>
      <protection/>
    </xf>
    <xf numFmtId="0" fontId="81" fillId="36" borderId="0" xfId="8109" applyFont="1" applyFill="1" applyAlignment="1">
      <alignment vertical="center"/>
      <protection/>
    </xf>
    <xf numFmtId="0" fontId="92" fillId="36" borderId="0" xfId="8109" applyFont="1" applyFill="1" applyAlignment="1">
      <alignment vertical="top"/>
      <protection/>
    </xf>
    <xf numFmtId="0" fontId="15" fillId="35" borderId="22" xfId="8109" applyFont="1" applyFill="1" applyBorder="1" applyAlignment="1">
      <alignment horizontal="left" vertical="center"/>
      <protection/>
    </xf>
    <xf numFmtId="0" fontId="15" fillId="35" borderId="22" xfId="8109" applyFont="1" applyFill="1" applyBorder="1" applyAlignment="1">
      <alignment vertical="center"/>
      <protection/>
    </xf>
    <xf numFmtId="0" fontId="15" fillId="38" borderId="22" xfId="8109" applyFont="1" applyFill="1" applyBorder="1" applyAlignment="1">
      <alignment horizontal="left" vertical="center"/>
      <protection/>
    </xf>
    <xf numFmtId="0" fontId="81" fillId="38" borderId="22" xfId="8109" applyFont="1" applyFill="1" applyBorder="1" applyAlignment="1">
      <alignment horizontal="left" vertical="center"/>
      <protection/>
    </xf>
    <xf numFmtId="0" fontId="143" fillId="38" borderId="22" xfId="8109" applyFont="1" applyFill="1" applyBorder="1" applyAlignment="1">
      <alignment vertical="center"/>
      <protection/>
    </xf>
    <xf numFmtId="0" fontId="15" fillId="38" borderId="22" xfId="8109" applyFont="1" applyFill="1" applyBorder="1" applyAlignment="1">
      <alignment horizontal="right" vertical="center"/>
      <protection/>
    </xf>
    <xf numFmtId="0" fontId="0" fillId="36" borderId="22" xfId="8109" applyFill="1" applyBorder="1" applyAlignment="1">
      <alignment vertical="center"/>
      <protection/>
    </xf>
    <xf numFmtId="0" fontId="15" fillId="36" borderId="22" xfId="8109" applyFont="1" applyFill="1" applyBorder="1" applyAlignment="1">
      <alignment vertical="center"/>
      <protection/>
    </xf>
    <xf numFmtId="0" fontId="15" fillId="36" borderId="22" xfId="8109" applyFont="1" applyFill="1" applyBorder="1" applyAlignment="1">
      <alignment horizontal="right" vertical="center"/>
      <protection/>
    </xf>
    <xf numFmtId="166" fontId="0" fillId="37" borderId="0" xfId="8109" applyNumberFormat="1" applyFill="1" applyAlignment="1">
      <alignment vertical="center"/>
      <protection/>
    </xf>
    <xf numFmtId="0" fontId="10" fillId="35" borderId="0" xfId="8109" applyFont="1" applyFill="1" applyAlignment="1">
      <alignment vertical="center"/>
      <protection/>
    </xf>
    <xf numFmtId="0" fontId="25" fillId="38" borderId="0" xfId="8109" applyFont="1" applyFill="1" applyAlignment="1">
      <alignment vertical="center"/>
      <protection/>
    </xf>
    <xf numFmtId="0" fontId="73" fillId="37" borderId="0" xfId="8109" applyFont="1" applyFill="1" applyAlignment="1" quotePrefix="1">
      <alignment vertical="center"/>
      <protection/>
    </xf>
    <xf numFmtId="0" fontId="18" fillId="36" borderId="0" xfId="8109" applyFont="1" applyFill="1" applyAlignment="1">
      <alignment vertical="center"/>
      <protection/>
    </xf>
    <xf numFmtId="0" fontId="25" fillId="38" borderId="0" xfId="8109" applyFont="1" applyFill="1" applyAlignment="1">
      <alignment horizontal="left" vertical="center"/>
      <protection/>
    </xf>
    <xf numFmtId="166" fontId="80" fillId="38" borderId="0" xfId="8109" applyNumberFormat="1" applyFont="1" applyFill="1" applyAlignment="1">
      <alignment horizontal="left" vertical="center"/>
      <protection/>
    </xf>
    <xf numFmtId="0" fontId="146" fillId="38" borderId="0" xfId="8109" applyFont="1" applyFill="1" applyAlignment="1">
      <alignment horizontal="left" vertical="center"/>
      <protection/>
    </xf>
    <xf numFmtId="0" fontId="73" fillId="37" borderId="0" xfId="8109" applyFont="1" applyFill="1" applyAlignment="1">
      <alignment vertical="center"/>
      <protection/>
    </xf>
    <xf numFmtId="0" fontId="18" fillId="38" borderId="0" xfId="8109" applyFont="1" applyFill="1" applyAlignment="1">
      <alignment vertical="center"/>
      <protection/>
    </xf>
    <xf numFmtId="0" fontId="84" fillId="38" borderId="0" xfId="502" applyFont="1" applyFill="1">
      <alignment/>
      <protection/>
    </xf>
    <xf numFmtId="0" fontId="90" fillId="38" borderId="0" xfId="8109" applyFont="1" applyFill="1" applyAlignment="1">
      <alignment vertical="center"/>
      <protection/>
    </xf>
    <xf numFmtId="0" fontId="8" fillId="38" borderId="0" xfId="8109" applyFont="1" applyFill="1" applyAlignment="1">
      <alignment vertical="center"/>
      <protection/>
    </xf>
    <xf numFmtId="0" fontId="90" fillId="36" borderId="0" xfId="8109" applyFont="1" applyFill="1" applyAlignment="1">
      <alignment vertical="center"/>
      <protection/>
    </xf>
    <xf numFmtId="0" fontId="164" fillId="38" borderId="0" xfId="8109" applyFont="1" applyFill="1" applyAlignment="1">
      <alignment vertical="center"/>
      <protection/>
    </xf>
    <xf numFmtId="0" fontId="18" fillId="38" borderId="0" xfId="8109" applyFont="1" applyFill="1" applyAlignment="1">
      <alignment horizontal="left" vertical="center"/>
      <protection/>
    </xf>
    <xf numFmtId="4" fontId="18" fillId="38" borderId="0" xfId="8109" applyNumberFormat="1" applyFont="1" applyFill="1" applyAlignment="1">
      <alignment horizontal="right" vertical="center"/>
      <protection/>
    </xf>
    <xf numFmtId="4" fontId="8" fillId="38" borderId="0" xfId="8109" applyNumberFormat="1" applyFont="1" applyFill="1" applyAlignment="1">
      <alignment horizontal="right" vertical="center"/>
      <protection/>
    </xf>
    <xf numFmtId="0" fontId="18" fillId="37" borderId="0" xfId="8109" applyFont="1" applyFill="1" applyAlignment="1">
      <alignment vertical="center"/>
      <protection/>
    </xf>
    <xf numFmtId="0" fontId="144" fillId="35" borderId="0" xfId="8109" applyFont="1" applyFill="1" applyAlignment="1">
      <alignment vertical="center"/>
      <protection/>
    </xf>
    <xf numFmtId="0" fontId="8" fillId="38" borderId="0" xfId="8109" applyFont="1" applyFill="1" applyAlignment="1">
      <alignment horizontal="left" vertical="center"/>
      <protection/>
    </xf>
    <xf numFmtId="0" fontId="18" fillId="35" borderId="0" xfId="8109" applyFont="1" applyFill="1" applyAlignment="1">
      <alignment vertical="center"/>
      <protection/>
    </xf>
    <xf numFmtId="0" fontId="68" fillId="36" borderId="0" xfId="8109" applyFont="1" applyFill="1" applyAlignment="1">
      <alignment vertical="center"/>
      <protection/>
    </xf>
    <xf numFmtId="0" fontId="185" fillId="37" borderId="0" xfId="8109" applyFont="1" applyFill="1" applyAlignment="1">
      <alignment vertical="center"/>
      <protection/>
    </xf>
    <xf numFmtId="0" fontId="186" fillId="38" borderId="0" xfId="8109" applyFont="1" applyFill="1" applyAlignment="1">
      <alignment horizontal="left" vertical="center"/>
      <protection/>
    </xf>
    <xf numFmtId="0" fontId="69" fillId="38" borderId="0" xfId="8109" applyFont="1" applyFill="1" applyAlignment="1">
      <alignment horizontal="left" vertical="center"/>
      <protection/>
    </xf>
    <xf numFmtId="0" fontId="68" fillId="38" borderId="0" xfId="8109" applyFont="1" applyFill="1" applyAlignment="1">
      <alignment vertical="center"/>
      <protection/>
    </xf>
    <xf numFmtId="0" fontId="68" fillId="38" borderId="0" xfId="8109" applyFont="1" applyFill="1" applyAlignment="1">
      <alignment horizontal="left" vertical="center"/>
      <protection/>
    </xf>
    <xf numFmtId="0" fontId="69" fillId="38" borderId="0" xfId="702" applyFont="1" applyFill="1" applyAlignment="1">
      <alignment horizontal="left" vertical="center"/>
      <protection/>
    </xf>
    <xf numFmtId="167" fontId="69" fillId="38" borderId="0" xfId="366" applyNumberFormat="1" applyFont="1" applyFill="1" applyBorder="1" applyAlignment="1">
      <alignment horizontal="right" vertical="center"/>
    </xf>
    <xf numFmtId="0" fontId="10" fillId="38" borderId="0" xfId="8109" applyFont="1" applyFill="1" applyAlignment="1">
      <alignment vertical="center"/>
      <protection/>
    </xf>
    <xf numFmtId="0" fontId="73" fillId="38" borderId="0" xfId="8109" applyFont="1" applyFill="1" applyAlignment="1">
      <alignment vertical="center"/>
      <protection/>
    </xf>
    <xf numFmtId="0" fontId="69" fillId="38" borderId="0" xfId="8109" applyFont="1" applyFill="1" applyAlignment="1">
      <alignment vertical="center"/>
      <protection/>
    </xf>
    <xf numFmtId="1" fontId="18" fillId="38" borderId="0" xfId="702" applyNumberFormat="1" applyFont="1" applyFill="1" applyAlignment="1">
      <alignment horizontal="right" vertical="center"/>
      <protection/>
    </xf>
    <xf numFmtId="3" fontId="8" fillId="38" borderId="0" xfId="366" applyNumberFormat="1" applyFont="1" applyFill="1" applyBorder="1" applyAlignment="1">
      <alignment horizontal="right" vertical="center"/>
    </xf>
    <xf numFmtId="3" fontId="18" fillId="36" borderId="0" xfId="8109" applyNumberFormat="1" applyFont="1" applyFill="1" applyAlignment="1">
      <alignment horizontal="right" vertical="center"/>
      <protection/>
    </xf>
    <xf numFmtId="3" fontId="8" fillId="38" borderId="0" xfId="8109" applyNumberFormat="1" applyFont="1" applyFill="1" applyAlignment="1">
      <alignment horizontal="right" vertical="center"/>
      <protection/>
    </xf>
    <xf numFmtId="2" fontId="18" fillId="38" borderId="0" xfId="8109" applyNumberFormat="1" applyFont="1" applyFill="1" applyAlignment="1">
      <alignment horizontal="right" vertical="center"/>
      <protection/>
    </xf>
    <xf numFmtId="167" fontId="18" fillId="38" borderId="0" xfId="8109" applyNumberFormat="1" applyFont="1" applyFill="1" applyAlignment="1">
      <alignment horizontal="right" vertical="center"/>
      <protection/>
    </xf>
    <xf numFmtId="3" fontId="8" fillId="38" borderId="0" xfId="366" applyNumberFormat="1" applyFont="1" applyFill="1" applyBorder="1" applyAlignment="1">
      <alignment vertical="center"/>
    </xf>
    <xf numFmtId="167" fontId="8" fillId="38" borderId="0" xfId="366" applyNumberFormat="1" applyFont="1" applyFill="1" applyBorder="1" applyAlignment="1">
      <alignment horizontal="right" vertical="center"/>
    </xf>
    <xf numFmtId="0" fontId="18" fillId="36" borderId="0" xfId="8109" applyFont="1" applyFill="1" applyAlignment="1">
      <alignment horizontal="left" vertical="center"/>
      <protection/>
    </xf>
    <xf numFmtId="1" fontId="8" fillId="38" borderId="0" xfId="702" applyNumberFormat="1" applyFont="1" applyFill="1" applyAlignment="1">
      <alignment horizontal="left" vertical="center"/>
      <protection/>
    </xf>
    <xf numFmtId="1" fontId="8" fillId="38" borderId="0" xfId="702" applyNumberFormat="1" applyFont="1" applyFill="1" applyAlignment="1">
      <alignment horizontal="right" vertical="center"/>
      <protection/>
    </xf>
    <xf numFmtId="0" fontId="0" fillId="37" borderId="0" xfId="8109" applyFill="1" applyAlignment="1" quotePrefix="1">
      <alignment vertical="center"/>
      <protection/>
    </xf>
    <xf numFmtId="3" fontId="18" fillId="38" borderId="0" xfId="8109" applyNumberFormat="1" applyFont="1" applyFill="1" applyAlignment="1">
      <alignment horizontal="left" vertical="center"/>
      <protection/>
    </xf>
    <xf numFmtId="0" fontId="10" fillId="0" borderId="0" xfId="8109" applyFont="1" applyAlignment="1">
      <alignment vertical="center"/>
      <protection/>
    </xf>
    <xf numFmtId="4" fontId="68" fillId="38" borderId="0" xfId="8109" applyNumberFormat="1" applyFont="1" applyFill="1" applyAlignment="1">
      <alignment horizontal="right" vertical="center"/>
      <protection/>
    </xf>
    <xf numFmtId="2" fontId="68" fillId="38" borderId="0" xfId="702" applyNumberFormat="1" applyFont="1" applyFill="1" applyAlignment="1">
      <alignment horizontal="right" vertical="center"/>
      <protection/>
    </xf>
    <xf numFmtId="3" fontId="90" fillId="38" borderId="0" xfId="702" applyNumberFormat="1" applyFont="1" applyFill="1">
      <alignment/>
      <protection/>
    </xf>
    <xf numFmtId="3" fontId="68" fillId="38" borderId="0" xfId="702" applyNumberFormat="1" applyFont="1" applyFill="1">
      <alignment/>
      <protection/>
    </xf>
    <xf numFmtId="3" fontId="90" fillId="38" borderId="0" xfId="702" applyNumberFormat="1" applyFont="1" applyFill="1" applyAlignment="1">
      <alignment horizontal="right"/>
      <protection/>
    </xf>
    <xf numFmtId="3" fontId="68" fillId="38" borderId="0" xfId="702" applyNumberFormat="1" applyFont="1" applyFill="1" applyAlignment="1">
      <alignment horizontal="right"/>
      <protection/>
    </xf>
    <xf numFmtId="4" fontId="18" fillId="38" borderId="0" xfId="8109" applyNumberFormat="1" applyFont="1" applyFill="1" applyAlignment="1">
      <alignment horizontal="left" vertical="center"/>
      <protection/>
    </xf>
    <xf numFmtId="0" fontId="18" fillId="38" borderId="22" xfId="8109" applyFont="1" applyFill="1" applyBorder="1" applyAlignment="1">
      <alignment horizontal="left" vertical="center"/>
      <protection/>
    </xf>
    <xf numFmtId="0" fontId="18" fillId="36" borderId="22" xfId="8109" applyFont="1" applyFill="1" applyBorder="1" applyAlignment="1">
      <alignment horizontal="left" vertical="center"/>
      <protection/>
    </xf>
    <xf numFmtId="0" fontId="90" fillId="35" borderId="0" xfId="8109" applyFont="1" applyFill="1" applyAlignment="1">
      <alignment horizontal="left" vertical="top" wrapText="1"/>
      <protection/>
    </xf>
    <xf numFmtId="0" fontId="90" fillId="38" borderId="0" xfId="8109" applyFont="1" applyFill="1" applyAlignment="1">
      <alignment horizontal="right" vertical="center"/>
      <protection/>
    </xf>
    <xf numFmtId="0" fontId="90" fillId="36" borderId="0" xfId="8109" applyFont="1" applyFill="1" applyAlignment="1">
      <alignment horizontal="right" vertical="center"/>
      <protection/>
    </xf>
    <xf numFmtId="0" fontId="90" fillId="38" borderId="0" xfId="8109" applyFont="1" applyFill="1" applyAlignment="1">
      <alignment horizontal="left" vertical="center"/>
      <protection/>
    </xf>
    <xf numFmtId="0" fontId="93" fillId="36" borderId="0" xfId="8109" applyFont="1" applyFill="1" applyAlignment="1">
      <alignment horizontal="left" vertical="center"/>
      <protection/>
    </xf>
    <xf numFmtId="0" fontId="68" fillId="36" borderId="0" xfId="8109" applyFont="1" applyFill="1" applyAlignment="1">
      <alignment horizontal="left" vertical="center"/>
      <protection/>
    </xf>
    <xf numFmtId="0" fontId="93" fillId="36" borderId="0" xfId="8109" applyFont="1" applyFill="1" applyAlignment="1">
      <alignment vertical="center"/>
      <protection/>
    </xf>
    <xf numFmtId="3" fontId="68" fillId="36" borderId="0" xfId="8109" applyNumberFormat="1" applyFont="1" applyFill="1" applyAlignment="1">
      <alignment horizontal="right" vertical="center"/>
      <protection/>
    </xf>
    <xf numFmtId="167" fontId="68" fillId="36" borderId="0" xfId="8109" applyNumberFormat="1" applyFont="1" applyFill="1" applyAlignment="1">
      <alignment horizontal="right" vertical="center"/>
      <protection/>
    </xf>
    <xf numFmtId="2" fontId="68" fillId="36" borderId="0" xfId="8109" applyNumberFormat="1" applyFont="1" applyFill="1" applyAlignment="1">
      <alignment vertical="center"/>
      <protection/>
    </xf>
    <xf numFmtId="2" fontId="68" fillId="36" borderId="0" xfId="8109" applyNumberFormat="1" applyFont="1" applyFill="1" applyAlignment="1">
      <alignment horizontal="right" vertical="center"/>
      <protection/>
    </xf>
    <xf numFmtId="0" fontId="68" fillId="36" borderId="0" xfId="8109" applyFont="1" applyFill="1" applyAlignment="1">
      <alignment horizontal="right" vertical="center"/>
      <protection/>
    </xf>
    <xf numFmtId="0" fontId="68" fillId="36" borderId="0" xfId="8110" applyFont="1" applyFill="1" applyBorder="1" applyAlignment="1" applyProtection="1">
      <alignment vertical="top"/>
      <protection locked="0"/>
    </xf>
    <xf numFmtId="0" fontId="189" fillId="36" borderId="0" xfId="8110" applyFont="1" applyFill="1" applyBorder="1" applyAlignment="1" applyProtection="1">
      <alignment vertical="top"/>
      <protection locked="0"/>
    </xf>
    <xf numFmtId="10" fontId="68" fillId="36" borderId="0" xfId="8109" applyNumberFormat="1" applyFont="1" applyFill="1" applyAlignment="1">
      <alignment vertical="center"/>
      <protection/>
    </xf>
    <xf numFmtId="3" fontId="68" fillId="36" borderId="0" xfId="8109" applyNumberFormat="1" applyFont="1" applyFill="1" applyAlignment="1">
      <alignment vertical="center"/>
      <protection/>
    </xf>
    <xf numFmtId="0" fontId="187" fillId="38" borderId="0" xfId="502" applyFont="1" applyFill="1">
      <alignment/>
      <protection/>
    </xf>
    <xf numFmtId="0" fontId="188" fillId="38" borderId="0" xfId="502" applyFont="1" applyFill="1">
      <alignment/>
      <protection/>
    </xf>
    <xf numFmtId="0" fontId="0" fillId="38" borderId="0" xfId="386" applyFill="1">
      <alignment/>
      <protection/>
    </xf>
    <xf numFmtId="49" fontId="90" fillId="36" borderId="0" xfId="8109" applyNumberFormat="1" applyFont="1" applyFill="1" applyAlignment="1">
      <alignment vertical="center"/>
      <protection/>
    </xf>
    <xf numFmtId="0" fontId="164" fillId="38" borderId="0" xfId="702" applyFont="1" applyFill="1" applyAlignment="1">
      <alignment horizontal="right" vertical="center"/>
      <protection/>
    </xf>
    <xf numFmtId="0" fontId="190" fillId="36" borderId="0" xfId="8109" applyFont="1" applyFill="1" applyAlignment="1">
      <alignment vertical="center"/>
      <protection/>
    </xf>
    <xf numFmtId="0" fontId="191" fillId="0" borderId="0" xfId="0" applyFont="1"/>
    <xf numFmtId="0" fontId="92" fillId="36" borderId="0" xfId="702" applyFont="1" applyFill="1" applyAlignment="1">
      <alignment horizontal="left" vertical="top"/>
      <protection/>
    </xf>
    <xf numFmtId="1" fontId="18" fillId="36" borderId="0" xfId="702" applyNumberFormat="1" applyFont="1" applyFill="1" applyAlignment="1">
      <alignment vertical="center"/>
      <protection/>
    </xf>
    <xf numFmtId="0" fontId="192" fillId="37" borderId="0" xfId="702" applyFont="1" applyFill="1" applyAlignment="1">
      <alignment vertical="center"/>
      <protection/>
    </xf>
    <xf numFmtId="0" fontId="18" fillId="36" borderId="0" xfId="702" applyFont="1" applyFill="1" applyAlignment="1">
      <alignment vertical="top" wrapText="1"/>
      <protection/>
    </xf>
    <xf numFmtId="167" fontId="18" fillId="36" borderId="0" xfId="702" applyNumberFormat="1" applyFont="1" applyFill="1" applyAlignment="1">
      <alignment horizontal="right" vertical="center"/>
      <protection/>
    </xf>
    <xf numFmtId="0" fontId="18" fillId="38" borderId="0" xfId="702" applyFont="1" applyFill="1" applyAlignment="1">
      <alignment vertical="top" wrapText="1"/>
      <protection/>
    </xf>
    <xf numFmtId="10" fontId="16" fillId="36" borderId="0" xfId="702" applyNumberFormat="1" applyFont="1" applyFill="1" applyAlignment="1">
      <alignment vertical="center"/>
      <protection/>
    </xf>
    <xf numFmtId="0" fontId="193" fillId="38" borderId="0" xfId="702" applyFont="1" applyFill="1" applyAlignment="1">
      <alignment horizontal="left" vertical="center"/>
      <protection/>
    </xf>
    <xf numFmtId="0" fontId="5" fillId="36" borderId="0" xfId="343" applyFill="1" applyProtection="1">
      <alignment/>
      <protection locked="0"/>
    </xf>
    <xf numFmtId="0" fontId="18" fillId="36" borderId="0" xfId="702" applyFont="1" applyFill="1" applyAlignment="1">
      <alignment horizontal="left" vertical="center" wrapText="1"/>
      <protection/>
    </xf>
    <xf numFmtId="0" fontId="18" fillId="36" borderId="0" xfId="702" applyFont="1" applyFill="1" applyAlignment="1">
      <alignment vertical="center" wrapText="1"/>
      <protection/>
    </xf>
    <xf numFmtId="0" fontId="18" fillId="38" borderId="0" xfId="702" applyFont="1" applyFill="1" applyAlignment="1">
      <alignment vertical="top"/>
      <protection/>
    </xf>
    <xf numFmtId="0" fontId="186" fillId="38" borderId="0" xfId="702" applyFont="1" applyFill="1" applyAlignment="1">
      <alignment vertical="center"/>
      <protection/>
    </xf>
    <xf numFmtId="167" fontId="18" fillId="36" borderId="0" xfId="702" applyNumberFormat="1" applyFont="1" applyFill="1" applyAlignment="1">
      <alignment horizontal="center" vertical="center"/>
      <protection/>
    </xf>
    <xf numFmtId="0" fontId="90" fillId="38" borderId="0" xfId="702" applyFont="1" applyFill="1" applyAlignment="1">
      <alignment vertical="top"/>
      <protection/>
    </xf>
    <xf numFmtId="0" fontId="25" fillId="38" borderId="0" xfId="702" applyFont="1" applyFill="1">
      <alignment/>
      <protection/>
    </xf>
    <xf numFmtId="0" fontId="186" fillId="38" borderId="0" xfId="702" applyFont="1" applyFill="1" applyAlignment="1">
      <alignment horizontal="left" vertical="center"/>
      <protection/>
    </xf>
    <xf numFmtId="1" fontId="68" fillId="38" borderId="0" xfId="702" applyNumberFormat="1" applyFont="1" applyFill="1" applyAlignment="1">
      <alignment vertical="center"/>
      <protection/>
    </xf>
    <xf numFmtId="1" fontId="2" fillId="38" borderId="0" xfId="702" applyNumberFormat="1" applyFont="1" applyFill="1" applyAlignment="1">
      <alignment vertical="center"/>
      <protection/>
    </xf>
    <xf numFmtId="168" fontId="18" fillId="38" borderId="0" xfId="702" applyNumberFormat="1" applyFont="1" applyFill="1" applyAlignment="1">
      <alignment vertical="top"/>
      <protection/>
    </xf>
    <xf numFmtId="0" fontId="0" fillId="38" borderId="0" xfId="702" applyFill="1" applyAlignment="1">
      <alignment vertical="top"/>
      <protection/>
    </xf>
    <xf numFmtId="168" fontId="18" fillId="36" borderId="0" xfId="702" applyNumberFormat="1" applyFont="1" applyFill="1" applyAlignment="1">
      <alignment vertical="center"/>
      <protection/>
    </xf>
    <xf numFmtId="0" fontId="193" fillId="38" borderId="0" xfId="702" applyFont="1" applyFill="1" applyAlignment="1">
      <alignment vertical="center"/>
      <protection/>
    </xf>
    <xf numFmtId="166" fontId="18" fillId="38" borderId="0" xfId="702" applyNumberFormat="1" applyFont="1" applyFill="1" applyAlignment="1">
      <alignment vertical="top"/>
      <protection/>
    </xf>
    <xf numFmtId="167" fontId="18" fillId="38" borderId="0" xfId="702" applyNumberFormat="1" applyFont="1" applyFill="1" applyAlignment="1">
      <alignment vertical="top"/>
      <protection/>
    </xf>
    <xf numFmtId="1" fontId="18" fillId="38" borderId="0" xfId="702" applyNumberFormat="1" applyFont="1" applyFill="1" applyAlignment="1">
      <alignment vertical="center"/>
      <protection/>
    </xf>
    <xf numFmtId="0" fontId="0" fillId="36" borderId="0" xfId="702" applyFill="1" applyAlignment="1">
      <alignment horizontal="center" vertical="center"/>
      <protection/>
    </xf>
    <xf numFmtId="0" fontId="181" fillId="36" borderId="0" xfId="702" applyFont="1" applyFill="1" applyAlignment="1">
      <alignment vertical="center"/>
      <protection/>
    </xf>
    <xf numFmtId="3" fontId="18" fillId="38" borderId="0" xfId="702" applyNumberFormat="1" applyFont="1" applyFill="1" applyAlignment="1">
      <alignment vertical="top"/>
      <protection/>
    </xf>
    <xf numFmtId="0" fontId="18" fillId="38" borderId="0" xfId="702" applyFont="1" applyFill="1" applyAlignment="1">
      <alignment horizontal="right" vertical="top"/>
      <protection/>
    </xf>
    <xf numFmtId="0" fontId="8" fillId="38" borderId="0" xfId="702" applyFont="1" applyFill="1">
      <alignment/>
      <protection/>
    </xf>
    <xf numFmtId="0" fontId="18" fillId="38" borderId="0" xfId="702" applyFont="1" applyFill="1" applyAlignment="1">
      <alignment horizontal="left" vertical="top" wrapText="1"/>
      <protection/>
    </xf>
    <xf numFmtId="3" fontId="18" fillId="38" borderId="0" xfId="702" applyNumberFormat="1" applyFont="1" applyFill="1" applyAlignment="1">
      <alignment horizontal="right" vertical="top"/>
      <protection/>
    </xf>
    <xf numFmtId="166" fontId="18" fillId="36" borderId="0" xfId="702" applyNumberFormat="1" applyFont="1" applyFill="1" applyAlignment="1">
      <alignment horizontal="right" vertical="center"/>
      <protection/>
    </xf>
    <xf numFmtId="0" fontId="8" fillId="38" borderId="0" xfId="702" applyFont="1" applyFill="1" applyAlignment="1">
      <alignment horizontal="left" vertical="top"/>
      <protection/>
    </xf>
    <xf numFmtId="167" fontId="18" fillId="36" borderId="0" xfId="368" applyNumberFormat="1" applyFont="1" applyFill="1" applyBorder="1" applyAlignment="1">
      <alignment horizontal="right" vertical="center"/>
    </xf>
    <xf numFmtId="0" fontId="8" fillId="38" borderId="0" xfId="702" applyFont="1" applyFill="1" applyAlignment="1">
      <alignment vertical="top"/>
      <protection/>
    </xf>
    <xf numFmtId="1" fontId="18" fillId="36" borderId="0" xfId="702" applyNumberFormat="1" applyFont="1" applyFill="1" applyAlignment="1">
      <alignment horizontal="center" vertical="center"/>
      <protection/>
    </xf>
    <xf numFmtId="0" fontId="85" fillId="53" borderId="17" xfId="993" applyFont="1" applyFill="1" applyBorder="1">
      <alignment/>
      <protection/>
    </xf>
    <xf numFmtId="0" fontId="1" fillId="65" borderId="17" xfId="999" applyFont="1" applyFill="1" applyBorder="1">
      <alignment/>
      <protection/>
    </xf>
    <xf numFmtId="0" fontId="16" fillId="46" borderId="17" xfId="0" applyFont="1" applyFill="1" applyBorder="1"/>
    <xf numFmtId="0" fontId="16" fillId="38" borderId="23" xfId="0" applyFont="1" applyFill="1" applyBorder="1" applyAlignment="1">
      <alignment vertical="center"/>
    </xf>
    <xf numFmtId="0" fontId="16" fillId="38" borderId="23" xfId="0" applyFont="1" applyFill="1" applyBorder="1"/>
    <xf numFmtId="0" fontId="16" fillId="38" borderId="23" xfId="0" applyFont="1" applyFill="1" applyBorder="1" applyAlignment="1">
      <alignment horizontal="right"/>
    </xf>
    <xf numFmtId="0" fontId="18" fillId="36" borderId="0" xfId="702" applyFont="1" applyFill="1" applyAlignment="1">
      <alignment horizontal="left" vertical="top" wrapText="1"/>
      <protection/>
    </xf>
    <xf numFmtId="0" fontId="5" fillId="43" borderId="17" xfId="343" applyFill="1" applyBorder="1" applyProtection="1">
      <alignment/>
      <protection locked="0"/>
    </xf>
    <xf numFmtId="0" fontId="18" fillId="36" borderId="0" xfId="702" applyFont="1" applyFill="1" applyAlignment="1" quotePrefix="1">
      <alignment horizontal="left" vertical="center"/>
      <protection/>
    </xf>
    <xf numFmtId="0" fontId="5" fillId="36" borderId="0" xfId="343" applyFill="1" applyBorder="1" applyProtection="1">
      <alignment/>
      <protection locked="0"/>
    </xf>
    <xf numFmtId="0" fontId="177" fillId="36" borderId="0" xfId="8109" applyFont="1" applyFill="1" applyAlignment="1">
      <alignment vertical="center"/>
      <protection/>
    </xf>
    <xf numFmtId="3" fontId="18" fillId="36" borderId="0" xfId="8109" applyNumberFormat="1" applyFont="1" applyFill="1" applyAlignment="1">
      <alignment vertical="center"/>
      <protection/>
    </xf>
    <xf numFmtId="1" fontId="92" fillId="36" borderId="0" xfId="8109" applyNumberFormat="1" applyFont="1" applyFill="1" applyAlignment="1">
      <alignment vertical="center"/>
      <protection/>
    </xf>
    <xf numFmtId="0" fontId="92" fillId="38" borderId="0" xfId="8109" applyFont="1" applyFill="1" applyAlignment="1">
      <alignment vertical="center"/>
      <protection/>
    </xf>
    <xf numFmtId="0" fontId="16" fillId="43" borderId="17" xfId="0" applyFont="1" applyFill="1" applyBorder="1" applyAlignment="1">
      <alignment wrapText="1"/>
    </xf>
    <xf numFmtId="171" fontId="16" fillId="0" borderId="0" xfId="0" applyNumberFormat="1" applyFont="1"/>
    <xf numFmtId="10" fontId="18" fillId="36" borderId="38" xfId="0" applyNumberFormat="1" applyFont="1" applyFill="1" applyBorder="1" applyAlignment="1">
      <alignment horizontal="center" vertical="center"/>
    </xf>
    <xf numFmtId="1" fontId="9" fillId="0" borderId="0" xfId="0" applyNumberFormat="1" applyFont="1" applyAlignment="1">
      <alignment horizontal="right"/>
    </xf>
    <xf numFmtId="0" fontId="172" fillId="0" borderId="0" xfId="0" applyFont="1"/>
    <xf numFmtId="0" fontId="0" fillId="44" borderId="36" xfId="0" applyFill="1" applyBorder="1"/>
    <xf numFmtId="0" fontId="0" fillId="44" borderId="31" xfId="0" applyFill="1" applyBorder="1"/>
    <xf numFmtId="2" fontId="18" fillId="36" borderId="38" xfId="0" applyNumberFormat="1" applyFont="1" applyFill="1" applyBorder="1" applyAlignment="1">
      <alignment vertical="center"/>
    </xf>
    <xf numFmtId="2" fontId="18" fillId="36" borderId="22" xfId="702" applyNumberFormat="1" applyFont="1" applyFill="1" applyBorder="1" applyAlignment="1">
      <alignment vertical="center"/>
      <protection/>
    </xf>
    <xf numFmtId="0" fontId="16" fillId="82" borderId="17" xfId="0" applyFont="1" applyFill="1" applyBorder="1" applyAlignment="1">
      <alignment horizontal="center"/>
    </xf>
    <xf numFmtId="0" fontId="16" fillId="82" borderId="17" xfId="0" applyFont="1" applyFill="1" applyBorder="1" applyAlignment="1">
      <alignment horizontal="left"/>
    </xf>
    <xf numFmtId="1" fontId="16" fillId="82" borderId="17" xfId="0" applyNumberFormat="1" applyFont="1" applyFill="1" applyBorder="1" applyAlignment="1">
      <alignment horizontal="right"/>
    </xf>
    <xf numFmtId="165" fontId="16" fillId="82" borderId="17" xfId="0" applyNumberFormat="1" applyFont="1" applyFill="1" applyBorder="1" applyAlignment="1">
      <alignment horizontal="right"/>
    </xf>
    <xf numFmtId="1" fontId="0" fillId="45" borderId="0" xfId="0" applyNumberFormat="1" applyFill="1" applyAlignment="1">
      <alignment horizontal="right"/>
    </xf>
    <xf numFmtId="3" fontId="0" fillId="44" borderId="17" xfId="0" applyNumberFormat="1" applyFill="1" applyBorder="1" applyAlignment="1">
      <alignment horizontal="right"/>
    </xf>
    <xf numFmtId="1" fontId="0" fillId="45" borderId="17" xfId="366" applyNumberFormat="1" applyFont="1" applyFill="1" applyBorder="1"/>
    <xf numFmtId="0" fontId="5" fillId="36" borderId="0" xfId="343" applyFill="1" applyAlignment="1" applyProtection="1">
      <alignment vertical="top"/>
      <protection locked="0"/>
    </xf>
    <xf numFmtId="167" fontId="18" fillId="36" borderId="0" xfId="366" applyNumberFormat="1" applyFont="1" applyFill="1" applyAlignment="1">
      <alignment vertical="center"/>
    </xf>
    <xf numFmtId="0" fontId="16" fillId="40" borderId="17" xfId="0" applyFont="1" applyFill="1" applyBorder="1" applyAlignment="1">
      <alignment horizontal="right"/>
    </xf>
    <xf numFmtId="14" fontId="16" fillId="40" borderId="17" xfId="0" applyNumberFormat="1" applyFont="1" applyFill="1" applyBorder="1" applyAlignment="1">
      <alignment horizontal="right"/>
    </xf>
    <xf numFmtId="14" fontId="77" fillId="40" borderId="17" xfId="0" applyNumberFormat="1" applyFont="1" applyFill="1" applyBorder="1"/>
    <xf numFmtId="3" fontId="2" fillId="38" borderId="24" xfId="996" applyNumberFormat="1" applyFont="1" applyFill="1" applyBorder="1" applyAlignment="1">
      <alignment horizontal="right" vertical="center"/>
      <protection/>
    </xf>
    <xf numFmtId="3" fontId="2" fillId="38" borderId="24" xfId="996" applyNumberFormat="1" applyFont="1" applyFill="1" applyBorder="1" applyAlignment="1">
      <alignment vertical="center"/>
      <protection/>
    </xf>
    <xf numFmtId="167" fontId="18" fillId="36" borderId="38" xfId="702" applyNumberFormat="1" applyFont="1" applyFill="1" applyBorder="1" applyAlignment="1">
      <alignment horizontal="right" vertical="center"/>
      <protection/>
    </xf>
    <xf numFmtId="1" fontId="0" fillId="44" borderId="17" xfId="366" applyNumberFormat="1" applyFont="1" applyFill="1" applyBorder="1"/>
    <xf numFmtId="14" fontId="16" fillId="47" borderId="17" xfId="0" applyNumberFormat="1" applyFont="1" applyFill="1" applyBorder="1" applyAlignment="1">
      <alignment horizontal="right"/>
    </xf>
    <xf numFmtId="14" fontId="16" fillId="47" borderId="17" xfId="702" applyNumberFormat="1" applyFont="1" applyFill="1" applyBorder="1" applyAlignment="1">
      <alignment horizontal="right"/>
      <protection/>
    </xf>
    <xf numFmtId="14" fontId="77" fillId="47" borderId="17" xfId="0" applyNumberFormat="1" applyFont="1" applyFill="1" applyBorder="1"/>
    <xf numFmtId="14" fontId="77" fillId="47" borderId="17" xfId="0" applyNumberFormat="1" applyFont="1" applyFill="1" applyBorder="1" applyAlignment="1">
      <alignment horizontal="right"/>
    </xf>
    <xf numFmtId="0" fontId="16" fillId="0" borderId="17" xfId="730" applyFont="1" applyBorder="1" applyAlignment="1">
      <alignment horizontal="right"/>
      <protection/>
    </xf>
    <xf numFmtId="14" fontId="16" fillId="0" borderId="17" xfId="0" applyNumberFormat="1" applyFont="1" applyBorder="1" applyAlignment="1">
      <alignment horizontal="right"/>
    </xf>
    <xf numFmtId="14" fontId="16" fillId="47" borderId="17" xfId="730" applyNumberFormat="1" applyFont="1" applyFill="1" applyBorder="1" applyAlignment="1">
      <alignment horizontal="right"/>
      <protection/>
    </xf>
    <xf numFmtId="17" fontId="0" fillId="47" borderId="17" xfId="0" applyNumberFormat="1" applyFill="1" applyBorder="1" applyAlignment="1">
      <alignment horizontal="center"/>
    </xf>
    <xf numFmtId="0" fontId="42" fillId="53" borderId="17" xfId="993" applyFont="1" applyFill="1" applyBorder="1">
      <alignment/>
      <protection/>
    </xf>
    <xf numFmtId="0" fontId="0" fillId="0" borderId="17" xfId="0" applyBorder="1" quotePrefix="1"/>
    <xf numFmtId="0" fontId="42" fillId="53" borderId="0" xfId="993" applyFont="1" applyFill="1">
      <alignment/>
      <protection/>
    </xf>
    <xf numFmtId="1" fontId="13" fillId="36" borderId="0" xfId="0" applyNumberFormat="1" applyFont="1" applyFill="1" applyAlignment="1">
      <alignment vertical="top"/>
    </xf>
    <xf numFmtId="1" fontId="92" fillId="36" borderId="0" xfId="702" applyNumberFormat="1" applyFont="1" applyFill="1" applyAlignment="1">
      <alignment vertical="top"/>
      <protection/>
    </xf>
    <xf numFmtId="0" fontId="9" fillId="45" borderId="17" xfId="0" applyFont="1" applyFill="1" applyBorder="1"/>
    <xf numFmtId="0" fontId="0" fillId="17" borderId="17" xfId="0" applyFill="1" applyBorder="1"/>
    <xf numFmtId="0" fontId="24" fillId="38" borderId="0" xfId="1001" applyFont="1" applyFill="1" applyAlignment="1">
      <alignment vertical="center"/>
      <protection/>
    </xf>
    <xf numFmtId="4" fontId="16" fillId="38" borderId="0" xfId="1001" applyNumberFormat="1" applyFont="1" applyFill="1" applyAlignment="1">
      <alignment horizontal="right" vertical="center"/>
      <protection/>
    </xf>
    <xf numFmtId="0" fontId="3" fillId="11" borderId="17" xfId="993" applyFill="1" applyBorder="1" applyAlignment="1">
      <alignment wrapText="1"/>
      <protection/>
    </xf>
    <xf numFmtId="0" fontId="196" fillId="36" borderId="0" xfId="1001" applyFont="1" applyFill="1" applyAlignment="1">
      <alignment vertical="center"/>
      <protection/>
    </xf>
    <xf numFmtId="0" fontId="197" fillId="38" borderId="0" xfId="702" applyFont="1" applyFill="1" applyAlignment="1">
      <alignment vertical="center"/>
      <protection/>
    </xf>
    <xf numFmtId="0" fontId="195" fillId="38" borderId="0" xfId="702" applyFont="1" applyFill="1" applyAlignment="1">
      <alignment vertical="center"/>
      <protection/>
    </xf>
    <xf numFmtId="0" fontId="198" fillId="38" borderId="0" xfId="702" applyFont="1" applyFill="1" applyAlignment="1">
      <alignment vertical="center"/>
      <protection/>
    </xf>
    <xf numFmtId="0" fontId="199" fillId="38" borderId="0" xfId="702" applyFont="1" applyFill="1" applyAlignment="1">
      <alignment vertical="center"/>
      <protection/>
    </xf>
    <xf numFmtId="0" fontId="67" fillId="44" borderId="17" xfId="998" applyFont="1" applyFill="1" applyBorder="1">
      <alignment/>
      <protection/>
    </xf>
    <xf numFmtId="0" fontId="3" fillId="0" borderId="0" xfId="998" applyAlignment="1">
      <alignment wrapText="1"/>
      <protection/>
    </xf>
    <xf numFmtId="0" fontId="2" fillId="44" borderId="17" xfId="993" applyFont="1" applyFill="1" applyBorder="1">
      <alignment/>
      <protection/>
    </xf>
    <xf numFmtId="0" fontId="2" fillId="0" borderId="46" xfId="993" applyFont="1" applyBorder="1" applyAlignment="1">
      <alignment horizontal="center"/>
      <protection/>
    </xf>
    <xf numFmtId="0" fontId="2" fillId="0" borderId="31" xfId="993" applyFont="1" applyBorder="1">
      <alignment/>
      <protection/>
    </xf>
    <xf numFmtId="0" fontId="2" fillId="0" borderId="47" xfId="993" applyFont="1" applyBorder="1">
      <alignment/>
      <protection/>
    </xf>
    <xf numFmtId="0" fontId="2" fillId="0" borderId="48" xfId="993" applyFont="1" applyBorder="1" applyAlignment="1">
      <alignment horizontal="center"/>
      <protection/>
    </xf>
    <xf numFmtId="0" fontId="2" fillId="0" borderId="49" xfId="993" applyFont="1" applyBorder="1">
      <alignment/>
      <protection/>
    </xf>
    <xf numFmtId="0" fontId="3" fillId="47" borderId="0" xfId="998" applyFill="1" applyAlignment="1">
      <alignment wrapText="1"/>
      <protection/>
    </xf>
    <xf numFmtId="0" fontId="42" fillId="0" borderId="0" xfId="998" applyFont="1">
      <alignment/>
      <protection/>
    </xf>
    <xf numFmtId="0" fontId="3" fillId="44" borderId="17" xfId="997" applyFill="1" applyBorder="1">
      <alignment/>
      <protection/>
    </xf>
    <xf numFmtId="0" fontId="0" fillId="18" borderId="17" xfId="0" applyFill="1" applyBorder="1"/>
    <xf numFmtId="0" fontId="90" fillId="38" borderId="0" xfId="996" applyFont="1" applyFill="1">
      <alignment/>
      <protection/>
    </xf>
    <xf numFmtId="0" fontId="24" fillId="38" borderId="24" xfId="1001" applyFont="1" applyFill="1" applyBorder="1" applyAlignment="1">
      <alignment vertical="center"/>
      <protection/>
    </xf>
    <xf numFmtId="0" fontId="24" fillId="38" borderId="24" xfId="1001" applyFont="1" applyFill="1" applyBorder="1" applyAlignment="1">
      <alignment horizontal="right" vertical="center"/>
      <protection/>
    </xf>
    <xf numFmtId="0" fontId="25" fillId="38" borderId="24" xfId="1001" applyFont="1" applyFill="1" applyBorder="1" applyAlignment="1">
      <alignment horizontal="left" vertical="center"/>
      <protection/>
    </xf>
    <xf numFmtId="166" fontId="24" fillId="38" borderId="0" xfId="1001" applyNumberFormat="1" applyFont="1" applyFill="1" applyAlignment="1">
      <alignment vertical="center"/>
      <protection/>
    </xf>
    <xf numFmtId="166" fontId="18" fillId="38" borderId="0" xfId="1001" applyNumberFormat="1" applyFont="1" applyFill="1" applyAlignment="1">
      <alignment vertical="center"/>
      <protection/>
    </xf>
    <xf numFmtId="166" fontId="18" fillId="38" borderId="24" xfId="1001" applyNumberFormat="1" applyFont="1" applyFill="1" applyBorder="1" applyAlignment="1">
      <alignment vertical="center"/>
      <protection/>
    </xf>
    <xf numFmtId="166" fontId="18" fillId="38" borderId="24" xfId="1001" applyNumberFormat="1" applyFont="1" applyFill="1" applyBorder="1" applyAlignment="1">
      <alignment horizontal="right" vertical="center"/>
      <protection/>
    </xf>
    <xf numFmtId="0" fontId="9" fillId="38" borderId="0" xfId="1001" applyFont="1" applyFill="1" applyAlignment="1">
      <alignment horizontal="left" vertical="center"/>
      <protection/>
    </xf>
    <xf numFmtId="0" fontId="77" fillId="51" borderId="15" xfId="0" applyFont="1" applyFill="1" applyBorder="1" applyAlignment="1">
      <alignment horizontal="center"/>
    </xf>
    <xf numFmtId="0" fontId="77" fillId="51" borderId="20" xfId="0" applyFont="1" applyFill="1" applyBorder="1" applyAlignment="1">
      <alignment horizontal="center"/>
    </xf>
    <xf numFmtId="1" fontId="18" fillId="36" borderId="23" xfId="0" applyNumberFormat="1" applyFont="1" applyFill="1" applyBorder="1"/>
    <xf numFmtId="1" fontId="16" fillId="36" borderId="0" xfId="702" applyNumberFormat="1" applyFont="1" applyFill="1" applyAlignment="1">
      <alignment vertical="center"/>
      <protection/>
    </xf>
    <xf numFmtId="166" fontId="18" fillId="36" borderId="0" xfId="1001" applyNumberFormat="1" applyFont="1" applyFill="1" applyAlignment="1">
      <alignment vertical="center"/>
      <protection/>
    </xf>
    <xf numFmtId="0" fontId="181" fillId="36" borderId="0" xfId="1001" applyFont="1" applyFill="1" applyAlignment="1">
      <alignment vertical="center"/>
      <protection/>
    </xf>
    <xf numFmtId="10" fontId="0" fillId="0" borderId="0" xfId="0" applyNumberFormat="1"/>
    <xf numFmtId="0" fontId="1" fillId="0" borderId="0" xfId="3832" applyNumberFormat="1" applyFont="1" applyFill="1" applyBorder="1"/>
    <xf numFmtId="0" fontId="185" fillId="0" borderId="0" xfId="0" applyFont="1"/>
    <xf numFmtId="1" fontId="0" fillId="44" borderId="18" xfId="0" applyNumberFormat="1" applyFill="1" applyBorder="1" applyAlignment="1">
      <alignment horizontal="right"/>
    </xf>
    <xf numFmtId="0" fontId="3" fillId="5" borderId="17" xfId="997" applyFont="1" applyFill="1" applyBorder="1" quotePrefix="1">
      <alignment/>
      <protection/>
    </xf>
    <xf numFmtId="0" fontId="3" fillId="0" borderId="0" xfId="997" applyFont="1" quotePrefix="1">
      <alignment/>
      <protection/>
    </xf>
    <xf numFmtId="1" fontId="16" fillId="73" borderId="17" xfId="0" applyNumberFormat="1" applyFont="1" applyFill="1" applyBorder="1"/>
    <xf numFmtId="1" fontId="16" fillId="45" borderId="18" xfId="0" applyNumberFormat="1" applyFont="1" applyFill="1" applyBorder="1"/>
    <xf numFmtId="0" fontId="74" fillId="44" borderId="17" xfId="0" applyFont="1" applyFill="1" applyBorder="1" applyAlignment="1">
      <alignment horizontal="right"/>
    </xf>
    <xf numFmtId="1" fontId="74" fillId="44" borderId="17" xfId="0" applyNumberFormat="1" applyFont="1" applyFill="1" applyBorder="1" applyAlignment="1">
      <alignment horizontal="right"/>
    </xf>
    <xf numFmtId="1" fontId="74" fillId="44" borderId="31" xfId="0" applyNumberFormat="1" applyFont="1" applyFill="1" applyBorder="1" applyAlignment="1">
      <alignment horizontal="right"/>
    </xf>
    <xf numFmtId="1" fontId="74" fillId="45" borderId="17" xfId="0" applyNumberFormat="1" applyFont="1" applyFill="1" applyBorder="1" applyAlignment="1">
      <alignment horizontal="right"/>
    </xf>
    <xf numFmtId="0" fontId="80" fillId="35" borderId="23" xfId="0" applyFont="1" applyFill="1" applyBorder="1" applyAlignment="1">
      <alignment horizontal="left" vertical="center"/>
    </xf>
    <xf numFmtId="0" fontId="15" fillId="36" borderId="0" xfId="0" applyFont="1" applyFill="1" applyAlignment="1">
      <alignment horizontal="left" vertical="center"/>
    </xf>
    <xf numFmtId="0" fontId="0" fillId="36" borderId="0" xfId="0" applyFill="1" applyAlignment="1">
      <alignment vertical="center"/>
    </xf>
    <xf numFmtId="0" fontId="16" fillId="38" borderId="0" xfId="0" applyFont="1" applyFill="1" applyAlignment="1">
      <alignment horizontal="left" vertical="center"/>
    </xf>
    <xf numFmtId="0" fontId="16" fillId="35" borderId="0" xfId="0" applyFont="1" applyFill="1" applyAlignment="1">
      <alignment horizontal="left" vertical="center"/>
    </xf>
    <xf numFmtId="0" fontId="16" fillId="35" borderId="0" xfId="0" applyFont="1" applyFill="1" applyAlignment="1">
      <alignment horizontal="left" vertical="top" wrapText="1"/>
    </xf>
    <xf numFmtId="0" fontId="91" fillId="38" borderId="0" xfId="0" applyFont="1" applyFill="1" applyAlignment="1">
      <alignment horizontal="left" vertical="top" wrapText="1"/>
    </xf>
    <xf numFmtId="0" fontId="91" fillId="38" borderId="23" xfId="0" applyFont="1" applyFill="1" applyBorder="1" applyAlignment="1">
      <alignment horizontal="left" vertical="top" wrapText="1"/>
    </xf>
    <xf numFmtId="0" fontId="91" fillId="38" borderId="0" xfId="0" applyFont="1" applyFill="1" applyAlignment="1">
      <alignment horizontal="left"/>
    </xf>
    <xf numFmtId="1" fontId="91" fillId="36" borderId="0" xfId="0" applyNumberFormat="1" applyFont="1" applyFill="1" applyAlignment="1">
      <alignment horizontal="left"/>
    </xf>
    <xf numFmtId="0" fontId="91" fillId="36" borderId="0" xfId="0" applyFont="1" applyFill="1" applyAlignment="1">
      <alignment horizontal="left"/>
    </xf>
    <xf numFmtId="0" fontId="91" fillId="36" borderId="0" xfId="0" applyFont="1" applyFill="1" applyAlignment="1">
      <alignment horizontal="left" vertical="top"/>
    </xf>
    <xf numFmtId="0" fontId="90" fillId="35" borderId="0" xfId="0" applyFont="1" applyFill="1" applyAlignment="1">
      <alignment horizontal="left" vertical="top" wrapText="1"/>
    </xf>
    <xf numFmtId="0" fontId="90" fillId="38" borderId="0" xfId="0" applyFont="1" applyFill="1" applyAlignment="1">
      <alignment horizontal="right" vertical="top"/>
    </xf>
    <xf numFmtId="0" fontId="16" fillId="36" borderId="0" xfId="0" applyFont="1" applyFill="1" applyAlignment="1">
      <alignment horizontal="left" vertical="center"/>
    </xf>
    <xf numFmtId="0" fontId="16" fillId="35" borderId="22" xfId="0" applyFont="1" applyFill="1" applyBorder="1" applyAlignment="1">
      <alignment horizontal="left" vertical="center"/>
    </xf>
    <xf numFmtId="1" fontId="18" fillId="38" borderId="0" xfId="0" applyNumberFormat="1" applyFont="1" applyFill="1" applyAlignment="1">
      <alignment horizontal="right" vertical="center"/>
    </xf>
    <xf numFmtId="0" fontId="18" fillId="38" borderId="0" xfId="0" applyFont="1" applyFill="1" applyAlignment="1">
      <alignment horizontal="right" vertical="center"/>
    </xf>
    <xf numFmtId="0" fontId="2" fillId="38" borderId="24" xfId="996" applyFont="1" applyFill="1" applyBorder="1" applyAlignment="1">
      <alignment horizontal="left" vertical="center"/>
      <protection/>
    </xf>
    <xf numFmtId="3" fontId="2" fillId="38" borderId="24" xfId="996" applyNumberFormat="1" applyFont="1" applyFill="1" applyBorder="1" applyAlignment="1">
      <alignment horizontal="right" vertical="center"/>
      <protection/>
    </xf>
    <xf numFmtId="1" fontId="94" fillId="38" borderId="0" xfId="996" applyNumberFormat="1" applyFont="1" applyFill="1" applyAlignment="1">
      <alignment horizontal="left" vertical="top"/>
      <protection/>
    </xf>
    <xf numFmtId="1" fontId="2" fillId="38" borderId="23" xfId="996" applyNumberFormat="1" applyFont="1" applyFill="1" applyBorder="1" applyAlignment="1">
      <alignment horizontal="right" vertical="center" wrapText="1"/>
      <protection/>
    </xf>
    <xf numFmtId="3" fontId="2" fillId="38" borderId="24" xfId="996" applyNumberFormat="1" applyFont="1" applyFill="1" applyBorder="1" applyAlignment="1">
      <alignment horizontal="right" vertical="center" wrapText="1"/>
      <protection/>
    </xf>
    <xf numFmtId="1" fontId="2" fillId="36" borderId="0" xfId="996" applyNumberFormat="1" applyFont="1" applyFill="1" applyAlignment="1">
      <alignment horizontal="left" vertical="top" wrapText="1"/>
      <protection/>
    </xf>
    <xf numFmtId="0" fontId="2" fillId="38" borderId="0" xfId="996" applyFont="1" applyFill="1" applyAlignment="1">
      <alignment horizontal="right" vertical="center"/>
      <protection/>
    </xf>
    <xf numFmtId="1" fontId="2" fillId="38" borderId="0" xfId="996" applyNumberFormat="1" applyFont="1" applyFill="1" applyAlignment="1">
      <alignment horizontal="left" vertical="top" wrapText="1"/>
      <protection/>
    </xf>
    <xf numFmtId="167" fontId="2" fillId="38" borderId="24" xfId="996" applyNumberFormat="1" applyFont="1" applyFill="1" applyBorder="1" applyAlignment="1">
      <alignment horizontal="right" vertical="center"/>
      <protection/>
    </xf>
    <xf numFmtId="167" fontId="2" fillId="38" borderId="24" xfId="996" applyNumberFormat="1" applyFont="1" applyFill="1" applyBorder="1" applyAlignment="1">
      <alignment horizontal="right" vertical="center" wrapText="1"/>
      <protection/>
    </xf>
    <xf numFmtId="3" fontId="18" fillId="38" borderId="24" xfId="0" applyNumberFormat="1" applyFont="1" applyFill="1" applyBorder="1" applyAlignment="1">
      <alignment horizontal="right" vertical="center"/>
    </xf>
    <xf numFmtId="1" fontId="2" fillId="38" borderId="0" xfId="996" applyNumberFormat="1" applyFont="1" applyFill="1" applyAlignment="1">
      <alignment horizontal="right" vertical="center" wrapText="1"/>
      <protection/>
    </xf>
    <xf numFmtId="0" fontId="92" fillId="38" borderId="0" xfId="0" applyFont="1" applyFill="1" applyAlignment="1">
      <alignment wrapText="1"/>
    </xf>
    <xf numFmtId="0" fontId="92" fillId="38" borderId="0" xfId="0" applyFont="1" applyFill="1" applyAlignment="1">
      <alignment horizontal="left" vertical="top" wrapText="1"/>
    </xf>
    <xf numFmtId="0" fontId="92" fillId="38" borderId="23" xfId="0" applyFont="1" applyFill="1" applyBorder="1" applyAlignment="1">
      <alignment horizontal="left" vertical="top" wrapText="1"/>
    </xf>
    <xf numFmtId="0" fontId="2" fillId="38" borderId="24" xfId="996" applyFont="1" applyFill="1" applyBorder="1" applyAlignment="1">
      <alignment horizontal="right" vertical="center"/>
      <protection/>
    </xf>
    <xf numFmtId="167" fontId="18" fillId="38" borderId="24" xfId="0" applyNumberFormat="1" applyFont="1" applyFill="1" applyBorder="1" applyAlignment="1">
      <alignment horizontal="right" vertical="center"/>
    </xf>
    <xf numFmtId="10" fontId="2" fillId="38" borderId="24" xfId="996" applyNumberFormat="1" applyFont="1" applyFill="1" applyBorder="1" applyAlignment="1">
      <alignment horizontal="right" vertical="center"/>
      <protection/>
    </xf>
    <xf numFmtId="1" fontId="94" fillId="38" borderId="0" xfId="996" applyNumberFormat="1" applyFont="1" applyFill="1" applyAlignment="1">
      <alignment horizontal="left" vertical="center" wrapText="1"/>
      <protection/>
    </xf>
    <xf numFmtId="1" fontId="29" fillId="38" borderId="0" xfId="996" applyNumberFormat="1" applyFont="1" applyFill="1" applyAlignment="1">
      <alignment horizontal="left" wrapText="1"/>
      <protection/>
    </xf>
    <xf numFmtId="0" fontId="2" fillId="38" borderId="23" xfId="996" applyFont="1" applyFill="1" applyBorder="1" applyAlignment="1">
      <alignment horizontal="right" vertical="center"/>
      <protection/>
    </xf>
    <xf numFmtId="0" fontId="2" fillId="38" borderId="0" xfId="996" applyFont="1" applyFill="1" applyAlignment="1">
      <alignment horizontal="left" vertical="center"/>
      <protection/>
    </xf>
    <xf numFmtId="0" fontId="5" fillId="36" borderId="0" xfId="343" applyFill="1" applyBorder="1" applyAlignment="1" applyProtection="1">
      <alignment vertical="top"/>
      <protection locked="0"/>
    </xf>
    <xf numFmtId="0" fontId="5" fillId="36" borderId="0" xfId="343" applyFill="1" applyAlignment="1" applyProtection="1">
      <alignment horizontal="left" vertical="top"/>
      <protection/>
    </xf>
    <xf numFmtId="0" fontId="18" fillId="38" borderId="23" xfId="0" applyFont="1" applyFill="1" applyBorder="1" applyAlignment="1">
      <alignment horizontal="right" vertical="center"/>
    </xf>
    <xf numFmtId="3" fontId="18" fillId="38" borderId="23" xfId="0" applyNumberFormat="1" applyFont="1" applyFill="1" applyBorder="1" applyAlignment="1">
      <alignment horizontal="left" vertical="center"/>
    </xf>
    <xf numFmtId="0" fontId="18" fillId="38" borderId="24" xfId="0" applyFont="1" applyFill="1" applyBorder="1" applyAlignment="1">
      <alignment horizontal="left" vertical="center"/>
    </xf>
    <xf numFmtId="0" fontId="18" fillId="38" borderId="24" xfId="0" applyFont="1" applyFill="1" applyBorder="1" applyAlignment="1">
      <alignment horizontal="right" vertical="center"/>
    </xf>
    <xf numFmtId="0" fontId="18" fillId="38" borderId="22" xfId="0" applyFont="1" applyFill="1" applyBorder="1" applyAlignment="1">
      <alignment horizontal="left" vertical="center"/>
    </xf>
    <xf numFmtId="0" fontId="18" fillId="38" borderId="0" xfId="0" applyFont="1" applyFill="1" applyAlignment="1">
      <alignment horizontal="left" vertical="center"/>
    </xf>
    <xf numFmtId="3" fontId="18" fillId="38" borderId="24" xfId="0" applyNumberFormat="1" applyFont="1" applyFill="1" applyBorder="1" applyAlignment="1">
      <alignment horizontal="center" vertical="center"/>
    </xf>
    <xf numFmtId="0" fontId="92" fillId="38" borderId="0" xfId="0" applyFont="1" applyFill="1" applyAlignment="1">
      <alignment horizontal="left" wrapText="1"/>
    </xf>
    <xf numFmtId="0" fontId="92" fillId="38" borderId="0" xfId="0" applyFont="1" applyFill="1" applyAlignment="1">
      <alignment horizontal="left" vertical="top"/>
    </xf>
    <xf numFmtId="0" fontId="92" fillId="38" borderId="23" xfId="0" applyFont="1" applyFill="1" applyBorder="1" applyAlignment="1">
      <alignment horizontal="left" vertical="top"/>
    </xf>
    <xf numFmtId="0" fontId="17" fillId="38" borderId="22" xfId="0" applyFont="1" applyFill="1" applyBorder="1" applyAlignment="1">
      <alignment vertical="center"/>
    </xf>
    <xf numFmtId="3" fontId="18" fillId="38" borderId="0" xfId="0" applyNumberFormat="1" applyFont="1" applyFill="1" applyAlignment="1">
      <alignment horizontal="right" vertical="center"/>
    </xf>
    <xf numFmtId="167" fontId="18" fillId="38" borderId="0" xfId="0" applyNumberFormat="1" applyFont="1" applyFill="1" applyAlignment="1">
      <alignment horizontal="right" vertical="center"/>
    </xf>
    <xf numFmtId="167" fontId="18" fillId="0" borderId="24" xfId="0" applyNumberFormat="1" applyFont="1" applyBorder="1" applyAlignment="1">
      <alignment horizontal="right" vertical="center"/>
    </xf>
    <xf numFmtId="2" fontId="18" fillId="38" borderId="0" xfId="0" applyNumberFormat="1" applyFont="1" applyFill="1" applyAlignment="1">
      <alignment horizontal="right" vertical="center"/>
    </xf>
    <xf numFmtId="166" fontId="18" fillId="38" borderId="24" xfId="702" applyNumberFormat="1" applyFont="1" applyFill="1" applyBorder="1" applyAlignment="1">
      <alignment horizontal="right" vertical="center"/>
      <protection/>
    </xf>
    <xf numFmtId="0" fontId="25" fillId="38" borderId="0" xfId="0" applyFont="1" applyFill="1" applyAlignment="1">
      <alignment horizontal="left" vertical="center"/>
    </xf>
    <xf numFmtId="0" fontId="90" fillId="38" borderId="0" xfId="0" applyFont="1" applyFill="1" applyAlignment="1">
      <alignment horizontal="left" vertical="center"/>
    </xf>
    <xf numFmtId="0" fontId="18" fillId="38" borderId="22" xfId="0" applyFont="1" applyFill="1" applyBorder="1" applyAlignment="1">
      <alignment horizontal="right" vertical="center" wrapText="1"/>
    </xf>
    <xf numFmtId="0" fontId="18" fillId="38" borderId="23" xfId="0" applyFont="1" applyFill="1" applyBorder="1" applyAlignment="1">
      <alignment horizontal="right" vertical="center" wrapText="1"/>
    </xf>
    <xf numFmtId="167" fontId="18" fillId="38" borderId="22" xfId="0" applyNumberFormat="1" applyFont="1" applyFill="1" applyBorder="1" applyAlignment="1">
      <alignment horizontal="right" vertical="center"/>
    </xf>
    <xf numFmtId="0" fontId="18" fillId="38" borderId="22" xfId="0" applyFont="1" applyFill="1" applyBorder="1" applyAlignment="1">
      <alignment horizontal="right" vertical="center"/>
    </xf>
    <xf numFmtId="0" fontId="80" fillId="35" borderId="0" xfId="0" applyFont="1" applyFill="1" applyAlignment="1">
      <alignment horizontal="left" vertical="center"/>
    </xf>
    <xf numFmtId="0" fontId="12" fillId="35" borderId="0" xfId="0" applyFont="1" applyFill="1" applyAlignment="1">
      <alignment horizontal="left" vertical="center"/>
    </xf>
    <xf numFmtId="0" fontId="15" fillId="36" borderId="23" xfId="0" applyFont="1" applyFill="1" applyBorder="1" applyAlignment="1">
      <alignment horizontal="left" vertical="center"/>
    </xf>
    <xf numFmtId="0" fontId="8" fillId="38" borderId="0" xfId="0" applyFont="1" applyFill="1" applyAlignment="1">
      <alignment horizontal="left" vertical="center"/>
    </xf>
    <xf numFmtId="0" fontId="18" fillId="38" borderId="22" xfId="0" applyFont="1" applyFill="1" applyBorder="1" applyAlignment="1">
      <alignment horizontal="left" vertical="center" wrapText="1"/>
    </xf>
    <xf numFmtId="0" fontId="18" fillId="38" borderId="23" xfId="0" applyFont="1" applyFill="1" applyBorder="1" applyAlignment="1">
      <alignment horizontal="left" vertical="center" wrapText="1"/>
    </xf>
    <xf numFmtId="166" fontId="18" fillId="38" borderId="24" xfId="0" applyNumberFormat="1" applyFont="1" applyFill="1" applyBorder="1" applyAlignment="1">
      <alignment horizontal="right" vertical="center"/>
    </xf>
    <xf numFmtId="0" fontId="18" fillId="36" borderId="38" xfId="0" applyFont="1" applyFill="1" applyBorder="1" applyAlignment="1">
      <alignment horizontal="center" vertical="center" wrapText="1"/>
    </xf>
    <xf numFmtId="3" fontId="18" fillId="38" borderId="24" xfId="0" applyNumberFormat="1" applyFont="1" applyFill="1" applyBorder="1" applyAlignment="1">
      <alignment vertical="center"/>
    </xf>
    <xf numFmtId="2" fontId="18" fillId="38" borderId="22" xfId="0" applyNumberFormat="1" applyFont="1" applyFill="1" applyBorder="1" applyAlignment="1">
      <alignment horizontal="right" vertical="center"/>
    </xf>
    <xf numFmtId="0" fontId="18" fillId="36" borderId="38" xfId="0" applyFont="1" applyFill="1" applyBorder="1" applyAlignment="1">
      <alignment horizontal="center" vertical="center"/>
    </xf>
    <xf numFmtId="3" fontId="18" fillId="36" borderId="40" xfId="702" applyNumberFormat="1" applyFont="1" applyFill="1" applyBorder="1" applyAlignment="1">
      <alignment horizontal="center" vertical="center"/>
      <protection/>
    </xf>
    <xf numFmtId="3" fontId="18" fillId="36" borderId="24" xfId="702" applyNumberFormat="1" applyFont="1" applyFill="1" applyBorder="1" applyAlignment="1">
      <alignment horizontal="center" vertical="center"/>
      <protection/>
    </xf>
    <xf numFmtId="3" fontId="18" fillId="36" borderId="44" xfId="702" applyNumberFormat="1" applyFont="1" applyFill="1" applyBorder="1" applyAlignment="1">
      <alignment horizontal="center" vertical="center"/>
      <protection/>
    </xf>
    <xf numFmtId="3" fontId="18" fillId="0" borderId="24" xfId="702" applyNumberFormat="1" applyFont="1" applyBorder="1" applyAlignment="1">
      <alignment horizontal="right" vertical="center"/>
      <protection/>
    </xf>
    <xf numFmtId="0" fontId="18" fillId="0" borderId="24" xfId="702" applyFont="1" applyBorder="1" applyAlignment="1">
      <alignment horizontal="right" vertical="center"/>
      <protection/>
    </xf>
    <xf numFmtId="0" fontId="18" fillId="38" borderId="24" xfId="702" applyFont="1" applyFill="1" applyBorder="1" applyAlignment="1">
      <alignment horizontal="left" vertical="center"/>
      <protection/>
    </xf>
    <xf numFmtId="0" fontId="90" fillId="38" borderId="0" xfId="702" applyFont="1" applyFill="1" applyAlignment="1">
      <alignment horizontal="left" vertical="center"/>
      <protection/>
    </xf>
    <xf numFmtId="3" fontId="18" fillId="38" borderId="22" xfId="702" applyNumberFormat="1" applyFont="1" applyFill="1" applyBorder="1" applyAlignment="1">
      <alignment horizontal="right" vertical="center" wrapText="1"/>
      <protection/>
    </xf>
    <xf numFmtId="3" fontId="18" fillId="38" borderId="23" xfId="702" applyNumberFormat="1" applyFont="1" applyFill="1" applyBorder="1" applyAlignment="1">
      <alignment horizontal="right" vertical="center" wrapText="1"/>
      <protection/>
    </xf>
    <xf numFmtId="0" fontId="18" fillId="38" borderId="0" xfId="702" applyFont="1" applyFill="1" applyAlignment="1">
      <alignment horizontal="right" vertical="center"/>
      <protection/>
    </xf>
    <xf numFmtId="2" fontId="18" fillId="38" borderId="24" xfId="702" applyNumberFormat="1" applyFont="1" applyFill="1" applyBorder="1" applyAlignment="1">
      <alignment horizontal="right" vertical="center"/>
      <protection/>
    </xf>
    <xf numFmtId="0" fontId="18" fillId="38" borderId="22" xfId="702" applyFont="1" applyFill="1" applyBorder="1" applyAlignment="1">
      <alignment horizontal="left" vertical="center" wrapText="1"/>
      <protection/>
    </xf>
    <xf numFmtId="0" fontId="18" fillId="38" borderId="23" xfId="702" applyFont="1" applyFill="1" applyBorder="1" applyAlignment="1">
      <alignment horizontal="left" vertical="center" wrapText="1"/>
      <protection/>
    </xf>
    <xf numFmtId="167" fontId="18" fillId="38" borderId="24" xfId="366" applyNumberFormat="1" applyFont="1" applyFill="1" applyBorder="1" applyAlignment="1">
      <alignment horizontal="right" vertical="center"/>
    </xf>
    <xf numFmtId="3" fontId="18" fillId="38" borderId="24" xfId="702" applyNumberFormat="1" applyFont="1" applyFill="1" applyBorder="1" applyAlignment="1">
      <alignment horizontal="right" vertical="center"/>
      <protection/>
    </xf>
    <xf numFmtId="0" fontId="90" fillId="35" borderId="0" xfId="702" applyFont="1" applyFill="1" applyAlignment="1">
      <alignment horizontal="left" vertical="top" wrapText="1"/>
      <protection/>
    </xf>
    <xf numFmtId="0" fontId="25" fillId="38" borderId="0" xfId="702" applyFont="1" applyFill="1" applyAlignment="1">
      <alignment horizontal="left" vertical="center"/>
      <protection/>
    </xf>
    <xf numFmtId="167" fontId="18" fillId="38" borderId="0" xfId="366" applyNumberFormat="1" applyFont="1" applyFill="1" applyBorder="1" applyAlignment="1">
      <alignment horizontal="right" vertical="center"/>
    </xf>
    <xf numFmtId="0" fontId="18" fillId="38" borderId="0" xfId="702" applyFont="1" applyFill="1" applyAlignment="1">
      <alignment horizontal="left" vertical="center"/>
      <protection/>
    </xf>
    <xf numFmtId="3" fontId="18" fillId="38" borderId="0" xfId="702" applyNumberFormat="1" applyFont="1" applyFill="1" applyAlignment="1">
      <alignment horizontal="right" vertical="center"/>
      <protection/>
    </xf>
    <xf numFmtId="3" fontId="18" fillId="38" borderId="22" xfId="702" applyNumberFormat="1" applyFont="1" applyFill="1" applyBorder="1" applyAlignment="1">
      <alignment horizontal="right" vertical="center"/>
      <protection/>
    </xf>
    <xf numFmtId="167" fontId="18" fillId="38" borderId="24" xfId="702" applyNumberFormat="1" applyFont="1" applyFill="1" applyBorder="1" applyAlignment="1">
      <alignment horizontal="right" vertical="center"/>
      <protection/>
    </xf>
    <xf numFmtId="0" fontId="18" fillId="38" borderId="24" xfId="702" applyFont="1" applyFill="1" applyBorder="1" applyAlignment="1">
      <alignment horizontal="right" vertical="center"/>
      <protection/>
    </xf>
    <xf numFmtId="3" fontId="18" fillId="38" borderId="23" xfId="702" applyNumberFormat="1" applyFont="1" applyFill="1" applyBorder="1" applyAlignment="1">
      <alignment horizontal="left" vertical="center"/>
      <protection/>
    </xf>
    <xf numFmtId="0" fontId="18" fillId="38" borderId="23" xfId="702" applyFont="1" applyFill="1" applyBorder="1" applyAlignment="1">
      <alignment horizontal="right" vertical="center"/>
      <protection/>
    </xf>
    <xf numFmtId="167" fontId="18" fillId="0" borderId="24" xfId="702" applyNumberFormat="1" applyFont="1" applyBorder="1" applyAlignment="1">
      <alignment horizontal="right" vertical="center"/>
      <protection/>
    </xf>
    <xf numFmtId="167" fontId="18" fillId="38" borderId="0" xfId="702" applyNumberFormat="1" applyFont="1" applyFill="1" applyAlignment="1">
      <alignment horizontal="right" vertical="center"/>
      <protection/>
    </xf>
    <xf numFmtId="0" fontId="80" fillId="35" borderId="0" xfId="702" applyFont="1" applyFill="1" applyAlignment="1">
      <alignment horizontal="left" vertical="center"/>
      <protection/>
    </xf>
    <xf numFmtId="0" fontId="12" fillId="35" borderId="0" xfId="702" applyFont="1" applyFill="1" applyAlignment="1">
      <alignment horizontal="left" vertical="center"/>
      <protection/>
    </xf>
    <xf numFmtId="0" fontId="92" fillId="38" borderId="0" xfId="702" applyFont="1" applyFill="1" applyAlignment="1">
      <alignment horizontal="left" vertical="top"/>
      <protection/>
    </xf>
    <xf numFmtId="0" fontId="92" fillId="38" borderId="23" xfId="702" applyFont="1" applyFill="1" applyBorder="1" applyAlignment="1">
      <alignment horizontal="left" vertical="top"/>
      <protection/>
    </xf>
    <xf numFmtId="0" fontId="92" fillId="38" borderId="0" xfId="702" applyFont="1" applyFill="1" applyAlignment="1">
      <alignment horizontal="left" wrapText="1"/>
      <protection/>
    </xf>
    <xf numFmtId="0" fontId="92" fillId="38" borderId="0" xfId="702" applyFont="1" applyFill="1" applyAlignment="1">
      <alignment horizontal="left" vertical="top" wrapText="1"/>
      <protection/>
    </xf>
    <xf numFmtId="0" fontId="92" fillId="38" borderId="23" xfId="702" applyFont="1" applyFill="1" applyBorder="1" applyAlignment="1">
      <alignment horizontal="left" vertical="top" wrapText="1"/>
      <protection/>
    </xf>
    <xf numFmtId="0" fontId="5" fillId="36" borderId="0" xfId="343" applyFill="1" applyAlignment="1" applyProtection="1">
      <alignment vertical="top"/>
      <protection locked="0"/>
    </xf>
    <xf numFmtId="0" fontId="15" fillId="36" borderId="23" xfId="702" applyFont="1" applyFill="1" applyBorder="1" applyAlignment="1">
      <alignment horizontal="left" vertical="center"/>
      <protection/>
    </xf>
    <xf numFmtId="0" fontId="17" fillId="38" borderId="22" xfId="702" applyFont="1" applyFill="1" applyBorder="1" applyAlignment="1">
      <alignment vertical="center"/>
      <protection/>
    </xf>
    <xf numFmtId="166" fontId="18" fillId="38" borderId="0" xfId="702" applyNumberFormat="1" applyFont="1" applyFill="1" applyAlignment="1">
      <alignment horizontal="right" vertical="center"/>
      <protection/>
    </xf>
    <xf numFmtId="3" fontId="68" fillId="38" borderId="0" xfId="702" applyNumberFormat="1" applyFont="1" applyFill="1" applyAlignment="1">
      <alignment horizontal="right" vertical="center"/>
      <protection/>
    </xf>
    <xf numFmtId="0" fontId="68" fillId="38" borderId="0" xfId="702" applyFont="1" applyFill="1" applyAlignment="1">
      <alignment horizontal="right" vertical="center"/>
      <protection/>
    </xf>
    <xf numFmtId="167" fontId="18" fillId="38" borderId="22" xfId="366" applyNumberFormat="1" applyFont="1" applyFill="1" applyBorder="1" applyAlignment="1">
      <alignment horizontal="right" vertical="center"/>
    </xf>
    <xf numFmtId="168" fontId="18" fillId="0" borderId="24" xfId="702" applyNumberFormat="1" applyFont="1" applyBorder="1" applyAlignment="1">
      <alignment horizontal="right" vertical="center"/>
      <protection/>
    </xf>
    <xf numFmtId="168" fontId="18" fillId="38" borderId="24" xfId="702" applyNumberFormat="1" applyFont="1" applyFill="1" applyBorder="1" applyAlignment="1">
      <alignment horizontal="right" vertical="center"/>
      <protection/>
    </xf>
    <xf numFmtId="3" fontId="18" fillId="38" borderId="24" xfId="366" applyNumberFormat="1" applyFont="1" applyFill="1" applyBorder="1" applyAlignment="1">
      <alignment horizontal="right" vertical="center"/>
    </xf>
    <xf numFmtId="168" fontId="18" fillId="38" borderId="22" xfId="702" applyNumberFormat="1" applyFont="1" applyFill="1" applyBorder="1" applyAlignment="1">
      <alignment horizontal="right" vertical="center" wrapText="1"/>
      <protection/>
    </xf>
    <xf numFmtId="168" fontId="18" fillId="38" borderId="23" xfId="702" applyNumberFormat="1" applyFont="1" applyFill="1" applyBorder="1" applyAlignment="1">
      <alignment horizontal="right" vertical="center" wrapText="1"/>
      <protection/>
    </xf>
    <xf numFmtId="166" fontId="18" fillId="36" borderId="40" xfId="702" applyNumberFormat="1" applyFont="1" applyFill="1" applyBorder="1" applyAlignment="1">
      <alignment horizontal="right" vertical="center"/>
      <protection/>
    </xf>
    <xf numFmtId="166" fontId="18" fillId="36" borderId="24" xfId="702" applyNumberFormat="1" applyFont="1" applyFill="1" applyBorder="1" applyAlignment="1">
      <alignment horizontal="right" vertical="center"/>
      <protection/>
    </xf>
    <xf numFmtId="166" fontId="18" fillId="36" borderId="44" xfId="702" applyNumberFormat="1" applyFont="1" applyFill="1" applyBorder="1" applyAlignment="1">
      <alignment horizontal="right" vertical="center"/>
      <protection/>
    </xf>
    <xf numFmtId="4" fontId="18" fillId="38" borderId="24" xfId="702" applyNumberFormat="1" applyFont="1" applyFill="1" applyBorder="1" applyAlignment="1">
      <alignment horizontal="right" vertical="center"/>
      <protection/>
    </xf>
    <xf numFmtId="3" fontId="18" fillId="38" borderId="0" xfId="702" applyNumberFormat="1" applyFont="1" applyFill="1" applyAlignment="1">
      <alignment horizontal="center" vertical="center"/>
      <protection/>
    </xf>
    <xf numFmtId="3" fontId="18" fillId="38" borderId="24" xfId="702" applyNumberFormat="1" applyFont="1" applyFill="1" applyBorder="1" applyAlignment="1">
      <alignment horizontal="left" vertical="center"/>
      <protection/>
    </xf>
    <xf numFmtId="3" fontId="18" fillId="38" borderId="0" xfId="702" applyNumberFormat="1" applyFont="1" applyFill="1" applyAlignment="1">
      <alignment horizontal="left" vertical="center"/>
      <protection/>
    </xf>
    <xf numFmtId="1" fontId="92" fillId="38" borderId="0" xfId="702" applyNumberFormat="1" applyFont="1" applyFill="1" applyAlignment="1">
      <alignment horizontal="left" vertical="top"/>
      <protection/>
    </xf>
    <xf numFmtId="166" fontId="18" fillId="0" borderId="24" xfId="702" applyNumberFormat="1" applyFont="1" applyBorder="1" applyAlignment="1">
      <alignment horizontal="right" vertical="center"/>
      <protection/>
    </xf>
    <xf numFmtId="166" fontId="18" fillId="38" borderId="22" xfId="702" applyNumberFormat="1" applyFont="1" applyFill="1" applyBorder="1" applyAlignment="1">
      <alignment horizontal="right" vertical="center" wrapText="1"/>
      <protection/>
    </xf>
    <xf numFmtId="166" fontId="18" fillId="38" borderId="23" xfId="702" applyNumberFormat="1" applyFont="1" applyFill="1" applyBorder="1" applyAlignment="1">
      <alignment horizontal="right" vertical="center" wrapText="1"/>
      <protection/>
    </xf>
    <xf numFmtId="10" fontId="18" fillId="38" borderId="0" xfId="702" applyNumberFormat="1" applyFont="1" applyFill="1" applyAlignment="1">
      <alignment horizontal="right" vertical="center"/>
      <protection/>
    </xf>
    <xf numFmtId="4" fontId="18" fillId="38" borderId="0" xfId="702" applyNumberFormat="1" applyFont="1" applyFill="1" applyAlignment="1">
      <alignment horizontal="right" vertical="center"/>
      <protection/>
    </xf>
    <xf numFmtId="3" fontId="18" fillId="38" borderId="22" xfId="702" applyNumberFormat="1" applyFont="1" applyFill="1" applyBorder="1" applyAlignment="1">
      <alignment horizontal="left" vertical="center"/>
      <protection/>
    </xf>
    <xf numFmtId="166" fontId="18" fillId="36" borderId="40" xfId="702" applyNumberFormat="1" applyFont="1" applyFill="1" applyBorder="1" applyAlignment="1">
      <alignment vertical="center"/>
      <protection/>
    </xf>
    <xf numFmtId="166" fontId="18" fillId="36" borderId="24" xfId="702" applyNumberFormat="1" applyFont="1" applyFill="1" applyBorder="1" applyAlignment="1">
      <alignment vertical="center"/>
      <protection/>
    </xf>
    <xf numFmtId="166" fontId="18" fillId="36" borderId="44" xfId="702" applyNumberFormat="1" applyFont="1" applyFill="1" applyBorder="1" applyAlignment="1">
      <alignment vertical="center"/>
      <protection/>
    </xf>
    <xf numFmtId="166" fontId="18" fillId="36" borderId="40" xfId="702" applyNumberFormat="1" applyFont="1" applyFill="1" applyBorder="1" applyAlignment="1">
      <alignment horizontal="center" vertical="center"/>
      <protection/>
    </xf>
    <xf numFmtId="166" fontId="18" fillId="36" borderId="24" xfId="702" applyNumberFormat="1" applyFont="1" applyFill="1" applyBorder="1" applyAlignment="1">
      <alignment horizontal="center" vertical="center"/>
      <protection/>
    </xf>
    <xf numFmtId="166" fontId="18" fillId="36" borderId="44" xfId="702" applyNumberFormat="1" applyFont="1" applyFill="1" applyBorder="1" applyAlignment="1">
      <alignment horizontal="center" vertical="center"/>
      <protection/>
    </xf>
    <xf numFmtId="1" fontId="1" fillId="36" borderId="0" xfId="996" applyNumberFormat="1" applyFont="1" applyFill="1" applyAlignment="1">
      <alignment horizontal="left" vertical="top" wrapText="1"/>
      <protection/>
    </xf>
    <xf numFmtId="1" fontId="1" fillId="38" borderId="0" xfId="996" applyNumberFormat="1" applyFont="1" applyFill="1" applyAlignment="1">
      <alignment horizontal="left" vertical="top" wrapText="1"/>
      <protection/>
    </xf>
    <xf numFmtId="0" fontId="92" fillId="38" borderId="0" xfId="1001" applyFont="1" applyFill="1" applyAlignment="1">
      <alignment horizontal="left" wrapText="1"/>
      <protection/>
    </xf>
    <xf numFmtId="0" fontId="92" fillId="38" borderId="23" xfId="1001" applyFont="1" applyFill="1" applyBorder="1" applyAlignment="1">
      <alignment horizontal="left" vertical="top" wrapText="1"/>
      <protection/>
    </xf>
    <xf numFmtId="0" fontId="90" fillId="35" borderId="0" xfId="1001" applyFont="1" applyFill="1" applyAlignment="1">
      <alignment horizontal="left" vertical="top" wrapText="1"/>
      <protection/>
    </xf>
    <xf numFmtId="0" fontId="15" fillId="35" borderId="0" xfId="1001" applyFont="1" applyFill="1" applyAlignment="1">
      <alignment horizontal="left" vertical="center"/>
      <protection/>
    </xf>
    <xf numFmtId="0" fontId="25" fillId="38" borderId="0" xfId="1001" applyFont="1" applyFill="1" applyAlignment="1">
      <alignment horizontal="left" vertical="center"/>
      <protection/>
    </xf>
    <xf numFmtId="0" fontId="18" fillId="38" borderId="24" xfId="1001" applyFont="1" applyFill="1" applyBorder="1" applyAlignment="1">
      <alignment horizontal="left" vertical="center"/>
      <protection/>
    </xf>
    <xf numFmtId="0" fontId="24" fillId="38" borderId="24" xfId="1001" applyFont="1" applyFill="1" applyBorder="1" applyAlignment="1">
      <alignment horizontal="left" vertical="center"/>
      <protection/>
    </xf>
    <xf numFmtId="0" fontId="5" fillId="36" borderId="0" xfId="343" applyFill="1" applyBorder="1" applyAlignment="1" applyProtection="1">
      <alignment horizontal="left" vertical="top"/>
      <protection locked="0"/>
    </xf>
    <xf numFmtId="1" fontId="18" fillId="38" borderId="24" xfId="0" applyNumberFormat="1" applyFont="1" applyFill="1" applyBorder="1" applyAlignment="1">
      <alignment horizontal="right" vertical="center"/>
    </xf>
    <xf numFmtId="166" fontId="18" fillId="38" borderId="24" xfId="1001" applyNumberFormat="1" applyFont="1" applyFill="1" applyBorder="1" applyAlignment="1">
      <alignment horizontal="left" vertical="center"/>
      <protection/>
    </xf>
    <xf numFmtId="0" fontId="18" fillId="38" borderId="24" xfId="1001" applyFont="1" applyFill="1" applyBorder="1" applyAlignment="1">
      <alignment horizontal="right" vertical="center"/>
      <protection/>
    </xf>
    <xf numFmtId="1" fontId="92" fillId="38" borderId="0" xfId="1001" applyNumberFormat="1" applyFont="1" applyFill="1" applyAlignment="1">
      <alignment horizontal="left" wrapText="1"/>
      <protection/>
    </xf>
    <xf numFmtId="0" fontId="16" fillId="38" borderId="24" xfId="1001" applyFont="1" applyFill="1" applyBorder="1" applyAlignment="1">
      <alignment horizontal="left" vertical="center"/>
      <protection/>
    </xf>
    <xf numFmtId="0" fontId="9" fillId="38" borderId="24" xfId="1001" applyFont="1" applyFill="1" applyBorder="1" applyAlignment="1">
      <alignment horizontal="left" vertical="center"/>
      <protection/>
    </xf>
    <xf numFmtId="0" fontId="90" fillId="35" borderId="0" xfId="8109" applyFont="1" applyFill="1" applyAlignment="1">
      <alignment horizontal="left" vertical="top" wrapText="1"/>
      <protection/>
    </xf>
    <xf numFmtId="0" fontId="164" fillId="38" borderId="0" xfId="8109" applyFont="1" applyFill="1" applyAlignment="1">
      <alignment horizontal="center" vertical="center"/>
      <protection/>
    </xf>
    <xf numFmtId="0" fontId="92" fillId="38" borderId="0" xfId="8109" applyFont="1" applyFill="1" applyAlignment="1">
      <alignment horizontal="left" vertical="center"/>
      <protection/>
    </xf>
    <xf numFmtId="0" fontId="123" fillId="36" borderId="0" xfId="8110" applyFont="1" applyFill="1" applyBorder="1" applyAlignment="1" applyProtection="1">
      <alignment horizontal="left" vertical="top"/>
      <protection locked="0"/>
    </xf>
    <xf numFmtId="0" fontId="25" fillId="38" borderId="0" xfId="8109" applyFont="1" applyFill="1" applyAlignment="1">
      <alignment horizontal="left" vertical="center"/>
      <protection/>
    </xf>
    <xf numFmtId="0" fontId="90" fillId="38" borderId="0" xfId="8109" applyFont="1" applyFill="1" applyAlignment="1">
      <alignment vertical="center"/>
      <protection/>
    </xf>
    <xf numFmtId="0" fontId="18" fillId="38" borderId="0" xfId="8109" applyFont="1" applyFill="1" applyAlignment="1">
      <alignment horizontal="left" vertical="center"/>
      <protection/>
    </xf>
    <xf numFmtId="0" fontId="93" fillId="36" borderId="0" xfId="8109" applyFont="1" applyFill="1" applyAlignment="1">
      <alignment horizontal="left" vertical="center"/>
      <protection/>
    </xf>
    <xf numFmtId="0" fontId="92" fillId="38" borderId="0" xfId="8109" applyFont="1" applyFill="1" applyAlignment="1">
      <alignment horizontal="left" vertical="top"/>
      <protection/>
    </xf>
    <xf numFmtId="0" fontId="92" fillId="38" borderId="23" xfId="8109" applyFont="1" applyFill="1" applyBorder="1" applyAlignment="1">
      <alignment horizontal="left" vertical="top"/>
      <protection/>
    </xf>
    <xf numFmtId="1" fontId="92" fillId="38" borderId="0" xfId="8109" applyNumberFormat="1" applyFont="1" applyFill="1" applyAlignment="1">
      <alignment horizontal="left" wrapText="1"/>
      <protection/>
    </xf>
    <xf numFmtId="0" fontId="92" fillId="38" borderId="0" xfId="8109" applyFont="1" applyFill="1" applyAlignment="1">
      <alignment horizontal="left" wrapText="1"/>
      <protection/>
    </xf>
    <xf numFmtId="0" fontId="92" fillId="36" borderId="0" xfId="8109" applyFont="1" applyFill="1" applyAlignment="1">
      <alignment horizontal="left" vertical="center"/>
      <protection/>
    </xf>
    <xf numFmtId="0" fontId="92" fillId="38" borderId="23" xfId="8109" applyFont="1" applyFill="1" applyBorder="1" applyAlignment="1">
      <alignment horizontal="left" vertical="top" wrapText="1"/>
      <protection/>
    </xf>
    <xf numFmtId="0" fontId="164" fillId="38" borderId="0" xfId="702" applyFont="1" applyFill="1" applyAlignment="1">
      <alignment horizontal="center" vertical="center"/>
      <protection/>
    </xf>
    <xf numFmtId="0" fontId="18" fillId="38" borderId="0" xfId="702" applyFont="1" applyFill="1" applyAlignment="1">
      <alignment horizontal="left" vertical="center" wrapText="1"/>
      <protection/>
    </xf>
    <xf numFmtId="0" fontId="18" fillId="36" borderId="0" xfId="702" applyFont="1" applyFill="1" applyAlignment="1">
      <alignment horizontal="left" vertical="top" wrapText="1"/>
      <protection/>
    </xf>
    <xf numFmtId="0" fontId="5" fillId="36" borderId="0" xfId="8112" applyFill="1" applyBorder="1" applyAlignment="1" applyProtection="1">
      <alignment horizontal="left" vertical="top"/>
      <protection/>
    </xf>
    <xf numFmtId="3" fontId="18" fillId="38" borderId="0" xfId="702" applyNumberFormat="1" applyFont="1" applyFill="1" applyAlignment="1">
      <alignment horizontal="right" vertical="top"/>
      <protection/>
    </xf>
    <xf numFmtId="0" fontId="25" fillId="38" borderId="0" xfId="702" applyFont="1" applyFill="1" applyAlignment="1">
      <alignment horizontal="left" vertical="top"/>
      <protection/>
    </xf>
    <xf numFmtId="0" fontId="18" fillId="38" borderId="0" xfId="702" applyFont="1" applyFill="1" applyAlignment="1">
      <alignment horizontal="left" vertical="top" wrapText="1"/>
      <protection/>
    </xf>
    <xf numFmtId="0" fontId="18" fillId="38" borderId="0" xfId="702" applyFont="1" applyFill="1" applyAlignment="1">
      <alignment horizontal="left" vertical="top"/>
      <protection/>
    </xf>
    <xf numFmtId="168" fontId="18" fillId="38" borderId="0" xfId="702" applyNumberFormat="1" applyFont="1" applyFill="1" applyAlignment="1">
      <alignment horizontal="right" vertical="top"/>
      <protection/>
    </xf>
    <xf numFmtId="167" fontId="18" fillId="38" borderId="0" xfId="702" applyNumberFormat="1" applyFont="1" applyFill="1" applyAlignment="1">
      <alignment horizontal="right" vertical="top"/>
      <protection/>
    </xf>
    <xf numFmtId="167" fontId="18" fillId="38" borderId="0" xfId="368" applyNumberFormat="1" applyFont="1" applyFill="1" applyBorder="1" applyAlignment="1">
      <alignment horizontal="right" vertical="top"/>
    </xf>
    <xf numFmtId="0" fontId="25" fillId="38" borderId="0" xfId="702" applyFont="1" applyFill="1" applyAlignment="1">
      <alignment horizontal="left"/>
      <protection/>
    </xf>
    <xf numFmtId="0" fontId="194" fillId="38" borderId="0" xfId="702" applyFont="1" applyFill="1" applyAlignment="1">
      <alignment horizontal="left" vertical="top" wrapText="1"/>
      <protection/>
    </xf>
    <xf numFmtId="0" fontId="18" fillId="36" borderId="0" xfId="702" applyFont="1" applyFill="1" applyAlignment="1">
      <alignment horizontal="right" vertical="center" wrapText="1"/>
      <protection/>
    </xf>
    <xf numFmtId="0" fontId="90" fillId="38" borderId="0" xfId="702" applyFont="1" applyFill="1" applyAlignment="1">
      <alignment horizontal="left"/>
      <protection/>
    </xf>
    <xf numFmtId="0" fontId="18" fillId="38" borderId="0" xfId="702" applyFont="1" applyFill="1" applyAlignment="1">
      <alignment horizontal="right" vertical="center" wrapText="1"/>
      <protection/>
    </xf>
    <xf numFmtId="0" fontId="15" fillId="40" borderId="45" xfId="0" applyFont="1" applyFill="1" applyBorder="1" applyAlignment="1">
      <alignment horizontal="center"/>
    </xf>
    <xf numFmtId="0" fontId="15" fillId="40" borderId="0" xfId="0" applyFont="1" applyFill="1" applyAlignment="1">
      <alignment horizontal="center"/>
    </xf>
    <xf numFmtId="0" fontId="15" fillId="45" borderId="19" xfId="0" applyFont="1" applyFill="1" applyBorder="1" applyAlignment="1">
      <alignment horizontal="left" vertical="center"/>
    </xf>
    <xf numFmtId="0" fontId="15" fillId="45" borderId="20" xfId="0" applyFont="1" applyFill="1" applyBorder="1" applyAlignment="1">
      <alignment horizontal="left" vertical="center"/>
    </xf>
    <xf numFmtId="0" fontId="15" fillId="45" borderId="21" xfId="0" applyFont="1" applyFill="1" applyBorder="1" applyAlignment="1">
      <alignment horizontal="left" vertical="center"/>
    </xf>
    <xf numFmtId="0" fontId="0" fillId="43" borderId="19" xfId="0" applyFill="1" applyBorder="1" applyAlignment="1">
      <alignment horizontal="left"/>
    </xf>
    <xf numFmtId="0" fontId="0" fillId="43" borderId="20" xfId="0" applyFill="1" applyBorder="1" applyAlignment="1">
      <alignment horizontal="left"/>
    </xf>
    <xf numFmtId="0" fontId="0" fillId="43" borderId="21" xfId="0" applyFill="1" applyBorder="1" applyAlignment="1">
      <alignment horizontal="left"/>
    </xf>
    <xf numFmtId="0" fontId="0" fillId="44" borderId="19" xfId="0" applyFill="1" applyBorder="1" applyAlignment="1">
      <alignment horizontal="center"/>
    </xf>
    <xf numFmtId="0" fontId="0" fillId="44" borderId="21" xfId="0" applyFill="1" applyBorder="1" applyAlignment="1">
      <alignment horizontal="center"/>
    </xf>
    <xf numFmtId="0" fontId="21" fillId="0" borderId="0" xfId="0" applyFont="1" applyAlignment="1">
      <alignment horizontal="center"/>
    </xf>
    <xf numFmtId="0" fontId="77" fillId="47" borderId="20" xfId="0" applyFont="1" applyFill="1" applyBorder="1" applyAlignment="1">
      <alignment horizontal="center"/>
    </xf>
    <xf numFmtId="0" fontId="16" fillId="0" borderId="15" xfId="0" applyFont="1" applyBorder="1" applyAlignment="1">
      <alignment horizontal="center"/>
    </xf>
    <xf numFmtId="0" fontId="77" fillId="51" borderId="19" xfId="0" applyFont="1" applyFill="1" applyBorder="1" applyAlignment="1">
      <alignment horizontal="center"/>
    </xf>
    <xf numFmtId="0" fontId="77" fillId="51" borderId="20" xfId="0" applyFont="1" applyFill="1" applyBorder="1" applyAlignment="1">
      <alignment horizontal="center"/>
    </xf>
    <xf numFmtId="0" fontId="77" fillId="51" borderId="21" xfId="0" applyFont="1" applyFill="1" applyBorder="1" applyAlignment="1">
      <alignment horizontal="center"/>
    </xf>
    <xf numFmtId="0" fontId="81" fillId="0" borderId="20" xfId="0" applyFont="1" applyBorder="1" applyAlignment="1">
      <alignment horizontal="left"/>
    </xf>
    <xf numFmtId="0" fontId="16" fillId="0" borderId="50" xfId="0" applyFont="1" applyBorder="1" applyAlignment="1">
      <alignment horizontal="center"/>
    </xf>
    <xf numFmtId="0" fontId="26" fillId="51" borderId="19" xfId="0" applyFont="1" applyFill="1" applyBorder="1" applyAlignment="1">
      <alignment horizontal="center"/>
    </xf>
    <xf numFmtId="0" fontId="26" fillId="51" borderId="20" xfId="0" applyFont="1" applyFill="1" applyBorder="1" applyAlignment="1">
      <alignment horizontal="center"/>
    </xf>
    <xf numFmtId="0" fontId="26" fillId="51" borderId="21" xfId="0" applyFont="1" applyFill="1" applyBorder="1" applyAlignment="1">
      <alignment horizontal="center"/>
    </xf>
    <xf numFmtId="0" fontId="77" fillId="51" borderId="34" xfId="0" applyFont="1" applyFill="1" applyBorder="1" applyAlignment="1">
      <alignment horizontal="center"/>
    </xf>
    <xf numFmtId="0" fontId="77" fillId="51" borderId="15" xfId="0" applyFont="1" applyFill="1" applyBorder="1" applyAlignment="1">
      <alignment horizontal="center"/>
    </xf>
    <xf numFmtId="0" fontId="77" fillId="47" borderId="19" xfId="0" applyFont="1" applyFill="1" applyBorder="1" applyAlignment="1">
      <alignment horizontal="center"/>
    </xf>
    <xf numFmtId="0" fontId="77" fillId="47" borderId="21" xfId="0" applyFont="1" applyFill="1" applyBorder="1" applyAlignment="1">
      <alignment horizontal="center"/>
    </xf>
    <xf numFmtId="0" fontId="85" fillId="73" borderId="0" xfId="0" applyFont="1" applyFill="1" applyAlignment="1">
      <alignment horizontal="center"/>
    </xf>
    <xf numFmtId="0" fontId="81" fillId="0" borderId="0" xfId="0" applyFont="1" applyAlignment="1">
      <alignment horizontal="left"/>
    </xf>
    <xf numFmtId="0" fontId="16" fillId="0" borderId="15" xfId="0" applyFont="1" applyBorder="1" applyAlignment="1">
      <alignment horizontal="left"/>
    </xf>
    <xf numFmtId="0" fontId="134" fillId="63" borderId="19" xfId="0" applyFont="1" applyFill="1" applyBorder="1" applyAlignment="1">
      <alignment horizontal="center"/>
    </xf>
    <xf numFmtId="0" fontId="134" fillId="63" borderId="20" xfId="0" applyFont="1" applyFill="1" applyBorder="1" applyAlignment="1">
      <alignment horizontal="center"/>
    </xf>
    <xf numFmtId="0" fontId="16" fillId="44" borderId="15" xfId="0" applyFont="1" applyFill="1" applyBorder="1" applyAlignment="1">
      <alignment horizontal="center"/>
    </xf>
    <xf numFmtId="0" fontId="16" fillId="46" borderId="15" xfId="0" applyFont="1" applyFill="1" applyBorder="1" applyAlignment="1">
      <alignment horizontal="center"/>
    </xf>
  </cellXfs>
  <cellStyles count="8099">
    <cellStyle name="Normal" xfId="0" builtinId="0"/>
    <cellStyle name="Percent" xfId="15" builtinId="5"/>
    <cellStyle name="Currency" xfId="16" builtinId="4"/>
    <cellStyle name="Currency [0]" xfId="17" builtinId="7"/>
    <cellStyle name="Comma" xfId="18" builtinId="3"/>
    <cellStyle name="Comma [0]" xfId="19" builtinId="6"/>
    <cellStyle name="20% - Akzent1 2" xfId="20"/>
    <cellStyle name="20% - Akzent1 2 2" xfId="21"/>
    <cellStyle name="20% - Akzent1 3" xfId="22"/>
    <cellStyle name="20% - Akzent1 3 2" xfId="23"/>
    <cellStyle name="20% - Akzent1 4" xfId="24"/>
    <cellStyle name="20% - Akzent1 4 2" xfId="25"/>
    <cellStyle name="20% - Akzent1 5" xfId="26"/>
    <cellStyle name="20% - Akzent1 5 2" xfId="27"/>
    <cellStyle name="20% - Akzent1 6" xfId="28"/>
    <cellStyle name="20% - Akzent1 6 2" xfId="29"/>
    <cellStyle name="20% - Akzent1 7" xfId="30"/>
    <cellStyle name="20% - Akzent2 2" xfId="31"/>
    <cellStyle name="20% - Akzent2 2 2" xfId="32"/>
    <cellStyle name="20% - Akzent2 3" xfId="33"/>
    <cellStyle name="20% - Akzent2 3 2" xfId="34"/>
    <cellStyle name="20% - Akzent2 4" xfId="35"/>
    <cellStyle name="20% - Akzent2 4 2" xfId="36"/>
    <cellStyle name="20% - Akzent2 5" xfId="37"/>
    <cellStyle name="20% - Akzent2 5 2" xfId="38"/>
    <cellStyle name="20% - Akzent2 6" xfId="39"/>
    <cellStyle name="20% - Akzent2 6 2" xfId="40"/>
    <cellStyle name="20% - Akzent2 7" xfId="41"/>
    <cellStyle name="20% - Akzent3 2" xfId="42"/>
    <cellStyle name="20% - Akzent3 2 2" xfId="43"/>
    <cellStyle name="20% - Akzent3 3" xfId="44"/>
    <cellStyle name="20% - Akzent3 3 2" xfId="45"/>
    <cellStyle name="20% - Akzent3 4" xfId="46"/>
    <cellStyle name="20% - Akzent3 4 2" xfId="47"/>
    <cellStyle name="20% - Akzent3 5" xfId="48"/>
    <cellStyle name="20% - Akzent3 5 2" xfId="49"/>
    <cellStyle name="20% - Akzent3 6" xfId="50"/>
    <cellStyle name="20% - Akzent3 6 2" xfId="51"/>
    <cellStyle name="20% - Akzent3 7" xfId="52"/>
    <cellStyle name="20% - Akzent4 2" xfId="53"/>
    <cellStyle name="20% - Akzent4 2 2" xfId="54"/>
    <cellStyle name="20% - Akzent4 3" xfId="55"/>
    <cellStyle name="20% - Akzent4 3 2" xfId="56"/>
    <cellStyle name="20% - Akzent4 4" xfId="57"/>
    <cellStyle name="20% - Akzent4 4 2" xfId="58"/>
    <cellStyle name="20% - Akzent4 5" xfId="59"/>
    <cellStyle name="20% - Akzent4 5 2" xfId="60"/>
    <cellStyle name="20% - Akzent4 6" xfId="61"/>
    <cellStyle name="20% - Akzent4 6 2" xfId="62"/>
    <cellStyle name="20% - Akzent4 7" xfId="63"/>
    <cellStyle name="20% - Akzent5 2" xfId="64"/>
    <cellStyle name="20% - Akzent5 2 2" xfId="65"/>
    <cellStyle name="20% - Akzent5 3" xfId="66"/>
    <cellStyle name="20% - Akzent5 3 2" xfId="67"/>
    <cellStyle name="20% - Akzent5 4" xfId="68"/>
    <cellStyle name="20% - Akzent5 4 2" xfId="69"/>
    <cellStyle name="20% - Akzent5 5" xfId="70"/>
    <cellStyle name="20% - Akzent5 5 2" xfId="71"/>
    <cellStyle name="20% - Akzent5 6" xfId="72"/>
    <cellStyle name="20% - Akzent5 6 2" xfId="73"/>
    <cellStyle name="20% - Akzent5 7" xfId="74"/>
    <cellStyle name="20% - Akzent6 2" xfId="75"/>
    <cellStyle name="20% - Akzent6 2 2" xfId="76"/>
    <cellStyle name="20% - Akzent6 3" xfId="77"/>
    <cellStyle name="20% - Akzent6 3 2" xfId="78"/>
    <cellStyle name="20% - Akzent6 4" xfId="79"/>
    <cellStyle name="20% - Akzent6 4 2" xfId="80"/>
    <cellStyle name="20% - Akzent6 5" xfId="81"/>
    <cellStyle name="20% - Akzent6 6" xfId="82"/>
    <cellStyle name="20% - Akzent6 6 2" xfId="83"/>
    <cellStyle name="20% - Akzent6 7" xfId="84"/>
    <cellStyle name="40% - Akzent1 2" xfId="85"/>
    <cellStyle name="40% - Akzent1 2 2" xfId="86"/>
    <cellStyle name="40% - Akzent1 3" xfId="87"/>
    <cellStyle name="40% - Akzent1 3 2" xfId="88"/>
    <cellStyle name="40% - Akzent1 4" xfId="89"/>
    <cellStyle name="40% - Akzent1 4 2" xfId="90"/>
    <cellStyle name="40% - Akzent1 5" xfId="91"/>
    <cellStyle name="40% - Akzent1 5 2" xfId="92"/>
    <cellStyle name="40% - Akzent1 6" xfId="93"/>
    <cellStyle name="40% - Akzent1 6 2" xfId="94"/>
    <cellStyle name="40% - Akzent1 7" xfId="95"/>
    <cellStyle name="40% - Akzent2 2" xfId="96"/>
    <cellStyle name="40% - Akzent2 2 2" xfId="97"/>
    <cellStyle name="40% - Akzent2 3" xfId="98"/>
    <cellStyle name="40% - Akzent2 3 2" xfId="99"/>
    <cellStyle name="40% - Akzent2 4" xfId="100"/>
    <cellStyle name="40% - Akzent2 4 2" xfId="101"/>
    <cellStyle name="40% - Akzent2 5" xfId="102"/>
    <cellStyle name="40% - Akzent2 5 2" xfId="103"/>
    <cellStyle name="40% - Akzent2 6" xfId="104"/>
    <cellStyle name="40% - Akzent2 6 2" xfId="105"/>
    <cellStyle name="40% - Akzent2 7" xfId="106"/>
    <cellStyle name="40% - Akzent3 2" xfId="107"/>
    <cellStyle name="40% - Akzent3 2 2" xfId="108"/>
    <cellStyle name="40% - Akzent3 3" xfId="109"/>
    <cellStyle name="40% - Akzent3 3 2" xfId="110"/>
    <cellStyle name="40% - Akzent3 4" xfId="111"/>
    <cellStyle name="40% - Akzent3 4 2" xfId="112"/>
    <cellStyle name="40% - Akzent3 5" xfId="113"/>
    <cellStyle name="40% - Akzent3 5 2" xfId="114"/>
    <cellStyle name="40% - Akzent3 6" xfId="115"/>
    <cellStyle name="40% - Akzent3 6 2" xfId="116"/>
    <cellStyle name="40% - Akzent3 7" xfId="117"/>
    <cellStyle name="40% - Akzent4 2" xfId="118"/>
    <cellStyle name="40% - Akzent4 2 2" xfId="119"/>
    <cellStyle name="40% - Akzent4 3" xfId="120"/>
    <cellStyle name="40% - Akzent4 3 2" xfId="121"/>
    <cellStyle name="40% - Akzent4 4" xfId="122"/>
    <cellStyle name="40% - Akzent4 4 2" xfId="123"/>
    <cellStyle name="40% - Akzent4 5" xfId="124"/>
    <cellStyle name="40% - Akzent4 5 2" xfId="125"/>
    <cellStyle name="40% - Akzent4 6" xfId="126"/>
    <cellStyle name="40% - Akzent4 6 2" xfId="127"/>
    <cellStyle name="40% - Akzent4 7" xfId="128"/>
    <cellStyle name="40% - Akzent5 2" xfId="129"/>
    <cellStyle name="40% - Akzent5 2 2" xfId="130"/>
    <cellStyle name="40% - Akzent5 3" xfId="131"/>
    <cellStyle name="40% - Akzent5 3 2" xfId="132"/>
    <cellStyle name="40% - Akzent5 4" xfId="133"/>
    <cellStyle name="40% - Akzent5 4 2" xfId="134"/>
    <cellStyle name="40% - Akzent5 5" xfId="135"/>
    <cellStyle name="40% - Akzent5 5 2" xfId="136"/>
    <cellStyle name="40% - Akzent5 6" xfId="137"/>
    <cellStyle name="40% - Akzent5 6 2" xfId="138"/>
    <cellStyle name="40% - Akzent5 7" xfId="139"/>
    <cellStyle name="40% - Akzent6 2" xfId="140"/>
    <cellStyle name="40% - Akzent6 2 2" xfId="141"/>
    <cellStyle name="40% - Akzent6 3" xfId="142"/>
    <cellStyle name="40% - Akzent6 3 2" xfId="143"/>
    <cellStyle name="40% - Akzent6 4" xfId="144"/>
    <cellStyle name="40% - Akzent6 4 2" xfId="145"/>
    <cellStyle name="40% - Akzent6 5" xfId="146"/>
    <cellStyle name="40% - Akzent6 5 2" xfId="147"/>
    <cellStyle name="40% - Akzent6 6" xfId="148"/>
    <cellStyle name="40% - Akzent6 6 2" xfId="149"/>
    <cellStyle name="40% - Akzent6 7" xfId="150"/>
    <cellStyle name="60% - Akzent1 2" xfId="151"/>
    <cellStyle name="60% - Akzent1 2 2" xfId="152"/>
    <cellStyle name="60% - Akzent1 3" xfId="153"/>
    <cellStyle name="60% - Akzent1 3 2" xfId="154"/>
    <cellStyle name="60% - Akzent1 4" xfId="155"/>
    <cellStyle name="60% - Akzent1 4 2" xfId="156"/>
    <cellStyle name="60% - Akzent1 5" xfId="157"/>
    <cellStyle name="60% - Akzent1 5 2" xfId="158"/>
    <cellStyle name="60% - Akzent1 6" xfId="159"/>
    <cellStyle name="60% - Akzent1 6 2" xfId="160"/>
    <cellStyle name="60% - Akzent1 7" xfId="161"/>
    <cellStyle name="60% - Akzent2 2" xfId="162"/>
    <cellStyle name="60% - Akzent2 2 2" xfId="163"/>
    <cellStyle name="60% - Akzent2 3" xfId="164"/>
    <cellStyle name="60% - Akzent2 3 2" xfId="165"/>
    <cellStyle name="60% - Akzent2 4" xfId="166"/>
    <cellStyle name="60% - Akzent2 4 2" xfId="167"/>
    <cellStyle name="60% - Akzent2 5" xfId="168"/>
    <cellStyle name="60% - Akzent2 5 2" xfId="169"/>
    <cellStyle name="60% - Akzent2 6" xfId="170"/>
    <cellStyle name="60% - Akzent2 6 2" xfId="171"/>
    <cellStyle name="60% - Akzent2 7" xfId="172"/>
    <cellStyle name="60% - Akzent3 2" xfId="173"/>
    <cellStyle name="60% - Akzent3 2 2" xfId="174"/>
    <cellStyle name="60% - Akzent3 3" xfId="175"/>
    <cellStyle name="60% - Akzent3 3 2" xfId="176"/>
    <cellStyle name="60% - Akzent3 4" xfId="177"/>
    <cellStyle name="60% - Akzent3 4 2" xfId="178"/>
    <cellStyle name="60% - Akzent3 5" xfId="179"/>
    <cellStyle name="60% - Akzent3 5 2" xfId="180"/>
    <cellStyle name="60% - Akzent3 6" xfId="181"/>
    <cellStyle name="60% - Akzent3 6 2" xfId="182"/>
    <cellStyle name="60% - Akzent3 7" xfId="183"/>
    <cellStyle name="60% - Akzent4 2" xfId="184"/>
    <cellStyle name="60% - Akzent4 2 2" xfId="185"/>
    <cellStyle name="60% - Akzent4 3" xfId="186"/>
    <cellStyle name="60% - Akzent4 3 2" xfId="187"/>
    <cellStyle name="60% - Akzent4 4" xfId="188"/>
    <cellStyle name="60% - Akzent4 4 2" xfId="189"/>
    <cellStyle name="60% - Akzent4 5" xfId="190"/>
    <cellStyle name="60% - Akzent4 5 2" xfId="191"/>
    <cellStyle name="60% - Akzent4 6" xfId="192"/>
    <cellStyle name="60% - Akzent4 6 2" xfId="193"/>
    <cellStyle name="60% - Akzent4 7" xfId="194"/>
    <cellStyle name="60% - Akzent5 2" xfId="195"/>
    <cellStyle name="60% - Akzent5 2 2" xfId="196"/>
    <cellStyle name="60% - Akzent5 3" xfId="197"/>
    <cellStyle name="60% - Akzent5 3 2" xfId="198"/>
    <cellStyle name="60% - Akzent5 4" xfId="199"/>
    <cellStyle name="60% - Akzent5 4 2" xfId="200"/>
    <cellStyle name="60% - Akzent5 5" xfId="201"/>
    <cellStyle name="60% - Akzent5 6" xfId="202"/>
    <cellStyle name="60% - Akzent5 6 2" xfId="203"/>
    <cellStyle name="60% - Akzent5 7" xfId="204"/>
    <cellStyle name="60% - Akzent6 2" xfId="205"/>
    <cellStyle name="60% - Akzent6 2 2" xfId="206"/>
    <cellStyle name="60% - Akzent6 3" xfId="207"/>
    <cellStyle name="60% - Akzent6 3 2" xfId="208"/>
    <cellStyle name="60% - Akzent6 4" xfId="209"/>
    <cellStyle name="60% - Akzent6 4 2" xfId="210"/>
    <cellStyle name="60% - Akzent6 5" xfId="211"/>
    <cellStyle name="60% - Akzent6 5 2" xfId="212"/>
    <cellStyle name="60% - Akzent6 6" xfId="213"/>
    <cellStyle name="60% - Akzent6 6 2" xfId="214"/>
    <cellStyle name="60% - Akzent6 7" xfId="215"/>
    <cellStyle name="Akzent1 2" xfId="216"/>
    <cellStyle name="Akzent1 2 2" xfId="217"/>
    <cellStyle name="Akzent1 3" xfId="218"/>
    <cellStyle name="Akzent1 3 2" xfId="219"/>
    <cellStyle name="Akzent1 4" xfId="220"/>
    <cellStyle name="Akzent1 4 2" xfId="221"/>
    <cellStyle name="Akzent1 5" xfId="222"/>
    <cellStyle name="Akzent1 5 2" xfId="223"/>
    <cellStyle name="Akzent1 6" xfId="224"/>
    <cellStyle name="Akzent1 6 2" xfId="225"/>
    <cellStyle name="Akzent1 7" xfId="226"/>
    <cellStyle name="Akzent2 2" xfId="227"/>
    <cellStyle name="Akzent2 2 2" xfId="228"/>
    <cellStyle name="Akzent2 3" xfId="229"/>
    <cellStyle name="Akzent2 3 2" xfId="230"/>
    <cellStyle name="Akzent2 4" xfId="231"/>
    <cellStyle name="Akzent2 4 2" xfId="232"/>
    <cellStyle name="Akzent2 5" xfId="233"/>
    <cellStyle name="Akzent2 6" xfId="234"/>
    <cellStyle name="Akzent2 6 2" xfId="235"/>
    <cellStyle name="Akzent2 7" xfId="236"/>
    <cellStyle name="Akzent3 2" xfId="237"/>
    <cellStyle name="Akzent3 2 2" xfId="238"/>
    <cellStyle name="Akzent3 3" xfId="239"/>
    <cellStyle name="Akzent3 3 2" xfId="240"/>
    <cellStyle name="Akzent3 4" xfId="241"/>
    <cellStyle name="Akzent3 4 2" xfId="242"/>
    <cellStyle name="Akzent3 5" xfId="243"/>
    <cellStyle name="Akzent3 6" xfId="244"/>
    <cellStyle name="Akzent3 6 2" xfId="245"/>
    <cellStyle name="Akzent3 7" xfId="246"/>
    <cellStyle name="Akzent4 2" xfId="247"/>
    <cellStyle name="Akzent4 2 2" xfId="248"/>
    <cellStyle name="Akzent4 3" xfId="249"/>
    <cellStyle name="Akzent4 3 2" xfId="250"/>
    <cellStyle name="Akzent4 4" xfId="251"/>
    <cellStyle name="Akzent4 4 2" xfId="252"/>
    <cellStyle name="Akzent4 5" xfId="253"/>
    <cellStyle name="Akzent4 5 2" xfId="254"/>
    <cellStyle name="Akzent4 6" xfId="255"/>
    <cellStyle name="Akzent4 6 2" xfId="256"/>
    <cellStyle name="Akzent4 7" xfId="257"/>
    <cellStyle name="Akzent5 2" xfId="258"/>
    <cellStyle name="Akzent5 2 2" xfId="259"/>
    <cellStyle name="Akzent5 3" xfId="260"/>
    <cellStyle name="Akzent5 3 2" xfId="261"/>
    <cellStyle name="Akzent5 4" xfId="262"/>
    <cellStyle name="Akzent5 4 2" xfId="263"/>
    <cellStyle name="Akzent5 5" xfId="264"/>
    <cellStyle name="Akzent5 6" xfId="265"/>
    <cellStyle name="Akzent5 6 2" xfId="266"/>
    <cellStyle name="Akzent5 7" xfId="267"/>
    <cellStyle name="Akzent6 2" xfId="268"/>
    <cellStyle name="Akzent6 2 2" xfId="269"/>
    <cellStyle name="Akzent6 3" xfId="270"/>
    <cellStyle name="Akzent6 3 2" xfId="271"/>
    <cellStyle name="Akzent6 4" xfId="272"/>
    <cellStyle name="Akzent6 4 2" xfId="273"/>
    <cellStyle name="Akzent6 5" xfId="274"/>
    <cellStyle name="Akzent6 6" xfId="275"/>
    <cellStyle name="Akzent6 6 2" xfId="276"/>
    <cellStyle name="Akzent6 7" xfId="277"/>
    <cellStyle name="Ausgabe 2" xfId="278"/>
    <cellStyle name="Ausgabe 2 2" xfId="279"/>
    <cellStyle name="Ausgabe 3" xfId="280"/>
    <cellStyle name="Ausgabe 3 2" xfId="281"/>
    <cellStyle name="Ausgabe 4" xfId="282"/>
    <cellStyle name="Ausgabe 4 2" xfId="283"/>
    <cellStyle name="Ausgabe 5" xfId="284"/>
    <cellStyle name="Ausgabe 5 2" xfId="285"/>
    <cellStyle name="Ausgabe 6" xfId="286"/>
    <cellStyle name="Ausgabe 6 2" xfId="287"/>
    <cellStyle name="Ausgabe 7" xfId="288"/>
    <cellStyle name="Berechnung 2" xfId="289"/>
    <cellStyle name="Berechnung 2 2" xfId="290"/>
    <cellStyle name="Berechnung 3" xfId="291"/>
    <cellStyle name="Berechnung 3 2" xfId="292"/>
    <cellStyle name="Berechnung 4" xfId="293"/>
    <cellStyle name="Berechnung 4 2" xfId="294"/>
    <cellStyle name="Berechnung 5" xfId="295"/>
    <cellStyle name="Berechnung 5 2" xfId="296"/>
    <cellStyle name="Berechnung 6" xfId="297"/>
    <cellStyle name="Berechnung 6 2" xfId="298"/>
    <cellStyle name="Berechnung 7" xfId="299"/>
    <cellStyle name="Dezimal 2" xfId="300"/>
    <cellStyle name="Eingabe 2" xfId="301"/>
    <cellStyle name="Eingabe 2 2" xfId="302"/>
    <cellStyle name="Eingabe 3" xfId="303"/>
    <cellStyle name="Eingabe 3 2" xfId="304"/>
    <cellStyle name="Eingabe 4" xfId="305"/>
    <cellStyle name="Eingabe 4 2" xfId="306"/>
    <cellStyle name="Eingabe 5" xfId="307"/>
    <cellStyle name="Eingabe 6" xfId="308"/>
    <cellStyle name="Eingabe 6 2" xfId="309"/>
    <cellStyle name="Eingabe 7" xfId="310"/>
    <cellStyle name="Ergebnis 2" xfId="311"/>
    <cellStyle name="Ergebnis 2 2" xfId="312"/>
    <cellStyle name="Ergebnis 3" xfId="313"/>
    <cellStyle name="Ergebnis 3 2" xfId="314"/>
    <cellStyle name="Ergebnis 4" xfId="315"/>
    <cellStyle name="Ergebnis 4 2" xfId="316"/>
    <cellStyle name="Ergebnis 5" xfId="317"/>
    <cellStyle name="Ergebnis 5 2" xfId="318"/>
    <cellStyle name="Ergebnis 6" xfId="319"/>
    <cellStyle name="Ergebnis 6 2" xfId="320"/>
    <cellStyle name="Ergebnis 7" xfId="321"/>
    <cellStyle name="Erklärender Text 2" xfId="322"/>
    <cellStyle name="Erklärender Text 2 2" xfId="323"/>
    <cellStyle name="Erklärender Text 3" xfId="324"/>
    <cellStyle name="Erklärender Text 3 2" xfId="325"/>
    <cellStyle name="Erklärender Text 4" xfId="326"/>
    <cellStyle name="Erklärender Text 4 2" xfId="327"/>
    <cellStyle name="Erklärender Text 5" xfId="328"/>
    <cellStyle name="Erklärender Text 6" xfId="329"/>
    <cellStyle name="Erklärender Text 6 2" xfId="330"/>
    <cellStyle name="Erklärender Text 7" xfId="331"/>
    <cellStyle name="Gut 2" xfId="332"/>
    <cellStyle name="Gut 2 2" xfId="333"/>
    <cellStyle name="Gut 3" xfId="334"/>
    <cellStyle name="Gut 3 2" xfId="335"/>
    <cellStyle name="Gut 4" xfId="336"/>
    <cellStyle name="Gut 4 2" xfId="337"/>
    <cellStyle name="Gut 5" xfId="338"/>
    <cellStyle name="Gut 5 2" xfId="339"/>
    <cellStyle name="Gut 6" xfId="340"/>
    <cellStyle name="Gut 6 2" xfId="341"/>
    <cellStyle name="Gut 7" xfId="342"/>
    <cellStyle name="Link" xfId="343" builtinId="8"/>
    <cellStyle name="Neutral 2" xfId="344"/>
    <cellStyle name="Neutral 2 2" xfId="345"/>
    <cellStyle name="Neutral 3" xfId="346"/>
    <cellStyle name="Neutral 3 2" xfId="347"/>
    <cellStyle name="Neutral 4" xfId="348"/>
    <cellStyle name="Neutral 4 2" xfId="349"/>
    <cellStyle name="Neutral 5" xfId="350"/>
    <cellStyle name="Neutral 6" xfId="351"/>
    <cellStyle name="Neutral 6 2" xfId="352"/>
    <cellStyle name="Neutral 7" xfId="353"/>
    <cellStyle name="Notiz 2" xfId="354"/>
    <cellStyle name="Notiz 2 2" xfId="355"/>
    <cellStyle name="Notiz 3" xfId="356"/>
    <cellStyle name="Notiz 3 2" xfId="357"/>
    <cellStyle name="Notiz 4" xfId="358"/>
    <cellStyle name="Notiz 4 2" xfId="359"/>
    <cellStyle name="Notiz 5" xfId="360"/>
    <cellStyle name="Notiz 5 2" xfId="361"/>
    <cellStyle name="Notiz 6" xfId="362"/>
    <cellStyle name="Notiz 6 2" xfId="363"/>
    <cellStyle name="Notiz 7" xfId="364"/>
    <cellStyle name="Notiz 8" xfId="365"/>
    <cellStyle name="Prozent" xfId="366" builtinId="5"/>
    <cellStyle name="Prozent 2" xfId="367"/>
    <cellStyle name="Prozent 3" xfId="368"/>
    <cellStyle name="Prozent 4" xfId="369"/>
    <cellStyle name="Prozent 5" xfId="370"/>
    <cellStyle name="Prozent 6" xfId="371"/>
    <cellStyle name="Prozent 7" xfId="372"/>
    <cellStyle name="Prozent 8" xfId="373"/>
    <cellStyle name="Prozent 8 2" xfId="374"/>
    <cellStyle name="Prozent 9" xfId="375"/>
    <cellStyle name="Schlecht 2" xfId="376"/>
    <cellStyle name="Schlecht 2 2" xfId="377"/>
    <cellStyle name="Schlecht 3" xfId="378"/>
    <cellStyle name="Schlecht 3 2" xfId="379"/>
    <cellStyle name="Schlecht 4" xfId="380"/>
    <cellStyle name="Schlecht 4 2" xfId="381"/>
    <cellStyle name="Schlecht 5" xfId="382"/>
    <cellStyle name="Schlecht 6" xfId="383"/>
    <cellStyle name="Schlecht 6 2" xfId="384"/>
    <cellStyle name="Schlecht 7" xfId="385"/>
    <cellStyle name="Standard 2 2" xfId="386"/>
    <cellStyle name="Standard 2 3" xfId="387"/>
    <cellStyle name="Standard 2 3 2" xfId="388"/>
    <cellStyle name="Standard 2 4" xfId="389"/>
    <cellStyle name="Standard 3 2" xfId="390"/>
    <cellStyle name="Standard 4" xfId="391"/>
    <cellStyle name="Standard 4 2" xfId="392"/>
    <cellStyle name="Standard 4 2 2" xfId="393"/>
    <cellStyle name="Standard 6 2" xfId="394"/>
    <cellStyle name="Standard 7" xfId="395"/>
    <cellStyle name="Standard 8" xfId="396"/>
    <cellStyle name="Standard 9" xfId="397"/>
    <cellStyle name="Überschrift 1 2" xfId="398"/>
    <cellStyle name="Überschrift 1 2 2" xfId="399"/>
    <cellStyle name="Überschrift 1 3" xfId="400"/>
    <cellStyle name="Überschrift 1 3 2" xfId="401"/>
    <cellStyle name="Überschrift 1 4" xfId="402"/>
    <cellStyle name="Überschrift 1 4 2" xfId="403"/>
    <cellStyle name="Überschrift 1 5" xfId="404"/>
    <cellStyle name="Überschrift 1 5 2" xfId="405"/>
    <cellStyle name="Überschrift 1 6" xfId="406"/>
    <cellStyle name="Überschrift 1 6 2" xfId="407"/>
    <cellStyle name="Überschrift 2 2" xfId="408"/>
    <cellStyle name="Überschrift 2 2 2" xfId="409"/>
    <cellStyle name="Überschrift 2 3" xfId="410"/>
    <cellStyle name="Überschrift 2 3 2" xfId="411"/>
    <cellStyle name="Überschrift 2 4" xfId="412"/>
    <cellStyle name="Überschrift 2 4 2" xfId="413"/>
    <cellStyle name="Überschrift 2 5" xfId="414"/>
    <cellStyle name="Überschrift 2 5 2" xfId="415"/>
    <cellStyle name="Überschrift 2 6" xfId="416"/>
    <cellStyle name="Überschrift 2 6 2" xfId="417"/>
    <cellStyle name="Überschrift 3 2" xfId="418"/>
    <cellStyle name="Überschrift 3 2 2" xfId="419"/>
    <cellStyle name="Überschrift 3 3" xfId="420"/>
    <cellStyle name="Überschrift 3 3 2" xfId="421"/>
    <cellStyle name="Überschrift 3 4" xfId="422"/>
    <cellStyle name="Überschrift 3 4 2" xfId="423"/>
    <cellStyle name="Überschrift 3 5" xfId="424"/>
    <cellStyle name="Überschrift 3 5 2" xfId="425"/>
    <cellStyle name="Überschrift 3 6" xfId="426"/>
    <cellStyle name="Überschrift 3 6 2" xfId="427"/>
    <cellStyle name="Überschrift 4 2" xfId="428"/>
    <cellStyle name="Überschrift 4 2 2" xfId="429"/>
    <cellStyle name="Überschrift 4 3" xfId="430"/>
    <cellStyle name="Überschrift 4 3 2" xfId="431"/>
    <cellStyle name="Überschrift 4 4" xfId="432"/>
    <cellStyle name="Überschrift 4 4 2" xfId="433"/>
    <cellStyle name="Überschrift 4 5" xfId="434"/>
    <cellStyle name="Überschrift 4 5 2" xfId="435"/>
    <cellStyle name="Überschrift 4 6" xfId="436"/>
    <cellStyle name="Überschrift 4 6 2" xfId="437"/>
    <cellStyle name="Überschrift 5" xfId="438"/>
    <cellStyle name="Überschrift 5 2" xfId="439"/>
    <cellStyle name="Überschrift 6" xfId="440"/>
    <cellStyle name="Überschrift 6 2" xfId="441"/>
    <cellStyle name="Überschrift 7" xfId="442"/>
    <cellStyle name="Überschrift 7 2" xfId="443"/>
    <cellStyle name="Überschrift 8" xfId="444"/>
    <cellStyle name="Überschrift 8 2" xfId="445"/>
    <cellStyle name="Überschrift 9" xfId="446"/>
    <cellStyle name="Überschrift 9 2" xfId="447"/>
    <cellStyle name="Verknüpfte Zelle 2" xfId="448"/>
    <cellStyle name="Verknüpfte Zelle 2 2" xfId="449"/>
    <cellStyle name="Verknüpfte Zelle 3" xfId="450"/>
    <cellStyle name="Verknüpfte Zelle 3 2" xfId="451"/>
    <cellStyle name="Verknüpfte Zelle 4" xfId="452"/>
    <cellStyle name="Verknüpfte Zelle 4 2" xfId="453"/>
    <cellStyle name="Verknüpfte Zelle 5" xfId="454"/>
    <cellStyle name="Verknüpfte Zelle 6" xfId="455"/>
    <cellStyle name="Verknüpfte Zelle 6 2" xfId="456"/>
    <cellStyle name="Verknüpfte Zelle 7" xfId="457"/>
    <cellStyle name="Währung [0]" xfId="458" builtinId="7"/>
    <cellStyle name="Währung [0] 2" xfId="459"/>
    <cellStyle name="Währung [0] 3" xfId="460"/>
    <cellStyle name="Währung [0] 3 2" xfId="461"/>
    <cellStyle name="Währung [0] 4" xfId="462"/>
    <cellStyle name="Warnender Text 2" xfId="463"/>
    <cellStyle name="Warnender Text 2 2" xfId="464"/>
    <cellStyle name="Warnender Text 3" xfId="465"/>
    <cellStyle name="Warnender Text 3 2" xfId="466"/>
    <cellStyle name="Warnender Text 4" xfId="467"/>
    <cellStyle name="Warnender Text 4 2" xfId="468"/>
    <cellStyle name="Warnender Text 5" xfId="469"/>
    <cellStyle name="Warnender Text 6" xfId="470"/>
    <cellStyle name="Warnender Text 6 2" xfId="471"/>
    <cellStyle name="Warnender Text 7" xfId="472"/>
    <cellStyle name="Zelle überprüfen 2" xfId="473"/>
    <cellStyle name="Zelle überprüfen 2 2" xfId="474"/>
    <cellStyle name="Zelle überprüfen 3" xfId="475"/>
    <cellStyle name="Zelle überprüfen 3 2" xfId="476"/>
    <cellStyle name="Zelle überprüfen 4" xfId="477"/>
    <cellStyle name="Zelle überprüfen 4 2" xfId="478"/>
    <cellStyle name="Zelle überprüfen 5" xfId="479"/>
    <cellStyle name="Zelle überprüfen 5 2" xfId="480"/>
    <cellStyle name="Zelle überprüfen 6" xfId="481"/>
    <cellStyle name="Zelle überprüfen 6 2" xfId="482"/>
    <cellStyle name="Zelle überprüfen 7" xfId="483"/>
    <cellStyle name="Normal_Feuil1" xfId="484"/>
    <cellStyle name="Standard 10" xfId="485"/>
    <cellStyle name="Standard 4 3" xfId="486"/>
    <cellStyle name="Standard 4 4" xfId="487"/>
    <cellStyle name="Standard 4 5" xfId="488"/>
    <cellStyle name="Standard 9 2" xfId="489"/>
    <cellStyle name="Prozent 10" xfId="490"/>
    <cellStyle name="Standard 10 2" xfId="491"/>
    <cellStyle name="Standard 4 2 3" xfId="492"/>
    <cellStyle name="Standard 4 6" xfId="493"/>
    <cellStyle name="Standard 9 3" xfId="494"/>
    <cellStyle name="Währung [0] 5" xfId="495"/>
    <cellStyle name="Standard 6" xfId="496"/>
    <cellStyle name="20 % - Akzent6 2" xfId="497"/>
    <cellStyle name="Dezimal 2 4" xfId="498"/>
    <cellStyle name="Dezimal 2 2" xfId="499"/>
    <cellStyle name="Notiz 2 2 3" xfId="500"/>
    <cellStyle name="Notiz 3 2 3" xfId="501"/>
    <cellStyle name="Standard 2" xfId="502"/>
    <cellStyle name="Standard 2 2 3" xfId="503"/>
    <cellStyle name="Standard 2 3 4" xfId="504"/>
    <cellStyle name="Standard 3" xfId="505"/>
    <cellStyle name="Standard 3 2 3" xfId="506"/>
    <cellStyle name="Standard 4 8" xfId="507"/>
    <cellStyle name="Standard 5" xfId="508"/>
    <cellStyle name="20% - Akzent1 2 3" xfId="509"/>
    <cellStyle name="20% - Akzent1 2 2 2" xfId="510"/>
    <cellStyle name="20% - Akzent1 3 3" xfId="511"/>
    <cellStyle name="20% - Akzent1 3 2 2" xfId="512"/>
    <cellStyle name="20% - Akzent2 2 3" xfId="513"/>
    <cellStyle name="20% - Akzent2 2 2 2" xfId="514"/>
    <cellStyle name="20% - Akzent2 3 3" xfId="515"/>
    <cellStyle name="20% - Akzent2 3 2 2" xfId="516"/>
    <cellStyle name="20% - Akzent3 2 3" xfId="517"/>
    <cellStyle name="20% - Akzent3 2 2 2" xfId="518"/>
    <cellStyle name="20% - Akzent3 3 3" xfId="519"/>
    <cellStyle name="20% - Akzent3 3 2 2" xfId="520"/>
    <cellStyle name="20% - Akzent4 2 3" xfId="521"/>
    <cellStyle name="20% - Akzent4 2 2 2" xfId="522"/>
    <cellStyle name="20% - Akzent4 3 3" xfId="523"/>
    <cellStyle name="20% - Akzent4 3 2 2" xfId="524"/>
    <cellStyle name="20% - Akzent5 2 3" xfId="525"/>
    <cellStyle name="20% - Akzent5 2 2 2" xfId="526"/>
    <cellStyle name="20% - Akzent5 3 3" xfId="527"/>
    <cellStyle name="20% - Akzent5 3 2 2" xfId="528"/>
    <cellStyle name="20% - Akzent6 5 2" xfId="529"/>
    <cellStyle name="20% - Akzent6 6 2 2" xfId="530"/>
    <cellStyle name="20% - Akzent6 7 2" xfId="531"/>
    <cellStyle name="40% - Akzent1 2 3" xfId="532"/>
    <cellStyle name="40% - Akzent1 2 2 2" xfId="533"/>
    <cellStyle name="40% - Akzent1 3 3" xfId="534"/>
    <cellStyle name="40% - Akzent1 3 2 2" xfId="535"/>
    <cellStyle name="40% - Akzent2 2 3" xfId="536"/>
    <cellStyle name="40% - Akzent2 2 2 2" xfId="537"/>
    <cellStyle name="40% - Akzent2 3 3" xfId="538"/>
    <cellStyle name="40% - Akzent2 3 2 2" xfId="539"/>
    <cellStyle name="40% - Akzent3 2 3" xfId="540"/>
    <cellStyle name="40% - Akzent3 2 2 2" xfId="541"/>
    <cellStyle name="40% - Akzent3 3 3" xfId="542"/>
    <cellStyle name="40% - Akzent3 3 2 2" xfId="543"/>
    <cellStyle name="40% - Akzent4 2 3" xfId="544"/>
    <cellStyle name="40% - Akzent4 2 2 2" xfId="545"/>
    <cellStyle name="40% - Akzent4 3 3" xfId="546"/>
    <cellStyle name="40% - Akzent4 3 2 2" xfId="547"/>
    <cellStyle name="40% - Akzent5 2 3" xfId="548"/>
    <cellStyle name="40% - Akzent5 2 2 2" xfId="549"/>
    <cellStyle name="40% - Akzent5 3 3" xfId="550"/>
    <cellStyle name="40% - Akzent5 3 2 2" xfId="551"/>
    <cellStyle name="40% - Akzent6 2 3" xfId="552"/>
    <cellStyle name="40% - Akzent6 2 2 2" xfId="553"/>
    <cellStyle name="40% - Akzent6 3 3" xfId="554"/>
    <cellStyle name="40% - Akzent6 3 2 2" xfId="555"/>
    <cellStyle name="Dezimal 2 3" xfId="556"/>
    <cellStyle name="Notiz 2 2 2" xfId="557"/>
    <cellStyle name="Notiz 3 2 2" xfId="558"/>
    <cellStyle name="Notiz 7 2" xfId="559"/>
    <cellStyle name="Prozent 11" xfId="560"/>
    <cellStyle name="Prozent 2 2" xfId="561"/>
    <cellStyle name="Prozent 3 2" xfId="562"/>
    <cellStyle name="Prozent 4 2" xfId="563"/>
    <cellStyle name="Prozent 5 2" xfId="564"/>
    <cellStyle name="Prozent 6 2" xfId="565"/>
    <cellStyle name="Prozent 8 3" xfId="566"/>
    <cellStyle name="Prozent 8 2 2" xfId="567"/>
    <cellStyle name="Prozent 9 2" xfId="568"/>
    <cellStyle name="Standard 2 2 2" xfId="569"/>
    <cellStyle name="Standard 2 3 3" xfId="570"/>
    <cellStyle name="Standard 2 3 2 2" xfId="571"/>
    <cellStyle name="Standard 2 4 2" xfId="572"/>
    <cellStyle name="Standard 3 2 2" xfId="573"/>
    <cellStyle name="Standard 4 7" xfId="574"/>
    <cellStyle name="Standard 7 2" xfId="575"/>
    <cellStyle name="Währung [0] 6" xfId="576"/>
    <cellStyle name="Währung [0] 2 2" xfId="577"/>
    <cellStyle name="Währung [0] 3 3" xfId="578"/>
    <cellStyle name="Währung [0] 3 2 2" xfId="579"/>
    <cellStyle name="Währung [0] 4 2" xfId="580"/>
    <cellStyle name="Prozent 10 2" xfId="581"/>
    <cellStyle name="Währung [0] 5 2" xfId="582"/>
    <cellStyle name="20 % - Akzent6 3" xfId="583"/>
    <cellStyle name="20 % - Akzent6 2 2" xfId="584"/>
    <cellStyle name="20% - Akzent1 2 4" xfId="585"/>
    <cellStyle name="20% - Akzent1 2 2 3" xfId="586"/>
    <cellStyle name="20% - Akzent1 2 2 2 2" xfId="587"/>
    <cellStyle name="20% - Akzent1 2 3 2" xfId="588"/>
    <cellStyle name="20% - Akzent1 3 4" xfId="589"/>
    <cellStyle name="20% - Akzent1 3 2 3" xfId="590"/>
    <cellStyle name="20% - Akzent1 3 2 2 2" xfId="591"/>
    <cellStyle name="20% - Akzent1 3 3 2" xfId="592"/>
    <cellStyle name="20% - Akzent2 2 4" xfId="593"/>
    <cellStyle name="20% - Akzent2 2 2 3" xfId="594"/>
    <cellStyle name="20% - Akzent2 2 2 2 2" xfId="595"/>
    <cellStyle name="20% - Akzent2 2 3 2" xfId="596"/>
    <cellStyle name="20% - Akzent2 3 4" xfId="597"/>
    <cellStyle name="20% - Akzent2 3 2 3" xfId="598"/>
    <cellStyle name="20% - Akzent2 3 2 2 2" xfId="599"/>
    <cellStyle name="20% - Akzent2 3 3 2" xfId="600"/>
    <cellStyle name="20% - Akzent3 2 4" xfId="601"/>
    <cellStyle name="20% - Akzent3 2 2 3" xfId="602"/>
    <cellStyle name="20% - Akzent3 2 2 2 2" xfId="603"/>
    <cellStyle name="20% - Akzent3 2 3 2" xfId="604"/>
    <cellStyle name="20% - Akzent3 3 4" xfId="605"/>
    <cellStyle name="20% - Akzent3 3 2 3" xfId="606"/>
    <cellStyle name="20% - Akzent3 3 2 2 2" xfId="607"/>
    <cellStyle name="20% - Akzent3 3 3 2" xfId="608"/>
    <cellStyle name="20% - Akzent4 2 4" xfId="609"/>
    <cellStyle name="20% - Akzent4 2 2 3" xfId="610"/>
    <cellStyle name="20% - Akzent4 2 2 2 2" xfId="611"/>
    <cellStyle name="20% - Akzent4 2 3 2" xfId="612"/>
    <cellStyle name="20% - Akzent4 3 4" xfId="613"/>
    <cellStyle name="20% - Akzent4 3 2 3" xfId="614"/>
    <cellStyle name="20% - Akzent4 3 2 2 2" xfId="615"/>
    <cellStyle name="20% - Akzent4 3 3 2" xfId="616"/>
    <cellStyle name="20% - Akzent5 2 4" xfId="617"/>
    <cellStyle name="20% - Akzent5 2 2 3" xfId="618"/>
    <cellStyle name="20% - Akzent5 2 2 2 2" xfId="619"/>
    <cellStyle name="20% - Akzent5 2 3 2" xfId="620"/>
    <cellStyle name="20% - Akzent5 3 4" xfId="621"/>
    <cellStyle name="20% - Akzent5 3 2 3" xfId="622"/>
    <cellStyle name="20% - Akzent5 3 2 2 2" xfId="623"/>
    <cellStyle name="20% - Akzent5 3 3 2" xfId="624"/>
    <cellStyle name="20% - Akzent6 5 3" xfId="625"/>
    <cellStyle name="20% - Akzent6 5 2 2" xfId="626"/>
    <cellStyle name="20% - Akzent6 6 2 3" xfId="627"/>
    <cellStyle name="20% - Akzent6 6 2 2 2" xfId="628"/>
    <cellStyle name="20% - Akzent6 7 3" xfId="629"/>
    <cellStyle name="20% - Akzent6 7 2 2" xfId="630"/>
    <cellStyle name="40% - Akzent1 2 4" xfId="631"/>
    <cellStyle name="40% - Akzent1 2 2 3" xfId="632"/>
    <cellStyle name="40% - Akzent1 2 2 2 2" xfId="633"/>
    <cellStyle name="40% - Akzent1 2 3 2" xfId="634"/>
    <cellStyle name="40% - Akzent1 3 4" xfId="635"/>
    <cellStyle name="40% - Akzent1 3 2 3" xfId="636"/>
    <cellStyle name="40% - Akzent1 3 2 2 2" xfId="637"/>
    <cellStyle name="40% - Akzent1 3 3 2" xfId="638"/>
    <cellStyle name="40% - Akzent2 2 4" xfId="639"/>
    <cellStyle name="40% - Akzent2 2 2 3" xfId="640"/>
    <cellStyle name="40% - Akzent2 2 2 2 2" xfId="641"/>
    <cellStyle name="40% - Akzent2 2 3 2" xfId="642"/>
    <cellStyle name="40% - Akzent2 3 4" xfId="643"/>
    <cellStyle name="40% - Akzent2 3 2 3" xfId="644"/>
    <cellStyle name="40% - Akzent2 3 2 2 2" xfId="645"/>
    <cellStyle name="40% - Akzent2 3 3 2" xfId="646"/>
    <cellStyle name="40% - Akzent3 2 4" xfId="647"/>
    <cellStyle name="40% - Akzent3 2 2 3" xfId="648"/>
    <cellStyle name="40% - Akzent3 2 2 2 2" xfId="649"/>
    <cellStyle name="40% - Akzent3 2 3 2" xfId="650"/>
    <cellStyle name="40% - Akzent3 3 4" xfId="651"/>
    <cellStyle name="40% - Akzent3 3 2 3" xfId="652"/>
    <cellStyle name="40% - Akzent3 3 2 2 2" xfId="653"/>
    <cellStyle name="40% - Akzent3 3 3 2" xfId="654"/>
    <cellStyle name="40% - Akzent4 2 4" xfId="655"/>
    <cellStyle name="40% - Akzent4 2 2 3" xfId="656"/>
    <cellStyle name="40% - Akzent4 2 2 2 2" xfId="657"/>
    <cellStyle name="40% - Akzent4 2 3 2" xfId="658"/>
    <cellStyle name="40% - Akzent4 3 4" xfId="659"/>
    <cellStyle name="40% - Akzent4 3 2 3" xfId="660"/>
    <cellStyle name="40% - Akzent4 3 2 2 2" xfId="661"/>
    <cellStyle name="40% - Akzent4 3 3 2" xfId="662"/>
    <cellStyle name="40% - Akzent5 2 4" xfId="663"/>
    <cellStyle name="40% - Akzent5 2 2 3" xfId="664"/>
    <cellStyle name="40% - Akzent5 2 2 2 2" xfId="665"/>
    <cellStyle name="40% - Akzent5 2 3 2" xfId="666"/>
    <cellStyle name="40% - Akzent5 3 4" xfId="667"/>
    <cellStyle name="40% - Akzent5 3 2 3" xfId="668"/>
    <cellStyle name="40% - Akzent5 3 2 2 2" xfId="669"/>
    <cellStyle name="40% - Akzent5 3 3 2" xfId="670"/>
    <cellStyle name="40% - Akzent6 2 4" xfId="671"/>
    <cellStyle name="40% - Akzent6 2 2 3" xfId="672"/>
    <cellStyle name="40% - Akzent6 2 2 2 2" xfId="673"/>
    <cellStyle name="40% - Akzent6 2 3 2" xfId="674"/>
    <cellStyle name="40% - Akzent6 3 4" xfId="675"/>
    <cellStyle name="40% - Akzent6 3 2 3" xfId="676"/>
    <cellStyle name="40% - Akzent6 3 2 2 2" xfId="677"/>
    <cellStyle name="40% - Akzent6 3 3 2" xfId="678"/>
    <cellStyle name="Notiz 2 2 3 2" xfId="679"/>
    <cellStyle name="Notiz 3 2 3 2" xfId="680"/>
    <cellStyle name="Notiz 7 3" xfId="681"/>
    <cellStyle name="Notiz 7 2 2" xfId="682"/>
    <cellStyle name="Prozent 12" xfId="683"/>
    <cellStyle name="Prozent 11 3" xfId="684"/>
    <cellStyle name="Prozent 11 2" xfId="685"/>
    <cellStyle name="Prozent 5 3" xfId="686"/>
    <cellStyle name="Prozent 5 2 2" xfId="687"/>
    <cellStyle name="Standard 2 5" xfId="688"/>
    <cellStyle name="Standard 3 3" xfId="689"/>
    <cellStyle name="Standard 5 2" xfId="690"/>
    <cellStyle name="Standard 6 3" xfId="691"/>
    <cellStyle name="Standard 7 3" xfId="692"/>
    <cellStyle name="Standard 7 2 2" xfId="693"/>
    <cellStyle name="Währung [0] 7" xfId="694"/>
    <cellStyle name="Währung [0] 6 3" xfId="695"/>
    <cellStyle name="Währung [0] 6 2" xfId="696"/>
    <cellStyle name="Prozent 11 3 3" xfId="697"/>
    <cellStyle name="Prozent 12 3" xfId="698"/>
    <cellStyle name="Währung [0] 6 3 3" xfId="699"/>
    <cellStyle name="Währung [0] 7 3" xfId="700"/>
    <cellStyle name="Komma 2" xfId="701"/>
    <cellStyle name="Standard 11" xfId="702"/>
    <cellStyle name="Dezimal 2 5" xfId="703"/>
    <cellStyle name="Prozent 2 3" xfId="704"/>
    <cellStyle name="Prozent 3 3" xfId="705"/>
    <cellStyle name="Prozent 4 3" xfId="706"/>
    <cellStyle name="Prozent 6 3" xfId="707"/>
    <cellStyle name="Prozent 8 4" xfId="708"/>
    <cellStyle name="Prozent 8 2 3" xfId="709"/>
    <cellStyle name="Prozent 9 3" xfId="710"/>
    <cellStyle name="Standard 2 2 4" xfId="711"/>
    <cellStyle name="Standard 2 3 5" xfId="712"/>
    <cellStyle name="Standard 2 3 2 3" xfId="713"/>
    <cellStyle name="Standard 2 4 3" xfId="714"/>
    <cellStyle name="Währung [0] 2 3" xfId="715"/>
    <cellStyle name="Währung [0] 3 4" xfId="716"/>
    <cellStyle name="Währung [0] 3 2 3" xfId="717"/>
    <cellStyle name="Währung [0] 4 3" xfId="718"/>
    <cellStyle name="Prozent 10 3" xfId="719"/>
    <cellStyle name="Währung [0] 5 3" xfId="720"/>
    <cellStyle name="Dezimal 2 3 2" xfId="721"/>
    <cellStyle name="Prozent 11 4" xfId="722"/>
    <cellStyle name="Prozent 2 2 2" xfId="723"/>
    <cellStyle name="Prozent 3 2 2" xfId="724"/>
    <cellStyle name="Prozent 4 2 2" xfId="725"/>
    <cellStyle name="Prozent 6 2 2" xfId="726"/>
    <cellStyle name="Prozent 8 3 2" xfId="727"/>
    <cellStyle name="Prozent 8 2 2 2" xfId="728"/>
    <cellStyle name="Prozent 9 2 2" xfId="729"/>
    <cellStyle name="Standard 2 2 2 2" xfId="730"/>
    <cellStyle name="Standard 2 3 3 2" xfId="731"/>
    <cellStyle name="Standard 2 3 2 2 2" xfId="732"/>
    <cellStyle name="Standard 2 4 2 2" xfId="733"/>
    <cellStyle name="Währung [0] 6 4" xfId="734"/>
    <cellStyle name="Währung [0] 2 2 2" xfId="735"/>
    <cellStyle name="Währung [0] 3 3 2" xfId="736"/>
    <cellStyle name="Währung [0] 3 2 2 2" xfId="737"/>
    <cellStyle name="Währung [0] 4 2 2" xfId="738"/>
    <cellStyle name="Prozent 10 2 2" xfId="739"/>
    <cellStyle name="Währung [0] 5 2 2" xfId="740"/>
    <cellStyle name="Prozent 12 2" xfId="741"/>
    <cellStyle name="Prozent 11 3 2" xfId="742"/>
    <cellStyle name="Prozent 11 2 2" xfId="743"/>
    <cellStyle name="Standard 5 2 2" xfId="744"/>
    <cellStyle name="Währung [0] 7 2" xfId="745"/>
    <cellStyle name="Währung [0] 6 3 2" xfId="746"/>
    <cellStyle name="Währung [0] 6 2 2" xfId="747"/>
    <cellStyle name="Standard 12" xfId="748"/>
    <cellStyle name="Prozent 13" xfId="749"/>
    <cellStyle name="Standard 13" xfId="750"/>
    <cellStyle name="Notiz 9" xfId="751"/>
    <cellStyle name="20 % - Akzent6 4" xfId="752"/>
    <cellStyle name="Standard 18" xfId="753"/>
    <cellStyle name="Standard 14" xfId="754"/>
    <cellStyle name="Standard 34" xfId="755"/>
    <cellStyle name="Standard 15" xfId="756"/>
    <cellStyle name="Notiz 10" xfId="757"/>
    <cellStyle name="20 % - Akzent1 2" xfId="758"/>
    <cellStyle name="40 % - Akzent1 2" xfId="759"/>
    <cellStyle name="20 % - Akzent2 2" xfId="760"/>
    <cellStyle name="40 % - Akzent2 2" xfId="761"/>
    <cellStyle name="20 % - Akzent3 2" xfId="762"/>
    <cellStyle name="40 % - Akzent3 2" xfId="763"/>
    <cellStyle name="20 % - Akzent4 2" xfId="764"/>
    <cellStyle name="40 % - Akzent4 2" xfId="765"/>
    <cellStyle name="20 % - Akzent5 2" xfId="766"/>
    <cellStyle name="40 % - Akzent5 2" xfId="767"/>
    <cellStyle name="20 % - Akzent6 5" xfId="768"/>
    <cellStyle name="40 % - Akzent6 2" xfId="769"/>
    <cellStyle name="Standard 16" xfId="770"/>
    <cellStyle name="Standard 17" xfId="771"/>
    <cellStyle name="Notiz 11" xfId="772"/>
    <cellStyle name="20 % - Akzent1 3" xfId="773"/>
    <cellStyle name="40 % - Akzent1 3" xfId="774"/>
    <cellStyle name="20 % - Akzent2 3" xfId="775"/>
    <cellStyle name="40 % - Akzent2 3" xfId="776"/>
    <cellStyle name="20 % - Akzent3 3" xfId="777"/>
    <cellStyle name="40 % - Akzent3 3" xfId="778"/>
    <cellStyle name="20 % - Akzent4 3" xfId="779"/>
    <cellStyle name="40 % - Akzent4 3" xfId="780"/>
    <cellStyle name="20 % - Akzent5 3" xfId="781"/>
    <cellStyle name="40 % - Akzent5 3" xfId="782"/>
    <cellStyle name="20 % - Akzent6 6" xfId="783"/>
    <cellStyle name="40 % - Akzent6 3" xfId="784"/>
    <cellStyle name="Standard 19" xfId="785"/>
    <cellStyle name="Notiz 12" xfId="786"/>
    <cellStyle name="20 % - Akzent1 4" xfId="787"/>
    <cellStyle name="40 % - Akzent1 4" xfId="788"/>
    <cellStyle name="20 % - Akzent2 4" xfId="789"/>
    <cellStyle name="40 % - Akzent2 4" xfId="790"/>
    <cellStyle name="20 % - Akzent3 4" xfId="791"/>
    <cellStyle name="40 % - Akzent3 4" xfId="792"/>
    <cellStyle name="20 % - Akzent4 4" xfId="793"/>
    <cellStyle name="40 % - Akzent4 4" xfId="794"/>
    <cellStyle name="20 % - Akzent5 4" xfId="795"/>
    <cellStyle name="40 % - Akzent5 4" xfId="796"/>
    <cellStyle name="20 % - Akzent6 7" xfId="797"/>
    <cellStyle name="40 % - Akzent6 4" xfId="798"/>
    <cellStyle name="Standard 20" xfId="799"/>
    <cellStyle name="Standard 21" xfId="800"/>
    <cellStyle name="Standard 12 3" xfId="801"/>
    <cellStyle name="Prozent 13 4" xfId="802"/>
    <cellStyle name="Standard 22" xfId="803"/>
    <cellStyle name="20% - Akzent1 2 5" xfId="804"/>
    <cellStyle name="20% - Akzent2 2 5" xfId="805"/>
    <cellStyle name="20% - Akzent3 2 5" xfId="806"/>
    <cellStyle name="20% - Akzent4 2 5" xfId="807"/>
    <cellStyle name="20% - Akzent5 2 5" xfId="808"/>
    <cellStyle name="20% - Akzent6 2 3" xfId="809"/>
    <cellStyle name="40% - Akzent1 2 5" xfId="810"/>
    <cellStyle name="40% - Akzent2 2 5" xfId="811"/>
    <cellStyle name="40% - Akzent3 2 5" xfId="812"/>
    <cellStyle name="40% - Akzent4 2 5" xfId="813"/>
    <cellStyle name="40% - Akzent5 2 5" xfId="814"/>
    <cellStyle name="40% - Akzent6 2 5" xfId="815"/>
    <cellStyle name="60% - Akzent1 2 3" xfId="816"/>
    <cellStyle name="60% - Akzent2 2 3" xfId="817"/>
    <cellStyle name="60% - Akzent3 2 3" xfId="818"/>
    <cellStyle name="60% - Akzent4 2 3" xfId="819"/>
    <cellStyle name="60% - Akzent5 2 3" xfId="820"/>
    <cellStyle name="60% - Akzent6 2 3" xfId="821"/>
    <cellStyle name="Akzent1 2 3" xfId="822"/>
    <cellStyle name="Akzent2 2 3" xfId="823"/>
    <cellStyle name="Akzent3 2 3" xfId="824"/>
    <cellStyle name="Akzent4 2 3" xfId="825"/>
    <cellStyle name="Akzent5 2 3" xfId="826"/>
    <cellStyle name="Akzent6 2 3" xfId="827"/>
    <cellStyle name="Ausgabe 2 3" xfId="828"/>
    <cellStyle name="Berechnung 2 3" xfId="829"/>
    <cellStyle name="Eingabe 2 3" xfId="830"/>
    <cellStyle name="Ergebnis 2 3" xfId="831"/>
    <cellStyle name="Erklärender Text 2 3" xfId="832"/>
    <cellStyle name="Gut 2 3" xfId="833"/>
    <cellStyle name="Link 2" xfId="834"/>
    <cellStyle name="Neutral 2 3" xfId="835"/>
    <cellStyle name="Notiz 10 2" xfId="836"/>
    <cellStyle name="Notiz 11 2" xfId="837"/>
    <cellStyle name="Notiz 12 2" xfId="838"/>
    <cellStyle name="Notiz 13" xfId="839"/>
    <cellStyle name="Notiz 14" xfId="840"/>
    <cellStyle name="Notiz 15" xfId="841"/>
    <cellStyle name="Notiz 16" xfId="842"/>
    <cellStyle name="Notiz 17" xfId="843"/>
    <cellStyle name="Notiz 18" xfId="844"/>
    <cellStyle name="Notiz 19" xfId="845"/>
    <cellStyle name="Notiz 2 3" xfId="846"/>
    <cellStyle name="Notiz 20" xfId="847"/>
    <cellStyle name="Notiz 21" xfId="848"/>
    <cellStyle name="Notiz 22" xfId="849"/>
    <cellStyle name="Notiz 23" xfId="850"/>
    <cellStyle name="Notiz 24" xfId="851"/>
    <cellStyle name="Notiz 25" xfId="852"/>
    <cellStyle name="Notiz 26" xfId="853"/>
    <cellStyle name="Notiz 27" xfId="854"/>
    <cellStyle name="Notiz 28" xfId="855"/>
    <cellStyle name="Notiz 29" xfId="856"/>
    <cellStyle name="Notiz 3 3" xfId="857"/>
    <cellStyle name="Notiz 30" xfId="858"/>
    <cellStyle name="Notiz 31" xfId="859"/>
    <cellStyle name="Notiz 32" xfId="860"/>
    <cellStyle name="Notiz 33" xfId="861"/>
    <cellStyle name="Notiz 34" xfId="862"/>
    <cellStyle name="Notiz 35" xfId="863"/>
    <cellStyle name="Notiz 4 3" xfId="864"/>
    <cellStyle name="Notiz 5 3" xfId="865"/>
    <cellStyle name="Notiz 6 3" xfId="866"/>
    <cellStyle name="Notiz 7 4" xfId="867"/>
    <cellStyle name="Notiz 8 2" xfId="868"/>
    <cellStyle name="Notiz 9 2" xfId="869"/>
    <cellStyle name="Prozent 14" xfId="870"/>
    <cellStyle name="Schlecht 2 3" xfId="871"/>
    <cellStyle name="Standard 34 3" xfId="872"/>
    <cellStyle name="Standard 34 2" xfId="873"/>
    <cellStyle name="Standard 35" xfId="874"/>
    <cellStyle name="Überschrift 1 2 3" xfId="875"/>
    <cellStyle name="Überschrift 2 2 3" xfId="876"/>
    <cellStyle name="Überschrift 3 2 3" xfId="877"/>
    <cellStyle name="Überschrift 4 2 3" xfId="878"/>
    <cellStyle name="Verknüpfte Zelle 2 3" xfId="879"/>
    <cellStyle name="Warnender Text 2 3" xfId="880"/>
    <cellStyle name="Zelle überprüfen 2 3" xfId="881"/>
    <cellStyle name="Standard 23" xfId="882"/>
    <cellStyle name="20% - Akzent1 2 6" xfId="883"/>
    <cellStyle name="20% - Akzent1 2 2 4" xfId="884"/>
    <cellStyle name="20% - Akzent1 3 5" xfId="885"/>
    <cellStyle name="20% - Akzent1 3 2 4" xfId="886"/>
    <cellStyle name="20% - Akzent1 8" xfId="887"/>
    <cellStyle name="20% - Akzent2 2 6" xfId="888"/>
    <cellStyle name="20% - Akzent2 2 2 4" xfId="889"/>
    <cellStyle name="20% - Akzent2 3 5" xfId="890"/>
    <cellStyle name="20% - Akzent2 3 2 4" xfId="891"/>
    <cellStyle name="20% - Akzent2 8" xfId="892"/>
    <cellStyle name="20% - Akzent3 2 6" xfId="893"/>
    <cellStyle name="20% - Akzent3 2 2 4" xfId="894"/>
    <cellStyle name="20% - Akzent3 3 5" xfId="895"/>
    <cellStyle name="20% - Akzent3 3 2 4" xfId="896"/>
    <cellStyle name="20% - Akzent3 8" xfId="897"/>
    <cellStyle name="20% - Akzent4 2 6" xfId="898"/>
    <cellStyle name="20% - Akzent4 2 2 4" xfId="899"/>
    <cellStyle name="20% - Akzent4 3 5" xfId="900"/>
    <cellStyle name="20% - Akzent4 3 2 4" xfId="901"/>
    <cellStyle name="20% - Akzent4 8" xfId="902"/>
    <cellStyle name="20% - Akzent5 2 6" xfId="903"/>
    <cellStyle name="20% - Akzent5 2 2 4" xfId="904"/>
    <cellStyle name="20% - Akzent5 3 5" xfId="905"/>
    <cellStyle name="20% - Akzent5 3 2 4" xfId="906"/>
    <cellStyle name="20% - Akzent5 8" xfId="907"/>
    <cellStyle name="20% - Akzent6 5 4" xfId="908"/>
    <cellStyle name="20% - Akzent6 6 2 4" xfId="909"/>
    <cellStyle name="20% - Akzent6 7 4" xfId="910"/>
    <cellStyle name="20% - Akzent6 8" xfId="911"/>
    <cellStyle name="20% - Akzent6 9" xfId="912"/>
    <cellStyle name="40% - Akzent1 2 6" xfId="913"/>
    <cellStyle name="40% - Akzent1 2 2 4" xfId="914"/>
    <cellStyle name="40% - Akzent1 3 5" xfId="915"/>
    <cellStyle name="40% - Akzent1 3 2 4" xfId="916"/>
    <cellStyle name="40% - Akzent1 8" xfId="917"/>
    <cellStyle name="40% - Akzent2 2 6" xfId="918"/>
    <cellStyle name="40% - Akzent2 2 2 4" xfId="919"/>
    <cellStyle name="40% - Akzent2 3 5" xfId="920"/>
    <cellStyle name="40% - Akzent2 3 2 4" xfId="921"/>
    <cellStyle name="40% - Akzent2 8" xfId="922"/>
    <cellStyle name="40% - Akzent3 2 6" xfId="923"/>
    <cellStyle name="40% - Akzent3 2 2 4" xfId="924"/>
    <cellStyle name="40% - Akzent3 3 5" xfId="925"/>
    <cellStyle name="40% - Akzent3 3 2 4" xfId="926"/>
    <cellStyle name="40% - Akzent3 8" xfId="927"/>
    <cellStyle name="40% - Akzent4 2 6" xfId="928"/>
    <cellStyle name="40% - Akzent4 2 2 4" xfId="929"/>
    <cellStyle name="40% - Akzent4 3 5" xfId="930"/>
    <cellStyle name="40% - Akzent4 3 2 4" xfId="931"/>
    <cellStyle name="40% - Akzent4 8" xfId="932"/>
    <cellStyle name="40% - Akzent5 2 6" xfId="933"/>
    <cellStyle name="40% - Akzent5 2 2 4" xfId="934"/>
    <cellStyle name="40% - Akzent5 3 5" xfId="935"/>
    <cellStyle name="40% - Akzent5 3 2 4" xfId="936"/>
    <cellStyle name="40% - Akzent5 8" xfId="937"/>
    <cellStyle name="40% - Akzent6 2 6" xfId="938"/>
    <cellStyle name="40% - Akzent6 2 2 4" xfId="939"/>
    <cellStyle name="40% - Akzent6 3 5" xfId="940"/>
    <cellStyle name="40% - Akzent6 3 2 4" xfId="941"/>
    <cellStyle name="40% - Akzent6 8" xfId="942"/>
    <cellStyle name="60% - Akzent1 8" xfId="943"/>
    <cellStyle name="60% - Akzent2 8" xfId="944"/>
    <cellStyle name="60% - Akzent3 8" xfId="945"/>
    <cellStyle name="60% - Akzent4 8" xfId="946"/>
    <cellStyle name="60% - Akzent5 8" xfId="947"/>
    <cellStyle name="60% - Akzent5 9" xfId="948"/>
    <cellStyle name="60% - Akzent6 8" xfId="949"/>
    <cellStyle name="Akzent1 8" xfId="950"/>
    <cellStyle name="Akzent2 8" xfId="951"/>
    <cellStyle name="Akzent2 9" xfId="952"/>
    <cellStyle name="Akzent3 8" xfId="953"/>
    <cellStyle name="Akzent3 9" xfId="954"/>
    <cellStyle name="Akzent4 8" xfId="955"/>
    <cellStyle name="Akzent5 8" xfId="956"/>
    <cellStyle name="Akzent5 9" xfId="957"/>
    <cellStyle name="Akzent6 8" xfId="958"/>
    <cellStyle name="Akzent6 9" xfId="959"/>
    <cellStyle name="Ausgabe 8" xfId="960"/>
    <cellStyle name="Berechnung 8" xfId="961"/>
    <cellStyle name="Dezimal 2 6" xfId="962"/>
    <cellStyle name="Dezimal 2 2 2" xfId="963"/>
    <cellStyle name="Eingabe 8" xfId="964"/>
    <cellStyle name="Eingabe 9" xfId="965"/>
    <cellStyle name="Ergebnis 8" xfId="966"/>
    <cellStyle name="Erklärender Text 8" xfId="967"/>
    <cellStyle name="Erklärender Text 9" xfId="968"/>
    <cellStyle name="Gut 8" xfId="969"/>
    <cellStyle name="Hyperlink 2" xfId="970"/>
    <cellStyle name="Neutral 8" xfId="971"/>
    <cellStyle name="Neutral 9" xfId="972"/>
    <cellStyle name="Notiz 7 5" xfId="973"/>
    <cellStyle name="Notiz 9 3" xfId="974"/>
    <cellStyle name="Prozent 5 4" xfId="975"/>
    <cellStyle name="Schlecht 8" xfId="976"/>
    <cellStyle name="Schlecht 9" xfId="977"/>
    <cellStyle name="Standard 3 4" xfId="978"/>
    <cellStyle name="Standard 4 3 2" xfId="979"/>
    <cellStyle name="Standard 5 3" xfId="980"/>
    <cellStyle name="Standard 6 4" xfId="981"/>
    <cellStyle name="Standard 7 4" xfId="982"/>
    <cellStyle name="Überschrift 1 7" xfId="983"/>
    <cellStyle name="Überschrift 2 7" xfId="984"/>
    <cellStyle name="Überschrift 3 7" xfId="985"/>
    <cellStyle name="Überschrift 4 7" xfId="986"/>
    <cellStyle name="Verknüpfte Zelle 8" xfId="987"/>
    <cellStyle name="Verknüpfte Zelle 9" xfId="988"/>
    <cellStyle name="Warnender Text 8" xfId="989"/>
    <cellStyle name="Warnender Text 9" xfId="990"/>
    <cellStyle name="Zelle überprüfen 8" xfId="991"/>
    <cellStyle name="Link 4" xfId="992"/>
    <cellStyle name="Standard 24" xfId="993"/>
    <cellStyle name="Standard_Tabelle1 2" xfId="994"/>
    <cellStyle name="Standard 22 2" xfId="995"/>
    <cellStyle name="Standard 25" xfId="996"/>
    <cellStyle name="Standard 30" xfId="997"/>
    <cellStyle name="Standard 29" xfId="998"/>
    <cellStyle name="Standard 24 3" xfId="999"/>
    <cellStyle name="Link 3" xfId="1000"/>
    <cellStyle name="Standard 26" xfId="1001"/>
    <cellStyle name="Standard 27" xfId="1002"/>
    <cellStyle name="20 % - Akzent6 2 4" xfId="1003"/>
    <cellStyle name="20 % - Akzent6 2 2 3" xfId="1004"/>
    <cellStyle name="20 % - Akzent6 2 2 2" xfId="1005"/>
    <cellStyle name="20 % - Akzent6 2 3" xfId="1006"/>
    <cellStyle name="20 % - Akzent6 3 3" xfId="1007"/>
    <cellStyle name="20 % - Akzent6 3 2" xfId="1008"/>
    <cellStyle name="20% - Akzent1 2 7" xfId="1009"/>
    <cellStyle name="20% - Akzent1 2 2 5" xfId="1010"/>
    <cellStyle name="20% - Akzent1 2 2 2 4" xfId="1011"/>
    <cellStyle name="20% - Akzent1 2 2 2 2 3" xfId="1012"/>
    <cellStyle name="20% - Akzent1 2 2 2 2 2" xfId="1013"/>
    <cellStyle name="20% - Akzent1 2 2 2 3" xfId="1014"/>
    <cellStyle name="20% - Akzent1 2 2 3 3" xfId="1015"/>
    <cellStyle name="20% - Akzent1 2 2 3 2" xfId="1016"/>
    <cellStyle name="20% - Akzent1 2 2 4 2" xfId="1017"/>
    <cellStyle name="20% - Akzent1 2 3 4" xfId="1018"/>
    <cellStyle name="20% - Akzent1 2 3 2 3" xfId="1019"/>
    <cellStyle name="20% - Akzent1 2 3 2 2" xfId="1020"/>
    <cellStyle name="20% - Akzent1 2 3 3" xfId="1021"/>
    <cellStyle name="20% - Akzent1 2 4 3" xfId="1022"/>
    <cellStyle name="20% - Akzent1 2 4 2" xfId="1023"/>
    <cellStyle name="20% - Akzent1 2 5 2" xfId="1024"/>
    <cellStyle name="20% - Akzent1 3 6" xfId="1025"/>
    <cellStyle name="20% - Akzent1 3 2 5" xfId="1026"/>
    <cellStyle name="20% - Akzent1 3 2 2 4" xfId="1027"/>
    <cellStyle name="20% - Akzent1 3 2 2 2 3" xfId="1028"/>
    <cellStyle name="20% - Akzent1 3 2 2 2 2" xfId="1029"/>
    <cellStyle name="20% - Akzent1 3 2 2 3" xfId="1030"/>
    <cellStyle name="20% - Akzent1 3 2 3 3" xfId="1031"/>
    <cellStyle name="20% - Akzent1 3 2 3 2" xfId="1032"/>
    <cellStyle name="20% - Akzent1 3 2 4 2" xfId="1033"/>
    <cellStyle name="20% - Akzent1 3 3 4" xfId="1034"/>
    <cellStyle name="20% - Akzent1 3 3 2 3" xfId="1035"/>
    <cellStyle name="20% - Akzent1 3 3 2 2" xfId="1036"/>
    <cellStyle name="20% - Akzent1 3 3 3" xfId="1037"/>
    <cellStyle name="20% - Akzent1 3 4 3" xfId="1038"/>
    <cellStyle name="20% - Akzent1 3 4 2" xfId="1039"/>
    <cellStyle name="20% - Akzent1 3 5 2" xfId="1040"/>
    <cellStyle name="20% - Akzent1 4 4" xfId="1041"/>
    <cellStyle name="20% - Akzent1 4 2 3" xfId="1042"/>
    <cellStyle name="20% - Akzent1 4 2 2" xfId="1043"/>
    <cellStyle name="20% - Akzent1 4 3" xfId="1044"/>
    <cellStyle name="20% - Akzent1 5 4" xfId="1045"/>
    <cellStyle name="20% - Akzent1 5 2 3" xfId="1046"/>
    <cellStyle name="20% - Akzent1 5 2 2" xfId="1047"/>
    <cellStyle name="20% - Akzent1 5 3" xfId="1048"/>
    <cellStyle name="20% - Akzent1 6 4" xfId="1049"/>
    <cellStyle name="20% - Akzent1 6 2 3" xfId="1050"/>
    <cellStyle name="20% - Akzent1 6 2 2" xfId="1051"/>
    <cellStyle name="20% - Akzent1 6 3" xfId="1052"/>
    <cellStyle name="20% - Akzent1 7 3" xfId="1053"/>
    <cellStyle name="20% - Akzent1 7 2" xfId="1054"/>
    <cellStyle name="20% - Akzent2 2 7" xfId="1055"/>
    <cellStyle name="20% - Akzent2 2 2 5" xfId="1056"/>
    <cellStyle name="20% - Akzent2 2 2 2 4" xfId="1057"/>
    <cellStyle name="20% - Akzent2 2 2 2 2 3" xfId="1058"/>
    <cellStyle name="20% - Akzent2 2 2 2 2 2" xfId="1059"/>
    <cellStyle name="20% - Akzent2 2 2 2 3" xfId="1060"/>
    <cellStyle name="20% - Akzent2 2 2 3 3" xfId="1061"/>
    <cellStyle name="20% - Akzent2 2 2 3 2" xfId="1062"/>
    <cellStyle name="20% - Akzent2 2 2 4 2" xfId="1063"/>
    <cellStyle name="20% - Akzent2 2 3 4" xfId="1064"/>
    <cellStyle name="20% - Akzent2 2 3 2 3" xfId="1065"/>
    <cellStyle name="20% - Akzent2 2 3 2 2" xfId="1066"/>
    <cellStyle name="20% - Akzent2 2 3 3" xfId="1067"/>
    <cellStyle name="20% - Akzent2 2 4 3" xfId="1068"/>
    <cellStyle name="20% - Akzent2 2 4 2" xfId="1069"/>
    <cellStyle name="20% - Akzent2 2 5 2" xfId="1070"/>
    <cellStyle name="20% - Akzent2 3 6" xfId="1071"/>
    <cellStyle name="20% - Akzent2 3 2 5" xfId="1072"/>
    <cellStyle name="20% - Akzent2 3 2 2 4" xfId="1073"/>
    <cellStyle name="20% - Akzent2 3 2 2 2 3" xfId="1074"/>
    <cellStyle name="20% - Akzent2 3 2 2 2 2" xfId="1075"/>
    <cellStyle name="20% - Akzent2 3 2 2 3" xfId="1076"/>
    <cellStyle name="20% - Akzent2 3 2 3 3" xfId="1077"/>
    <cellStyle name="20% - Akzent2 3 2 3 2" xfId="1078"/>
    <cellStyle name="20% - Akzent2 3 2 4 2" xfId="1079"/>
    <cellStyle name="20% - Akzent2 3 3 4" xfId="1080"/>
    <cellStyle name="20% - Akzent2 3 3 2 3" xfId="1081"/>
    <cellStyle name="20% - Akzent2 3 3 2 2" xfId="1082"/>
    <cellStyle name="20% - Akzent2 3 3 3" xfId="1083"/>
    <cellStyle name="20% - Akzent2 3 4 3" xfId="1084"/>
    <cellStyle name="20% - Akzent2 3 4 2" xfId="1085"/>
    <cellStyle name="20% - Akzent2 3 5 2" xfId="1086"/>
    <cellStyle name="20% - Akzent2 4 4" xfId="1087"/>
    <cellStyle name="20% - Akzent2 4 2 3" xfId="1088"/>
    <cellStyle name="20% - Akzent2 4 2 2" xfId="1089"/>
    <cellStyle name="20% - Akzent2 4 3" xfId="1090"/>
    <cellStyle name="20% - Akzent2 5 4" xfId="1091"/>
    <cellStyle name="20% - Akzent2 5 2 3" xfId="1092"/>
    <cellStyle name="20% - Akzent2 5 2 2" xfId="1093"/>
    <cellStyle name="20% - Akzent2 5 3" xfId="1094"/>
    <cellStyle name="20% - Akzent2 6 4" xfId="1095"/>
    <cellStyle name="20% - Akzent2 6 2 3" xfId="1096"/>
    <cellStyle name="20% - Akzent2 6 2 2" xfId="1097"/>
    <cellStyle name="20% - Akzent2 6 3" xfId="1098"/>
    <cellStyle name="20% - Akzent2 7 3" xfId="1099"/>
    <cellStyle name="20% - Akzent2 7 2" xfId="1100"/>
    <cellStyle name="20% - Akzent3 2 7" xfId="1101"/>
    <cellStyle name="20% - Akzent3 2 2 5" xfId="1102"/>
    <cellStyle name="20% - Akzent3 2 2 2 4" xfId="1103"/>
    <cellStyle name="20% - Akzent3 2 2 2 2 3" xfId="1104"/>
    <cellStyle name="20% - Akzent3 2 2 2 2 2" xfId="1105"/>
    <cellStyle name="20% - Akzent3 2 2 2 3" xfId="1106"/>
    <cellStyle name="20% - Akzent3 2 2 3 3" xfId="1107"/>
    <cellStyle name="20% - Akzent3 2 2 3 2" xfId="1108"/>
    <cellStyle name="20% - Akzent3 2 2 4 2" xfId="1109"/>
    <cellStyle name="20% - Akzent3 2 3 4" xfId="1110"/>
    <cellStyle name="20% - Akzent3 2 3 2 3" xfId="1111"/>
    <cellStyle name="20% - Akzent3 2 3 2 2" xfId="1112"/>
    <cellStyle name="20% - Akzent3 2 3 3" xfId="1113"/>
    <cellStyle name="20% - Akzent3 2 4 3" xfId="1114"/>
    <cellStyle name="20% - Akzent3 2 4 2" xfId="1115"/>
    <cellStyle name="20% - Akzent3 2 5 2" xfId="1116"/>
    <cellStyle name="20% - Akzent3 3 6" xfId="1117"/>
    <cellStyle name="20% - Akzent3 3 2 5" xfId="1118"/>
    <cellStyle name="20% - Akzent3 3 2 2 4" xfId="1119"/>
    <cellStyle name="20% - Akzent3 3 2 2 2 3" xfId="1120"/>
    <cellStyle name="20% - Akzent3 3 2 2 2 2" xfId="1121"/>
    <cellStyle name="20% - Akzent3 3 2 2 3" xfId="1122"/>
    <cellStyle name="20% - Akzent3 3 2 3 3" xfId="1123"/>
    <cellStyle name="20% - Akzent3 3 2 3 2" xfId="1124"/>
    <cellStyle name="20% - Akzent3 3 2 4 2" xfId="1125"/>
    <cellStyle name="20% - Akzent3 3 3 4" xfId="1126"/>
    <cellStyle name="20% - Akzent3 3 3 2 3" xfId="1127"/>
    <cellStyle name="20% - Akzent3 3 3 2 2" xfId="1128"/>
    <cellStyle name="20% - Akzent3 3 3 3" xfId="1129"/>
    <cellStyle name="20% - Akzent3 3 4 3" xfId="1130"/>
    <cellStyle name="20% - Akzent3 3 4 2" xfId="1131"/>
    <cellStyle name="20% - Akzent3 3 5 2" xfId="1132"/>
    <cellStyle name="20% - Akzent3 4 4" xfId="1133"/>
    <cellStyle name="20% - Akzent3 4 2 3" xfId="1134"/>
    <cellStyle name="20% - Akzent3 4 2 2" xfId="1135"/>
    <cellStyle name="20% - Akzent3 4 3" xfId="1136"/>
    <cellStyle name="20% - Akzent3 5 4" xfId="1137"/>
    <cellStyle name="20% - Akzent3 5 2 3" xfId="1138"/>
    <cellStyle name="20% - Akzent3 5 2 2" xfId="1139"/>
    <cellStyle name="20% - Akzent3 5 3" xfId="1140"/>
    <cellStyle name="20% - Akzent3 6 4" xfId="1141"/>
    <cellStyle name="20% - Akzent3 6 2 3" xfId="1142"/>
    <cellStyle name="20% - Akzent3 6 2 2" xfId="1143"/>
    <cellStyle name="20% - Akzent3 6 3" xfId="1144"/>
    <cellStyle name="20% - Akzent3 7 3" xfId="1145"/>
    <cellStyle name="20% - Akzent3 7 2" xfId="1146"/>
    <cellStyle name="20% - Akzent4 2 7" xfId="1147"/>
    <cellStyle name="20% - Akzent4 2 2 5" xfId="1148"/>
    <cellStyle name="20% - Akzent4 2 2 2 4" xfId="1149"/>
    <cellStyle name="20% - Akzent4 2 2 2 2 3" xfId="1150"/>
    <cellStyle name="20% - Akzent4 2 2 2 2 2" xfId="1151"/>
    <cellStyle name="20% - Akzent4 2 2 2 3" xfId="1152"/>
    <cellStyle name="20% - Akzent4 2 2 3 3" xfId="1153"/>
    <cellStyle name="20% - Akzent4 2 2 3 2" xfId="1154"/>
    <cellStyle name="20% - Akzent4 2 2 4 2" xfId="1155"/>
    <cellStyle name="20% - Akzent4 2 3 4" xfId="1156"/>
    <cellStyle name="20% - Akzent4 2 3 2 3" xfId="1157"/>
    <cellStyle name="20% - Akzent4 2 3 2 2" xfId="1158"/>
    <cellStyle name="20% - Akzent4 2 3 3" xfId="1159"/>
    <cellStyle name="20% - Akzent4 2 4 3" xfId="1160"/>
    <cellStyle name="20% - Akzent4 2 4 2" xfId="1161"/>
    <cellStyle name="20% - Akzent4 2 5 2" xfId="1162"/>
    <cellStyle name="20% - Akzent4 3 6" xfId="1163"/>
    <cellStyle name="20% - Akzent4 3 2 5" xfId="1164"/>
    <cellStyle name="20% - Akzent4 3 2 2 4" xfId="1165"/>
    <cellStyle name="20% - Akzent4 3 2 2 2 3" xfId="1166"/>
    <cellStyle name="20% - Akzent4 3 2 2 2 2" xfId="1167"/>
    <cellStyle name="20% - Akzent4 3 2 2 3" xfId="1168"/>
    <cellStyle name="20% - Akzent4 3 2 3 3" xfId="1169"/>
    <cellStyle name="20% - Akzent4 3 2 3 2" xfId="1170"/>
    <cellStyle name="20% - Akzent4 3 2 4 2" xfId="1171"/>
    <cellStyle name="20% - Akzent4 3 3 4" xfId="1172"/>
    <cellStyle name="20% - Akzent4 3 3 2 3" xfId="1173"/>
    <cellStyle name="20% - Akzent4 3 3 2 2" xfId="1174"/>
    <cellStyle name="20% - Akzent4 3 3 3" xfId="1175"/>
    <cellStyle name="20% - Akzent4 3 4 3" xfId="1176"/>
    <cellStyle name="20% - Akzent4 3 4 2" xfId="1177"/>
    <cellStyle name="20% - Akzent4 3 5 2" xfId="1178"/>
    <cellStyle name="20% - Akzent4 4 4" xfId="1179"/>
    <cellStyle name="20% - Akzent4 4 2 3" xfId="1180"/>
    <cellStyle name="20% - Akzent4 4 2 2" xfId="1181"/>
    <cellStyle name="20% - Akzent4 4 3" xfId="1182"/>
    <cellStyle name="20% - Akzent4 5 4" xfId="1183"/>
    <cellStyle name="20% - Akzent4 5 2 3" xfId="1184"/>
    <cellStyle name="20% - Akzent4 5 2 2" xfId="1185"/>
    <cellStyle name="20% - Akzent4 5 3" xfId="1186"/>
    <cellStyle name="20% - Akzent4 6 4" xfId="1187"/>
    <cellStyle name="20% - Akzent4 6 2 3" xfId="1188"/>
    <cellStyle name="20% - Akzent4 6 2 2" xfId="1189"/>
    <cellStyle name="20% - Akzent4 6 3" xfId="1190"/>
    <cellStyle name="20% - Akzent4 7 3" xfId="1191"/>
    <cellStyle name="20% - Akzent4 7 2" xfId="1192"/>
    <cellStyle name="20% - Akzent5 2 7" xfId="1193"/>
    <cellStyle name="20% - Akzent5 2 2 5" xfId="1194"/>
    <cellStyle name="20% - Akzent5 2 2 2 4" xfId="1195"/>
    <cellStyle name="20% - Akzent5 2 2 2 2 3" xfId="1196"/>
    <cellStyle name="20% - Akzent5 2 2 2 2 2" xfId="1197"/>
    <cellStyle name="20% - Akzent5 2 2 2 3" xfId="1198"/>
    <cellStyle name="20% - Akzent5 2 2 3 3" xfId="1199"/>
    <cellStyle name="20% - Akzent5 2 2 3 2" xfId="1200"/>
    <cellStyle name="20% - Akzent5 2 2 4 2" xfId="1201"/>
    <cellStyle name="20% - Akzent5 2 3 4" xfId="1202"/>
    <cellStyle name="20% - Akzent5 2 3 2 3" xfId="1203"/>
    <cellStyle name="20% - Akzent5 2 3 2 2" xfId="1204"/>
    <cellStyle name="20% - Akzent5 2 3 3" xfId="1205"/>
    <cellStyle name="20% - Akzent5 2 4 3" xfId="1206"/>
    <cellStyle name="20% - Akzent5 2 4 2" xfId="1207"/>
    <cellStyle name="20% - Akzent5 2 5 2" xfId="1208"/>
    <cellStyle name="20% - Akzent5 3 6" xfId="1209"/>
    <cellStyle name="20% - Akzent5 3 2 5" xfId="1210"/>
    <cellStyle name="20% - Akzent5 3 2 2 4" xfId="1211"/>
    <cellStyle name="20% - Akzent5 3 2 2 2 3" xfId="1212"/>
    <cellStyle name="20% - Akzent5 3 2 2 2 2" xfId="1213"/>
    <cellStyle name="20% - Akzent5 3 2 2 3" xfId="1214"/>
    <cellStyle name="20% - Akzent5 3 2 3 3" xfId="1215"/>
    <cellStyle name="20% - Akzent5 3 2 3 2" xfId="1216"/>
    <cellStyle name="20% - Akzent5 3 2 4 2" xfId="1217"/>
    <cellStyle name="20% - Akzent5 3 3 4" xfId="1218"/>
    <cellStyle name="20% - Akzent5 3 3 2 3" xfId="1219"/>
    <cellStyle name="20% - Akzent5 3 3 2 2" xfId="1220"/>
    <cellStyle name="20% - Akzent5 3 3 3" xfId="1221"/>
    <cellStyle name="20% - Akzent5 3 4 3" xfId="1222"/>
    <cellStyle name="20% - Akzent5 3 4 2" xfId="1223"/>
    <cellStyle name="20% - Akzent5 3 5 2" xfId="1224"/>
    <cellStyle name="20% - Akzent5 4 4" xfId="1225"/>
    <cellStyle name="20% - Akzent5 4 2 3" xfId="1226"/>
    <cellStyle name="20% - Akzent5 4 2 2" xfId="1227"/>
    <cellStyle name="20% - Akzent5 4 3" xfId="1228"/>
    <cellStyle name="20% - Akzent5 5 4" xfId="1229"/>
    <cellStyle name="20% - Akzent5 5 2 3" xfId="1230"/>
    <cellStyle name="20% - Akzent5 5 2 2" xfId="1231"/>
    <cellStyle name="20% - Akzent5 5 3" xfId="1232"/>
    <cellStyle name="20% - Akzent5 6 4" xfId="1233"/>
    <cellStyle name="20% - Akzent5 6 2 3" xfId="1234"/>
    <cellStyle name="20% - Akzent5 6 2 2" xfId="1235"/>
    <cellStyle name="20% - Akzent5 6 3" xfId="1236"/>
    <cellStyle name="20% - Akzent5 7 3" xfId="1237"/>
    <cellStyle name="20% - Akzent5 7 2" xfId="1238"/>
    <cellStyle name="20% - Akzent6 2 4" xfId="1239"/>
    <cellStyle name="20% - Akzent6 2 2 3" xfId="1240"/>
    <cellStyle name="20% - Akzent6 2 2 2" xfId="1241"/>
    <cellStyle name="20% - Akzent6 2 3 2" xfId="1242"/>
    <cellStyle name="20% - Akzent6 3 4" xfId="1243"/>
    <cellStyle name="20% - Akzent6 3 2 3" xfId="1244"/>
    <cellStyle name="20% - Akzent6 3 2 2" xfId="1245"/>
    <cellStyle name="20% - Akzent6 3 3" xfId="1246"/>
    <cellStyle name="20% - Akzent6 4 4" xfId="1247"/>
    <cellStyle name="20% - Akzent6 4 2 3" xfId="1248"/>
    <cellStyle name="20% - Akzent6 4 2 2" xfId="1249"/>
    <cellStyle name="20% - Akzent6 4 3" xfId="1250"/>
    <cellStyle name="20% - Akzent6 5 5" xfId="1251"/>
    <cellStyle name="20% - Akzent6 5 2 4" xfId="1252"/>
    <cellStyle name="20% - Akzent6 5 2 2 3" xfId="1253"/>
    <cellStyle name="20% - Akzent6 5 2 2 2" xfId="1254"/>
    <cellStyle name="20% - Akzent6 5 2 3" xfId="1255"/>
    <cellStyle name="20% - Akzent6 5 3 3" xfId="1256"/>
    <cellStyle name="20% - Akzent6 5 3 2" xfId="1257"/>
    <cellStyle name="20% - Akzent6 5 4 2" xfId="1258"/>
    <cellStyle name="20% - Akzent6 6 4" xfId="1259"/>
    <cellStyle name="20% - Akzent6 6 2 5" xfId="1260"/>
    <cellStyle name="20% - Akzent6 6 2 2 4" xfId="1261"/>
    <cellStyle name="20% - Akzent6 6 2 2 2 3" xfId="1262"/>
    <cellStyle name="20% - Akzent6 6 2 2 2 2" xfId="1263"/>
    <cellStyle name="20% - Akzent6 6 2 2 3" xfId="1264"/>
    <cellStyle name="20% - Akzent6 6 2 3 3" xfId="1265"/>
    <cellStyle name="20% - Akzent6 6 2 3 2" xfId="1266"/>
    <cellStyle name="20% - Akzent6 6 2 4 2" xfId="1267"/>
    <cellStyle name="20% - Akzent6 6 3" xfId="1268"/>
    <cellStyle name="20% - Akzent6 7 5" xfId="1269"/>
    <cellStyle name="20% - Akzent6 7 2 4" xfId="1270"/>
    <cellStyle name="20% - Akzent6 7 2 2 3" xfId="1271"/>
    <cellStyle name="20% - Akzent6 7 2 2 2" xfId="1272"/>
    <cellStyle name="20% - Akzent6 7 2 3" xfId="1273"/>
    <cellStyle name="20% - Akzent6 7 3 3" xfId="1274"/>
    <cellStyle name="20% - Akzent6 7 3 2" xfId="1275"/>
    <cellStyle name="20% - Akzent6 7 4 2" xfId="1276"/>
    <cellStyle name="40% - Akzent1 2 7" xfId="1277"/>
    <cellStyle name="40% - Akzent1 2 2 5" xfId="1278"/>
    <cellStyle name="40% - Akzent1 2 2 2 4" xfId="1279"/>
    <cellStyle name="40% - Akzent1 2 2 2 2 3" xfId="1280"/>
    <cellStyle name="40% - Akzent1 2 2 2 2 2" xfId="1281"/>
    <cellStyle name="40% - Akzent1 2 2 2 3" xfId="1282"/>
    <cellStyle name="40% - Akzent1 2 2 3 3" xfId="1283"/>
    <cellStyle name="40% - Akzent1 2 2 3 2" xfId="1284"/>
    <cellStyle name="40% - Akzent1 2 2 4 2" xfId="1285"/>
    <cellStyle name="40% - Akzent1 2 3 4" xfId="1286"/>
    <cellStyle name="40% - Akzent1 2 3 2 3" xfId="1287"/>
    <cellStyle name="40% - Akzent1 2 3 2 2" xfId="1288"/>
    <cellStyle name="40% - Akzent1 2 3 3" xfId="1289"/>
    <cellStyle name="40% - Akzent1 2 4 3" xfId="1290"/>
    <cellStyle name="40% - Akzent1 2 4 2" xfId="1291"/>
    <cellStyle name="40% - Akzent1 2 5 2" xfId="1292"/>
    <cellStyle name="40% - Akzent1 3 6" xfId="1293"/>
    <cellStyle name="40% - Akzent1 3 2 5" xfId="1294"/>
    <cellStyle name="40% - Akzent1 3 2 2 4" xfId="1295"/>
    <cellStyle name="40% - Akzent1 3 2 2 2 3" xfId="1296"/>
    <cellStyle name="40% - Akzent1 3 2 2 2 2" xfId="1297"/>
    <cellStyle name="40% - Akzent1 3 2 2 3" xfId="1298"/>
    <cellStyle name="40% - Akzent1 3 2 3 3" xfId="1299"/>
    <cellStyle name="40% - Akzent1 3 2 3 2" xfId="1300"/>
    <cellStyle name="40% - Akzent1 3 2 4 2" xfId="1301"/>
    <cellStyle name="40% - Akzent1 3 3 4" xfId="1302"/>
    <cellStyle name="40% - Akzent1 3 3 2 3" xfId="1303"/>
    <cellStyle name="40% - Akzent1 3 3 2 2" xfId="1304"/>
    <cellStyle name="40% - Akzent1 3 3 3" xfId="1305"/>
    <cellStyle name="40% - Akzent1 3 4 3" xfId="1306"/>
    <cellStyle name="40% - Akzent1 3 4 2" xfId="1307"/>
    <cellStyle name="40% - Akzent1 3 5 2" xfId="1308"/>
    <cellStyle name="40% - Akzent1 4 4" xfId="1309"/>
    <cellStyle name="40% - Akzent1 4 2 3" xfId="1310"/>
    <cellStyle name="40% - Akzent1 4 2 2" xfId="1311"/>
    <cellStyle name="40% - Akzent1 4 3" xfId="1312"/>
    <cellStyle name="40% - Akzent1 5 4" xfId="1313"/>
    <cellStyle name="40% - Akzent1 5 2 3" xfId="1314"/>
    <cellStyle name="40% - Akzent1 5 2 2" xfId="1315"/>
    <cellStyle name="40% - Akzent1 5 3" xfId="1316"/>
    <cellStyle name="40% - Akzent1 6 4" xfId="1317"/>
    <cellStyle name="40% - Akzent1 6 2 3" xfId="1318"/>
    <cellStyle name="40% - Akzent1 6 2 2" xfId="1319"/>
    <cellStyle name="40% - Akzent1 6 3" xfId="1320"/>
    <cellStyle name="40% - Akzent1 7 3" xfId="1321"/>
    <cellStyle name="40% - Akzent1 7 2" xfId="1322"/>
    <cellStyle name="40% - Akzent2 2 7" xfId="1323"/>
    <cellStyle name="40% - Akzent2 2 2 5" xfId="1324"/>
    <cellStyle name="40% - Akzent2 2 2 2 4" xfId="1325"/>
    <cellStyle name="40% - Akzent2 2 2 2 2 3" xfId="1326"/>
    <cellStyle name="40% - Akzent2 2 2 2 2 2" xfId="1327"/>
    <cellStyle name="40% - Akzent2 2 2 2 3" xfId="1328"/>
    <cellStyle name="40% - Akzent2 2 2 3 3" xfId="1329"/>
    <cellStyle name="40% - Akzent2 2 2 3 2" xfId="1330"/>
    <cellStyle name="40% - Akzent2 2 2 4 2" xfId="1331"/>
    <cellStyle name="40% - Akzent2 2 3 4" xfId="1332"/>
    <cellStyle name="40% - Akzent2 2 3 2 3" xfId="1333"/>
    <cellStyle name="40% - Akzent2 2 3 2 2" xfId="1334"/>
    <cellStyle name="40% - Akzent2 2 3 3" xfId="1335"/>
    <cellStyle name="40% - Akzent2 2 4 3" xfId="1336"/>
    <cellStyle name="40% - Akzent2 2 4 2" xfId="1337"/>
    <cellStyle name="40% - Akzent2 2 5 2" xfId="1338"/>
    <cellStyle name="40% - Akzent2 3 6" xfId="1339"/>
    <cellStyle name="40% - Akzent2 3 2 5" xfId="1340"/>
    <cellStyle name="40% - Akzent2 3 2 2 4" xfId="1341"/>
    <cellStyle name="40% - Akzent2 3 2 2 2 3" xfId="1342"/>
    <cellStyle name="40% - Akzent2 3 2 2 2 2" xfId="1343"/>
    <cellStyle name="40% - Akzent2 3 2 2 3" xfId="1344"/>
    <cellStyle name="40% - Akzent2 3 2 3 3" xfId="1345"/>
    <cellStyle name="40% - Akzent2 3 2 3 2" xfId="1346"/>
    <cellStyle name="40% - Akzent2 3 2 4 2" xfId="1347"/>
    <cellStyle name="40% - Akzent2 3 3 4" xfId="1348"/>
    <cellStyle name="40% - Akzent2 3 3 2 3" xfId="1349"/>
    <cellStyle name="40% - Akzent2 3 3 2 2" xfId="1350"/>
    <cellStyle name="40% - Akzent2 3 3 3" xfId="1351"/>
    <cellStyle name="40% - Akzent2 3 4 3" xfId="1352"/>
    <cellStyle name="40% - Akzent2 3 4 2" xfId="1353"/>
    <cellStyle name="40% - Akzent2 3 5 2" xfId="1354"/>
    <cellStyle name="40% - Akzent2 4 4" xfId="1355"/>
    <cellStyle name="40% - Akzent2 4 2 3" xfId="1356"/>
    <cellStyle name="40% - Akzent2 4 2 2" xfId="1357"/>
    <cellStyle name="40% - Akzent2 4 3" xfId="1358"/>
    <cellStyle name="40% - Akzent2 5 4" xfId="1359"/>
    <cellStyle name="40% - Akzent2 5 2 3" xfId="1360"/>
    <cellStyle name="40% - Akzent2 5 2 2" xfId="1361"/>
    <cellStyle name="40% - Akzent2 5 3" xfId="1362"/>
    <cellStyle name="40% - Akzent2 6 4" xfId="1363"/>
    <cellStyle name="40% - Akzent2 6 2 3" xfId="1364"/>
    <cellStyle name="40% - Akzent2 6 2 2" xfId="1365"/>
    <cellStyle name="40% - Akzent2 6 3" xfId="1366"/>
    <cellStyle name="40% - Akzent2 7 3" xfId="1367"/>
    <cellStyle name="40% - Akzent2 7 2" xfId="1368"/>
    <cellStyle name="40% - Akzent3 2 7" xfId="1369"/>
    <cellStyle name="40% - Akzent3 2 2 5" xfId="1370"/>
    <cellStyle name="40% - Akzent3 2 2 2 4" xfId="1371"/>
    <cellStyle name="40% - Akzent3 2 2 2 2 3" xfId="1372"/>
    <cellStyle name="40% - Akzent3 2 2 2 2 2" xfId="1373"/>
    <cellStyle name="40% - Akzent3 2 2 2 3" xfId="1374"/>
    <cellStyle name="40% - Akzent3 2 2 3 3" xfId="1375"/>
    <cellStyle name="40% - Akzent3 2 2 3 2" xfId="1376"/>
    <cellStyle name="40% - Akzent3 2 2 4 2" xfId="1377"/>
    <cellStyle name="40% - Akzent3 2 3 4" xfId="1378"/>
    <cellStyle name="40% - Akzent3 2 3 2 3" xfId="1379"/>
    <cellStyle name="40% - Akzent3 2 3 2 2" xfId="1380"/>
    <cellStyle name="40% - Akzent3 2 3 3" xfId="1381"/>
    <cellStyle name="40% - Akzent3 2 4 3" xfId="1382"/>
    <cellStyle name="40% - Akzent3 2 4 2" xfId="1383"/>
    <cellStyle name="40% - Akzent3 2 5 2" xfId="1384"/>
    <cellStyle name="40% - Akzent3 3 6" xfId="1385"/>
    <cellStyle name="40% - Akzent3 3 2 5" xfId="1386"/>
    <cellStyle name="40% - Akzent3 3 2 2 4" xfId="1387"/>
    <cellStyle name="40% - Akzent3 3 2 2 2 3" xfId="1388"/>
    <cellStyle name="40% - Akzent3 3 2 2 2 2" xfId="1389"/>
    <cellStyle name="40% - Akzent3 3 2 2 3" xfId="1390"/>
    <cellStyle name="40% - Akzent3 3 2 3 3" xfId="1391"/>
    <cellStyle name="40% - Akzent3 3 2 3 2" xfId="1392"/>
    <cellStyle name="40% - Akzent3 3 2 4 2" xfId="1393"/>
    <cellStyle name="40% - Akzent3 3 3 4" xfId="1394"/>
    <cellStyle name="40% - Akzent3 3 3 2 3" xfId="1395"/>
    <cellStyle name="40% - Akzent3 3 3 2 2" xfId="1396"/>
    <cellStyle name="40% - Akzent3 3 3 3" xfId="1397"/>
    <cellStyle name="40% - Akzent3 3 4 3" xfId="1398"/>
    <cellStyle name="40% - Akzent3 3 4 2" xfId="1399"/>
    <cellStyle name="40% - Akzent3 3 5 2" xfId="1400"/>
    <cellStyle name="40% - Akzent3 4 4" xfId="1401"/>
    <cellStyle name="40% - Akzent3 4 2 3" xfId="1402"/>
    <cellStyle name="40% - Akzent3 4 2 2" xfId="1403"/>
    <cellStyle name="40% - Akzent3 4 3" xfId="1404"/>
    <cellStyle name="40% - Akzent3 5 4" xfId="1405"/>
    <cellStyle name="40% - Akzent3 5 2 3" xfId="1406"/>
    <cellStyle name="40% - Akzent3 5 2 2" xfId="1407"/>
    <cellStyle name="40% - Akzent3 5 3" xfId="1408"/>
    <cellStyle name="40% - Akzent3 6 4" xfId="1409"/>
    <cellStyle name="40% - Akzent3 6 2 3" xfId="1410"/>
    <cellStyle name="40% - Akzent3 6 2 2" xfId="1411"/>
    <cellStyle name="40% - Akzent3 6 3" xfId="1412"/>
    <cellStyle name="40% - Akzent3 7 3" xfId="1413"/>
    <cellStyle name="40% - Akzent3 7 2" xfId="1414"/>
    <cellStyle name="40% - Akzent4 2 7" xfId="1415"/>
    <cellStyle name="40% - Akzent4 2 2 5" xfId="1416"/>
    <cellStyle name="40% - Akzent4 2 2 2 4" xfId="1417"/>
    <cellStyle name="40% - Akzent4 2 2 2 2 3" xfId="1418"/>
    <cellStyle name="40% - Akzent4 2 2 2 2 2" xfId="1419"/>
    <cellStyle name="40% - Akzent4 2 2 2 3" xfId="1420"/>
    <cellStyle name="40% - Akzent4 2 2 3 3" xfId="1421"/>
    <cellStyle name="40% - Akzent4 2 2 3 2" xfId="1422"/>
    <cellStyle name="40% - Akzent4 2 2 4 2" xfId="1423"/>
    <cellStyle name="40% - Akzent4 2 3 4" xfId="1424"/>
    <cellStyle name="40% - Akzent4 2 3 2 3" xfId="1425"/>
    <cellStyle name="40% - Akzent4 2 3 2 2" xfId="1426"/>
    <cellStyle name="40% - Akzent4 2 3 3" xfId="1427"/>
    <cellStyle name="40% - Akzent4 2 4 3" xfId="1428"/>
    <cellStyle name="40% - Akzent4 2 4 2" xfId="1429"/>
    <cellStyle name="40% - Akzent4 2 5 2" xfId="1430"/>
    <cellStyle name="40% - Akzent4 3 6" xfId="1431"/>
    <cellStyle name="40% - Akzent4 3 2 5" xfId="1432"/>
    <cellStyle name="40% - Akzent4 3 2 2 4" xfId="1433"/>
    <cellStyle name="40% - Akzent4 3 2 2 2 3" xfId="1434"/>
    <cellStyle name="40% - Akzent4 3 2 2 2 2" xfId="1435"/>
    <cellStyle name="40% - Akzent4 3 2 2 3" xfId="1436"/>
    <cellStyle name="40% - Akzent4 3 2 3 3" xfId="1437"/>
    <cellStyle name="40% - Akzent4 3 2 3 2" xfId="1438"/>
    <cellStyle name="40% - Akzent4 3 2 4 2" xfId="1439"/>
    <cellStyle name="40% - Akzent4 3 3 4" xfId="1440"/>
    <cellStyle name="40% - Akzent4 3 3 2 3" xfId="1441"/>
    <cellStyle name="40% - Akzent4 3 3 2 2" xfId="1442"/>
    <cellStyle name="40% - Akzent4 3 3 3" xfId="1443"/>
    <cellStyle name="40% - Akzent4 3 4 3" xfId="1444"/>
    <cellStyle name="40% - Akzent4 3 4 2" xfId="1445"/>
    <cellStyle name="40% - Akzent4 3 5 2" xfId="1446"/>
    <cellStyle name="40% - Akzent4 4 4" xfId="1447"/>
    <cellStyle name="40% - Akzent4 4 2 3" xfId="1448"/>
    <cellStyle name="40% - Akzent4 4 2 2" xfId="1449"/>
    <cellStyle name="40% - Akzent4 4 3" xfId="1450"/>
    <cellStyle name="40% - Akzent4 5 4" xfId="1451"/>
    <cellStyle name="40% - Akzent4 5 2 3" xfId="1452"/>
    <cellStyle name="40% - Akzent4 5 2 2" xfId="1453"/>
    <cellStyle name="40% - Akzent4 5 3" xfId="1454"/>
    <cellStyle name="40% - Akzent4 6 4" xfId="1455"/>
    <cellStyle name="40% - Akzent4 6 2 3" xfId="1456"/>
    <cellStyle name="40% - Akzent4 6 2 2" xfId="1457"/>
    <cellStyle name="40% - Akzent4 6 3" xfId="1458"/>
    <cellStyle name="40% - Akzent4 7 3" xfId="1459"/>
    <cellStyle name="40% - Akzent4 7 2" xfId="1460"/>
    <cellStyle name="40% - Akzent5 2 7" xfId="1461"/>
    <cellStyle name="40% - Akzent5 2 2 5" xfId="1462"/>
    <cellStyle name="40% - Akzent5 2 2 2 4" xfId="1463"/>
    <cellStyle name="40% - Akzent5 2 2 2 2 3" xfId="1464"/>
    <cellStyle name="40% - Akzent5 2 2 2 2 2" xfId="1465"/>
    <cellStyle name="40% - Akzent5 2 2 2 3" xfId="1466"/>
    <cellStyle name="40% - Akzent5 2 2 3 3" xfId="1467"/>
    <cellStyle name="40% - Akzent5 2 2 3 2" xfId="1468"/>
    <cellStyle name="40% - Akzent5 2 2 4 2" xfId="1469"/>
    <cellStyle name="40% - Akzent5 2 3 4" xfId="1470"/>
    <cellStyle name="40% - Akzent5 2 3 2 3" xfId="1471"/>
    <cellStyle name="40% - Akzent5 2 3 2 2" xfId="1472"/>
    <cellStyle name="40% - Akzent5 2 3 3" xfId="1473"/>
    <cellStyle name="40% - Akzent5 2 4 3" xfId="1474"/>
    <cellStyle name="40% - Akzent5 2 4 2" xfId="1475"/>
    <cellStyle name="40% - Akzent5 2 5 2" xfId="1476"/>
    <cellStyle name="40% - Akzent5 3 6" xfId="1477"/>
    <cellStyle name="40% - Akzent5 3 2 5" xfId="1478"/>
    <cellStyle name="40% - Akzent5 3 2 2 4" xfId="1479"/>
    <cellStyle name="40% - Akzent5 3 2 2 2 3" xfId="1480"/>
    <cellStyle name="40% - Akzent5 3 2 2 2 2" xfId="1481"/>
    <cellStyle name="40% - Akzent5 3 2 2 3" xfId="1482"/>
    <cellStyle name="40% - Akzent5 3 2 3 3" xfId="1483"/>
    <cellStyle name="40% - Akzent5 3 2 3 2" xfId="1484"/>
    <cellStyle name="40% - Akzent5 3 2 4 2" xfId="1485"/>
    <cellStyle name="40% - Akzent5 3 3 4" xfId="1486"/>
    <cellStyle name="40% - Akzent5 3 3 2 3" xfId="1487"/>
    <cellStyle name="40% - Akzent5 3 3 2 2" xfId="1488"/>
    <cellStyle name="40% - Akzent5 3 3 3" xfId="1489"/>
    <cellStyle name="40% - Akzent5 3 4 3" xfId="1490"/>
    <cellStyle name="40% - Akzent5 3 4 2" xfId="1491"/>
    <cellStyle name="40% - Akzent5 3 5 2" xfId="1492"/>
    <cellStyle name="40% - Akzent5 4 4" xfId="1493"/>
    <cellStyle name="40% - Akzent5 4 2 3" xfId="1494"/>
    <cellStyle name="40% - Akzent5 4 2 2" xfId="1495"/>
    <cellStyle name="40% - Akzent5 4 3" xfId="1496"/>
    <cellStyle name="40% - Akzent5 5 4" xfId="1497"/>
    <cellStyle name="40% - Akzent5 5 2 3" xfId="1498"/>
    <cellStyle name="40% - Akzent5 5 2 2" xfId="1499"/>
    <cellStyle name="40% - Akzent5 5 3" xfId="1500"/>
    <cellStyle name="40% - Akzent5 6 4" xfId="1501"/>
    <cellStyle name="40% - Akzent5 6 2 3" xfId="1502"/>
    <cellStyle name="40% - Akzent5 6 2 2" xfId="1503"/>
    <cellStyle name="40% - Akzent5 6 3" xfId="1504"/>
    <cellStyle name="40% - Akzent5 7 3" xfId="1505"/>
    <cellStyle name="40% - Akzent5 7 2" xfId="1506"/>
    <cellStyle name="40% - Akzent6 2 7" xfId="1507"/>
    <cellStyle name="40% - Akzent6 2 2 5" xfId="1508"/>
    <cellStyle name="40% - Akzent6 2 2 2 4" xfId="1509"/>
    <cellStyle name="40% - Akzent6 2 2 2 2 3" xfId="1510"/>
    <cellStyle name="40% - Akzent6 2 2 2 2 2" xfId="1511"/>
    <cellStyle name="40% - Akzent6 2 2 2 3" xfId="1512"/>
    <cellStyle name="40% - Akzent6 2 2 3 3" xfId="1513"/>
    <cellStyle name="40% - Akzent6 2 2 3 2" xfId="1514"/>
    <cellStyle name="40% - Akzent6 2 2 4 2" xfId="1515"/>
    <cellStyle name="40% - Akzent6 2 3 4" xfId="1516"/>
    <cellStyle name="40% - Akzent6 2 3 2 3" xfId="1517"/>
    <cellStyle name="40% - Akzent6 2 3 2 2" xfId="1518"/>
    <cellStyle name="40% - Akzent6 2 3 3" xfId="1519"/>
    <cellStyle name="40% - Akzent6 2 4 3" xfId="1520"/>
    <cellStyle name="40% - Akzent6 2 4 2" xfId="1521"/>
    <cellStyle name="40% - Akzent6 2 5 2" xfId="1522"/>
    <cellStyle name="40% - Akzent6 3 6" xfId="1523"/>
    <cellStyle name="40% - Akzent6 3 2 5" xfId="1524"/>
    <cellStyle name="40% - Akzent6 3 2 2 4" xfId="1525"/>
    <cellStyle name="40% - Akzent6 3 2 2 2 3" xfId="1526"/>
    <cellStyle name="40% - Akzent6 3 2 2 2 2" xfId="1527"/>
    <cellStyle name="40% - Akzent6 3 2 2 3" xfId="1528"/>
    <cellStyle name="40% - Akzent6 3 2 3 3" xfId="1529"/>
    <cellStyle name="40% - Akzent6 3 2 3 2" xfId="1530"/>
    <cellStyle name="40% - Akzent6 3 2 4 2" xfId="1531"/>
    <cellStyle name="40% - Akzent6 3 3 4" xfId="1532"/>
    <cellStyle name="40% - Akzent6 3 3 2 3" xfId="1533"/>
    <cellStyle name="40% - Akzent6 3 3 2 2" xfId="1534"/>
    <cellStyle name="40% - Akzent6 3 3 3" xfId="1535"/>
    <cellStyle name="40% - Akzent6 3 4 3" xfId="1536"/>
    <cellStyle name="40% - Akzent6 3 4 2" xfId="1537"/>
    <cellStyle name="40% - Akzent6 3 5 2" xfId="1538"/>
    <cellStyle name="40% - Akzent6 4 4" xfId="1539"/>
    <cellStyle name="40% - Akzent6 4 2 3" xfId="1540"/>
    <cellStyle name="40% - Akzent6 4 2 2" xfId="1541"/>
    <cellStyle name="40% - Akzent6 4 3" xfId="1542"/>
    <cellStyle name="40% - Akzent6 5 4" xfId="1543"/>
    <cellStyle name="40% - Akzent6 5 2 3" xfId="1544"/>
    <cellStyle name="40% - Akzent6 5 2 2" xfId="1545"/>
    <cellStyle name="40% - Akzent6 5 3" xfId="1546"/>
    <cellStyle name="40% - Akzent6 6 4" xfId="1547"/>
    <cellStyle name="40% - Akzent6 6 2 3" xfId="1548"/>
    <cellStyle name="40% - Akzent6 6 2 2" xfId="1549"/>
    <cellStyle name="40% - Akzent6 6 3" xfId="1550"/>
    <cellStyle name="40% - Akzent6 7 3" xfId="1551"/>
    <cellStyle name="40% - Akzent6 7 2" xfId="1552"/>
    <cellStyle name="60% - Akzent1 2 4" xfId="1553"/>
    <cellStyle name="60% - Akzent1 2 2 3" xfId="1554"/>
    <cellStyle name="60% - Akzent1 2 2 2" xfId="1555"/>
    <cellStyle name="60% - Akzent1 2 3 2" xfId="1556"/>
    <cellStyle name="60% - Akzent1 3 4" xfId="1557"/>
    <cellStyle name="60% - Akzent1 3 2 3" xfId="1558"/>
    <cellStyle name="60% - Akzent1 3 2 2" xfId="1559"/>
    <cellStyle name="60% - Akzent1 3 3" xfId="1560"/>
    <cellStyle name="60% - Akzent1 4 4" xfId="1561"/>
    <cellStyle name="60% - Akzent1 4 2 3" xfId="1562"/>
    <cellStyle name="60% - Akzent1 4 2 2" xfId="1563"/>
    <cellStyle name="60% - Akzent1 4 3" xfId="1564"/>
    <cellStyle name="60% - Akzent1 5 4" xfId="1565"/>
    <cellStyle name="60% - Akzent1 5 2 3" xfId="1566"/>
    <cellStyle name="60% - Akzent1 5 2 2" xfId="1567"/>
    <cellStyle name="60% - Akzent1 5 3" xfId="1568"/>
    <cellStyle name="60% - Akzent1 6 4" xfId="1569"/>
    <cellStyle name="60% - Akzent1 6 2 3" xfId="1570"/>
    <cellStyle name="60% - Akzent1 6 2 2" xfId="1571"/>
    <cellStyle name="60% - Akzent1 6 3" xfId="1572"/>
    <cellStyle name="60% - Akzent1 7 3" xfId="1573"/>
    <cellStyle name="60% - Akzent1 7 2" xfId="1574"/>
    <cellStyle name="60% - Akzent2 2 4" xfId="1575"/>
    <cellStyle name="60% - Akzent2 2 2 3" xfId="1576"/>
    <cellStyle name="60% - Akzent2 2 2 2" xfId="1577"/>
    <cellStyle name="60% - Akzent2 2 3 2" xfId="1578"/>
    <cellStyle name="60% - Akzent2 3 4" xfId="1579"/>
    <cellStyle name="60% - Akzent2 3 2 3" xfId="1580"/>
    <cellStyle name="60% - Akzent2 3 2 2" xfId="1581"/>
    <cellStyle name="60% - Akzent2 3 3" xfId="1582"/>
    <cellStyle name="60% - Akzent2 4 4" xfId="1583"/>
    <cellStyle name="60% - Akzent2 4 2 3" xfId="1584"/>
    <cellStyle name="60% - Akzent2 4 2 2" xfId="1585"/>
    <cellStyle name="60% - Akzent2 4 3" xfId="1586"/>
    <cellStyle name="60% - Akzent2 5 4" xfId="1587"/>
    <cellStyle name="60% - Akzent2 5 2 3" xfId="1588"/>
    <cellStyle name="60% - Akzent2 5 2 2" xfId="1589"/>
    <cellStyle name="60% - Akzent2 5 3" xfId="1590"/>
    <cellStyle name="60% - Akzent2 6 4" xfId="1591"/>
    <cellStyle name="60% - Akzent2 6 2 3" xfId="1592"/>
    <cellStyle name="60% - Akzent2 6 2 2" xfId="1593"/>
    <cellStyle name="60% - Akzent2 6 3" xfId="1594"/>
    <cellStyle name="60% - Akzent2 7 3" xfId="1595"/>
    <cellStyle name="60% - Akzent2 7 2" xfId="1596"/>
    <cellStyle name="60% - Akzent3 2 4" xfId="1597"/>
    <cellStyle name="60% - Akzent3 2 2 3" xfId="1598"/>
    <cellStyle name="60% - Akzent3 2 2 2" xfId="1599"/>
    <cellStyle name="60% - Akzent3 2 3 2" xfId="1600"/>
    <cellStyle name="60% - Akzent3 3 4" xfId="1601"/>
    <cellStyle name="60% - Akzent3 3 2 3" xfId="1602"/>
    <cellStyle name="60% - Akzent3 3 2 2" xfId="1603"/>
    <cellStyle name="60% - Akzent3 3 3" xfId="1604"/>
    <cellStyle name="60% - Akzent3 4 4" xfId="1605"/>
    <cellStyle name="60% - Akzent3 4 2 3" xfId="1606"/>
    <cellStyle name="60% - Akzent3 4 2 2" xfId="1607"/>
    <cellStyle name="60% - Akzent3 4 3" xfId="1608"/>
    <cellStyle name="60% - Akzent3 5 4" xfId="1609"/>
    <cellStyle name="60% - Akzent3 5 2 3" xfId="1610"/>
    <cellStyle name="60% - Akzent3 5 2 2" xfId="1611"/>
    <cellStyle name="60% - Akzent3 5 3" xfId="1612"/>
    <cellStyle name="60% - Akzent3 6 4" xfId="1613"/>
    <cellStyle name="60% - Akzent3 6 2 3" xfId="1614"/>
    <cellStyle name="60% - Akzent3 6 2 2" xfId="1615"/>
    <cellStyle name="60% - Akzent3 6 3" xfId="1616"/>
    <cellStyle name="60% - Akzent3 7 3" xfId="1617"/>
    <cellStyle name="60% - Akzent3 7 2" xfId="1618"/>
    <cellStyle name="60% - Akzent4 2 4" xfId="1619"/>
    <cellStyle name="60% - Akzent4 2 2 3" xfId="1620"/>
    <cellStyle name="60% - Akzent4 2 2 2" xfId="1621"/>
    <cellStyle name="60% - Akzent4 2 3 2" xfId="1622"/>
    <cellStyle name="60% - Akzent4 3 4" xfId="1623"/>
    <cellStyle name="60% - Akzent4 3 2 3" xfId="1624"/>
    <cellStyle name="60% - Akzent4 3 2 2" xfId="1625"/>
    <cellStyle name="60% - Akzent4 3 3" xfId="1626"/>
    <cellStyle name="60% - Akzent4 4 4" xfId="1627"/>
    <cellStyle name="60% - Akzent4 4 2 3" xfId="1628"/>
    <cellStyle name="60% - Akzent4 4 2 2" xfId="1629"/>
    <cellStyle name="60% - Akzent4 4 3" xfId="1630"/>
    <cellStyle name="60% - Akzent4 5 4" xfId="1631"/>
    <cellStyle name="60% - Akzent4 5 2 3" xfId="1632"/>
    <cellStyle name="60% - Akzent4 5 2 2" xfId="1633"/>
    <cellStyle name="60% - Akzent4 5 3" xfId="1634"/>
    <cellStyle name="60% - Akzent4 6 4" xfId="1635"/>
    <cellStyle name="60% - Akzent4 6 2 3" xfId="1636"/>
    <cellStyle name="60% - Akzent4 6 2 2" xfId="1637"/>
    <cellStyle name="60% - Akzent4 6 3" xfId="1638"/>
    <cellStyle name="60% - Akzent4 7 3" xfId="1639"/>
    <cellStyle name="60% - Akzent4 7 2" xfId="1640"/>
    <cellStyle name="60% - Akzent5 2 4" xfId="1641"/>
    <cellStyle name="60% - Akzent5 2 2 3" xfId="1642"/>
    <cellStyle name="60% - Akzent5 2 2 2" xfId="1643"/>
    <cellStyle name="60% - Akzent5 2 3 2" xfId="1644"/>
    <cellStyle name="60% - Akzent5 3 4" xfId="1645"/>
    <cellStyle name="60% - Akzent5 3 2 3" xfId="1646"/>
    <cellStyle name="60% - Akzent5 3 2 2" xfId="1647"/>
    <cellStyle name="60% - Akzent5 3 3" xfId="1648"/>
    <cellStyle name="60% - Akzent5 4 4" xfId="1649"/>
    <cellStyle name="60% - Akzent5 4 2 3" xfId="1650"/>
    <cellStyle name="60% - Akzent5 4 2 2" xfId="1651"/>
    <cellStyle name="60% - Akzent5 4 3" xfId="1652"/>
    <cellStyle name="60% - Akzent5 5 3" xfId="1653"/>
    <cellStyle name="60% - Akzent5 5 2" xfId="1654"/>
    <cellStyle name="60% - Akzent5 6 4" xfId="1655"/>
    <cellStyle name="60% - Akzent5 6 2 3" xfId="1656"/>
    <cellStyle name="60% - Akzent5 6 2 2" xfId="1657"/>
    <cellStyle name="60% - Akzent5 6 3" xfId="1658"/>
    <cellStyle name="60% - Akzent5 7 3" xfId="1659"/>
    <cellStyle name="60% - Akzent5 7 2" xfId="1660"/>
    <cellStyle name="60% - Akzent6 2 4" xfId="1661"/>
    <cellStyle name="60% - Akzent6 2 2 3" xfId="1662"/>
    <cellStyle name="60% - Akzent6 2 2 2" xfId="1663"/>
    <cellStyle name="60% - Akzent6 2 3 2" xfId="1664"/>
    <cellStyle name="60% - Akzent6 3 4" xfId="1665"/>
    <cellStyle name="60% - Akzent6 3 2 3" xfId="1666"/>
    <cellStyle name="60% - Akzent6 3 2 2" xfId="1667"/>
    <cellStyle name="60% - Akzent6 3 3" xfId="1668"/>
    <cellStyle name="60% - Akzent6 4 4" xfId="1669"/>
    <cellStyle name="60% - Akzent6 4 2 3" xfId="1670"/>
    <cellStyle name="60% - Akzent6 4 2 2" xfId="1671"/>
    <cellStyle name="60% - Akzent6 4 3" xfId="1672"/>
    <cellStyle name="60% - Akzent6 5 4" xfId="1673"/>
    <cellStyle name="60% - Akzent6 5 2 3" xfId="1674"/>
    <cellStyle name="60% - Akzent6 5 2 2" xfId="1675"/>
    <cellStyle name="60% - Akzent6 5 3" xfId="1676"/>
    <cellStyle name="60% - Akzent6 6 4" xfId="1677"/>
    <cellStyle name="60% - Akzent6 6 2 3" xfId="1678"/>
    <cellStyle name="60% - Akzent6 6 2 2" xfId="1679"/>
    <cellStyle name="60% - Akzent6 6 3" xfId="1680"/>
    <cellStyle name="60% - Akzent6 7 3" xfId="1681"/>
    <cellStyle name="60% - Akzent6 7 2" xfId="1682"/>
    <cellStyle name="Akzent1 2 4" xfId="1683"/>
    <cellStyle name="Akzent1 2 2 3" xfId="1684"/>
    <cellStyle name="Akzent1 2 2 2" xfId="1685"/>
    <cellStyle name="Akzent1 2 3 2" xfId="1686"/>
    <cellStyle name="Akzent1 3 4" xfId="1687"/>
    <cellStyle name="Akzent1 3 2 3" xfId="1688"/>
    <cellStyle name="Akzent1 3 2 2" xfId="1689"/>
    <cellStyle name="Akzent1 3 3" xfId="1690"/>
    <cellStyle name="Akzent1 4 4" xfId="1691"/>
    <cellStyle name="Akzent1 4 2 3" xfId="1692"/>
    <cellStyle name="Akzent1 4 2 2" xfId="1693"/>
    <cellStyle name="Akzent1 4 3" xfId="1694"/>
    <cellStyle name="Akzent1 5 4" xfId="1695"/>
    <cellStyle name="Akzent1 5 2 3" xfId="1696"/>
    <cellStyle name="Akzent1 5 2 2" xfId="1697"/>
    <cellStyle name="Akzent1 5 3" xfId="1698"/>
    <cellStyle name="Akzent1 6 4" xfId="1699"/>
    <cellStyle name="Akzent1 6 2 3" xfId="1700"/>
    <cellStyle name="Akzent1 6 2 2" xfId="1701"/>
    <cellStyle name="Akzent1 6 3" xfId="1702"/>
    <cellStyle name="Akzent1 7 3" xfId="1703"/>
    <cellStyle name="Akzent1 7 2" xfId="1704"/>
    <cellStyle name="Akzent1 8 2" xfId="1705"/>
    <cellStyle name="Akzent2 2 4" xfId="1706"/>
    <cellStyle name="Akzent2 2 2 3" xfId="1707"/>
    <cellStyle name="Akzent2 2 2 2" xfId="1708"/>
    <cellStyle name="Akzent2 2 3 2" xfId="1709"/>
    <cellStyle name="Akzent2 3 4" xfId="1710"/>
    <cellStyle name="Akzent2 3 2 3" xfId="1711"/>
    <cellStyle name="Akzent2 3 2 2" xfId="1712"/>
    <cellStyle name="Akzent2 3 3" xfId="1713"/>
    <cellStyle name="Akzent2 4 4" xfId="1714"/>
    <cellStyle name="Akzent2 4 2 3" xfId="1715"/>
    <cellStyle name="Akzent2 4 2 2" xfId="1716"/>
    <cellStyle name="Akzent2 4 3" xfId="1717"/>
    <cellStyle name="Akzent2 5 3" xfId="1718"/>
    <cellStyle name="Akzent2 5 2" xfId="1719"/>
    <cellStyle name="Akzent2 6 4" xfId="1720"/>
    <cellStyle name="Akzent2 6 2 3" xfId="1721"/>
    <cellStyle name="Akzent2 6 2 2" xfId="1722"/>
    <cellStyle name="Akzent2 6 3" xfId="1723"/>
    <cellStyle name="Akzent2 7 3" xfId="1724"/>
    <cellStyle name="Akzent2 7 2" xfId="1725"/>
    <cellStyle name="Akzent3 2 4" xfId="1726"/>
    <cellStyle name="Akzent3 2 2 3" xfId="1727"/>
    <cellStyle name="Akzent3 2 2 2" xfId="1728"/>
    <cellStyle name="Akzent3 2 3 2" xfId="1729"/>
    <cellStyle name="Akzent3 3 4" xfId="1730"/>
    <cellStyle name="Akzent3 3 2 3" xfId="1731"/>
    <cellStyle name="Akzent3 3 2 2" xfId="1732"/>
    <cellStyle name="Akzent3 3 3" xfId="1733"/>
    <cellStyle name="Akzent3 4 4" xfId="1734"/>
    <cellStyle name="Akzent3 4 2 3" xfId="1735"/>
    <cellStyle name="Akzent3 4 2 2" xfId="1736"/>
    <cellStyle name="Akzent3 4 3" xfId="1737"/>
    <cellStyle name="Akzent3 5 3" xfId="1738"/>
    <cellStyle name="Akzent3 5 2" xfId="1739"/>
    <cellStyle name="Akzent3 6 4" xfId="1740"/>
    <cellStyle name="Akzent3 6 2 3" xfId="1741"/>
    <cellStyle name="Akzent3 6 2 2" xfId="1742"/>
    <cellStyle name="Akzent3 6 3" xfId="1743"/>
    <cellStyle name="Akzent3 7 3" xfId="1744"/>
    <cellStyle name="Akzent3 7 2" xfId="1745"/>
    <cellStyle name="Akzent4 2 4" xfId="1746"/>
    <cellStyle name="Akzent4 2 2 3" xfId="1747"/>
    <cellStyle name="Akzent4 2 2 2" xfId="1748"/>
    <cellStyle name="Akzent4 2 3 2" xfId="1749"/>
    <cellStyle name="Akzent4 3 4" xfId="1750"/>
    <cellStyle name="Akzent4 3 2 3" xfId="1751"/>
    <cellStyle name="Akzent4 3 2 2" xfId="1752"/>
    <cellStyle name="Akzent4 3 3" xfId="1753"/>
    <cellStyle name="Akzent4 4 4" xfId="1754"/>
    <cellStyle name="Akzent4 4 2 3" xfId="1755"/>
    <cellStyle name="Akzent4 4 2 2" xfId="1756"/>
    <cellStyle name="Akzent4 4 3" xfId="1757"/>
    <cellStyle name="Akzent4 5 4" xfId="1758"/>
    <cellStyle name="Akzent4 5 2 3" xfId="1759"/>
    <cellStyle name="Akzent4 5 2 2" xfId="1760"/>
    <cellStyle name="Akzent4 5 3" xfId="1761"/>
    <cellStyle name="Akzent4 6 4" xfId="1762"/>
    <cellStyle name="Akzent4 6 2 3" xfId="1763"/>
    <cellStyle name="Akzent4 6 2 2" xfId="1764"/>
    <cellStyle name="Akzent4 6 3" xfId="1765"/>
    <cellStyle name="Akzent4 7 3" xfId="1766"/>
    <cellStyle name="Akzent4 7 2" xfId="1767"/>
    <cellStyle name="Akzent4 8 2" xfId="1768"/>
    <cellStyle name="Akzent5 2 4" xfId="1769"/>
    <cellStyle name="Akzent5 2 2 3" xfId="1770"/>
    <cellStyle name="Akzent5 2 2 2" xfId="1771"/>
    <cellStyle name="Akzent5 2 3 2" xfId="1772"/>
    <cellStyle name="Akzent5 3 4" xfId="1773"/>
    <cellStyle name="Akzent5 3 2 3" xfId="1774"/>
    <cellStyle name="Akzent5 3 2 2" xfId="1775"/>
    <cellStyle name="Akzent5 3 3" xfId="1776"/>
    <cellStyle name="Akzent5 4 4" xfId="1777"/>
    <cellStyle name="Akzent5 4 2 3" xfId="1778"/>
    <cellStyle name="Akzent5 4 2 2" xfId="1779"/>
    <cellStyle name="Akzent5 4 3" xfId="1780"/>
    <cellStyle name="Akzent5 5 3" xfId="1781"/>
    <cellStyle name="Akzent5 5 2" xfId="1782"/>
    <cellStyle name="Akzent5 6 4" xfId="1783"/>
    <cellStyle name="Akzent5 6 2 3" xfId="1784"/>
    <cellStyle name="Akzent5 6 2 2" xfId="1785"/>
    <cellStyle name="Akzent5 6 3" xfId="1786"/>
    <cellStyle name="Akzent5 7 3" xfId="1787"/>
    <cellStyle name="Akzent5 7 2" xfId="1788"/>
    <cellStyle name="Akzent6 2 4" xfId="1789"/>
    <cellStyle name="Akzent6 2 2 3" xfId="1790"/>
    <cellStyle name="Akzent6 2 2 2" xfId="1791"/>
    <cellStyle name="Akzent6 2 3 2" xfId="1792"/>
    <cellStyle name="Akzent6 3 4" xfId="1793"/>
    <cellStyle name="Akzent6 3 2 3" xfId="1794"/>
    <cellStyle name="Akzent6 3 2 2" xfId="1795"/>
    <cellStyle name="Akzent6 3 3" xfId="1796"/>
    <cellStyle name="Akzent6 4 4" xfId="1797"/>
    <cellStyle name="Akzent6 4 2 3" xfId="1798"/>
    <cellStyle name="Akzent6 4 2 2" xfId="1799"/>
    <cellStyle name="Akzent6 4 3" xfId="1800"/>
    <cellStyle name="Akzent6 5 3" xfId="1801"/>
    <cellStyle name="Akzent6 5 2" xfId="1802"/>
    <cellStyle name="Akzent6 6 4" xfId="1803"/>
    <cellStyle name="Akzent6 6 2 3" xfId="1804"/>
    <cellStyle name="Akzent6 6 2 2" xfId="1805"/>
    <cellStyle name="Akzent6 6 3" xfId="1806"/>
    <cellStyle name="Akzent6 7 3" xfId="1807"/>
    <cellStyle name="Akzent6 7 2" xfId="1808"/>
    <cellStyle name="Ausgabe 2 4" xfId="1809"/>
    <cellStyle name="Ausgabe 2 2 3" xfId="1810"/>
    <cellStyle name="Ausgabe 2 2 2" xfId="1811"/>
    <cellStyle name="Ausgabe 2 3 2" xfId="1812"/>
    <cellStyle name="Ausgabe 3 4" xfId="1813"/>
    <cellStyle name="Ausgabe 3 2 3" xfId="1814"/>
    <cellStyle name="Ausgabe 3 2 2" xfId="1815"/>
    <cellStyle name="Ausgabe 3 3" xfId="1816"/>
    <cellStyle name="Ausgabe 4 4" xfId="1817"/>
    <cellStyle name="Ausgabe 4 2 3" xfId="1818"/>
    <cellStyle name="Ausgabe 4 2 2" xfId="1819"/>
    <cellStyle name="Ausgabe 4 3" xfId="1820"/>
    <cellStyle name="Ausgabe 5 4" xfId="1821"/>
    <cellStyle name="Ausgabe 5 2 3" xfId="1822"/>
    <cellStyle name="Ausgabe 5 2 2" xfId="1823"/>
    <cellStyle name="Ausgabe 5 3" xfId="1824"/>
    <cellStyle name="Ausgabe 6 4" xfId="1825"/>
    <cellStyle name="Ausgabe 6 2 3" xfId="1826"/>
    <cellStyle name="Ausgabe 6 2 2" xfId="1827"/>
    <cellStyle name="Ausgabe 6 3" xfId="1828"/>
    <cellStyle name="Ausgabe 7 3" xfId="1829"/>
    <cellStyle name="Ausgabe 7 2" xfId="1830"/>
    <cellStyle name="Ausgabe 8 2" xfId="1831"/>
    <cellStyle name="Berechnung 2 4" xfId="1832"/>
    <cellStyle name="Berechnung 2 2 3" xfId="1833"/>
    <cellStyle name="Berechnung 2 2 2" xfId="1834"/>
    <cellStyle name="Berechnung 2 3 2" xfId="1835"/>
    <cellStyle name="Berechnung 3 4" xfId="1836"/>
    <cellStyle name="Berechnung 3 2 3" xfId="1837"/>
    <cellStyle name="Berechnung 3 2 2" xfId="1838"/>
    <cellStyle name="Berechnung 3 3" xfId="1839"/>
    <cellStyle name="Berechnung 4 4" xfId="1840"/>
    <cellStyle name="Berechnung 4 2 3" xfId="1841"/>
    <cellStyle name="Berechnung 4 2 2" xfId="1842"/>
    <cellStyle name="Berechnung 4 3" xfId="1843"/>
    <cellStyle name="Berechnung 5 4" xfId="1844"/>
    <cellStyle name="Berechnung 5 2 3" xfId="1845"/>
    <cellStyle name="Berechnung 5 2 2" xfId="1846"/>
    <cellStyle name="Berechnung 5 3" xfId="1847"/>
    <cellStyle name="Berechnung 6 4" xfId="1848"/>
    <cellStyle name="Berechnung 6 2 3" xfId="1849"/>
    <cellStyle name="Berechnung 6 2 2" xfId="1850"/>
    <cellStyle name="Berechnung 6 3" xfId="1851"/>
    <cellStyle name="Berechnung 7 3" xfId="1852"/>
    <cellStyle name="Berechnung 7 2" xfId="1853"/>
    <cellStyle name="Berechnung 8 2" xfId="1854"/>
    <cellStyle name="Dezimal 2 7" xfId="1855"/>
    <cellStyle name="Dezimal 2 2 4" xfId="1856"/>
    <cellStyle name="Dezimal 2 2 2 2" xfId="1857"/>
    <cellStyle name="Dezimal 2 2 3" xfId="1858"/>
    <cellStyle name="Dezimal 2 2 3 2" xfId="1859"/>
    <cellStyle name="Dezimal 2 3 4" xfId="1860"/>
    <cellStyle name="Dezimal 2 3 2 3" xfId="1861"/>
    <cellStyle name="Dezimal 2 3 2 2" xfId="1862"/>
    <cellStyle name="Dezimal 2 3 2 2 2" xfId="1863"/>
    <cellStyle name="Dezimal 2 3 3" xfId="1864"/>
    <cellStyle name="Dezimal 2 3 3 2" xfId="1865"/>
    <cellStyle name="Dezimal 2 4 2" xfId="1866"/>
    <cellStyle name="Dezimal 2 5 3" xfId="1867"/>
    <cellStyle name="Dezimal 2 5 2" xfId="1868"/>
    <cellStyle name="Dezimal 2 5 2 2" xfId="1869"/>
    <cellStyle name="Dezimal 2 6 3" xfId="1870"/>
    <cellStyle name="Dezimal 2 6 2" xfId="1871"/>
    <cellStyle name="Dezimal 3" xfId="1872"/>
    <cellStyle name="Dezimal 3 2" xfId="1873"/>
    <cellStyle name="Dezimal 3 2 2" xfId="1874"/>
    <cellStyle name="Dezimal 3 2 2 2" xfId="1875"/>
    <cellStyle name="Dezimal 3 3" xfId="1876"/>
    <cellStyle name="Dezimal 3 3 2" xfId="1877"/>
    <cellStyle name="Dezimal 3 3 2 2" xfId="1878"/>
    <cellStyle name="Dezimal 3 4" xfId="1879"/>
    <cellStyle name="Dezimal 3 4 2" xfId="1880"/>
    <cellStyle name="Dezimal 4" xfId="1881"/>
    <cellStyle name="Dezimal 4 2" xfId="1882"/>
    <cellStyle name="Dezimal 4 2 2" xfId="1883"/>
    <cellStyle name="Dezimal 4 2 2 2" xfId="1884"/>
    <cellStyle name="Dezimal 4 3" xfId="1885"/>
    <cellStyle name="Dezimal 4 3 2" xfId="1886"/>
    <cellStyle name="Dezimal 4 3 2 2" xfId="1887"/>
    <cellStyle name="Dezimal 4 4" xfId="1888"/>
    <cellStyle name="Dezimal 4 4 2" xfId="1889"/>
    <cellStyle name="Dezimal 5" xfId="1890"/>
    <cellStyle name="Dezimal 5 2" xfId="1891"/>
    <cellStyle name="Dezimal 5 2 2" xfId="1892"/>
    <cellStyle name="Dezimal 5 2 2 2" xfId="1893"/>
    <cellStyle name="Dezimal 5 3" xfId="1894"/>
    <cellStyle name="Dezimal 5 3 2" xfId="1895"/>
    <cellStyle name="Dezimal 5 3 2 2" xfId="1896"/>
    <cellStyle name="Dezimal 5 4" xfId="1897"/>
    <cellStyle name="Dezimal 5 4 2" xfId="1898"/>
    <cellStyle name="Eingabe 2 4" xfId="1899"/>
    <cellStyle name="Eingabe 2 2 3" xfId="1900"/>
    <cellStyle name="Eingabe 2 2 2" xfId="1901"/>
    <cellStyle name="Eingabe 2 3 2" xfId="1902"/>
    <cellStyle name="Eingabe 3 4" xfId="1903"/>
    <cellStyle name="Eingabe 3 2 3" xfId="1904"/>
    <cellStyle name="Eingabe 3 2 2" xfId="1905"/>
    <cellStyle name="Eingabe 3 3" xfId="1906"/>
    <cellStyle name="Eingabe 4 4" xfId="1907"/>
    <cellStyle name="Eingabe 4 2 3" xfId="1908"/>
    <cellStyle name="Eingabe 4 2 2" xfId="1909"/>
    <cellStyle name="Eingabe 4 3" xfId="1910"/>
    <cellStyle name="Eingabe 5 3" xfId="1911"/>
    <cellStyle name="Eingabe 5 2" xfId="1912"/>
    <cellStyle name="Eingabe 6 4" xfId="1913"/>
    <cellStyle name="Eingabe 6 2 3" xfId="1914"/>
    <cellStyle name="Eingabe 6 2 2" xfId="1915"/>
    <cellStyle name="Eingabe 6 3" xfId="1916"/>
    <cellStyle name="Eingabe 7 3" xfId="1917"/>
    <cellStyle name="Eingabe 7 2" xfId="1918"/>
    <cellStyle name="Gut 2 4" xfId="1919"/>
    <cellStyle name="Gut 2 2 3" xfId="1920"/>
    <cellStyle name="Gut 2 2 2" xfId="1921"/>
    <cellStyle name="Gut 2 3 2" xfId="1922"/>
    <cellStyle name="Gut 3 4" xfId="1923"/>
    <cellStyle name="Gut 3 2 3" xfId="1924"/>
    <cellStyle name="Gut 3 2 2" xfId="1925"/>
    <cellStyle name="Gut 3 3" xfId="1926"/>
    <cellStyle name="Gut 4 4" xfId="1927"/>
    <cellStyle name="Gut 4 2 3" xfId="1928"/>
    <cellStyle name="Gut 4 2 2" xfId="1929"/>
    <cellStyle name="Gut 4 3" xfId="1930"/>
    <cellStyle name="Gut 5 4" xfId="1931"/>
    <cellStyle name="Gut 5 2 3" xfId="1932"/>
    <cellStyle name="Gut 5 2 2" xfId="1933"/>
    <cellStyle name="Gut 5 3" xfId="1934"/>
    <cellStyle name="Gut 6 4" xfId="1935"/>
    <cellStyle name="Gut 6 2 3" xfId="1936"/>
    <cellStyle name="Gut 6 2 2" xfId="1937"/>
    <cellStyle name="Gut 6 3" xfId="1938"/>
    <cellStyle name="Gut 7 3" xfId="1939"/>
    <cellStyle name="Gut 7 2" xfId="1940"/>
    <cellStyle name="Gut 8 2" xfId="1941"/>
    <cellStyle name="Hyperlink 2 2" xfId="1942"/>
    <cellStyle name="Hyperlink 3" xfId="1943"/>
    <cellStyle name="Hyperlink 4" xfId="1944"/>
    <cellStyle name="Hyperlink 5" xfId="1945"/>
    <cellStyle name="Komma 8" xfId="1946"/>
    <cellStyle name="Komma 2 4" xfId="1947"/>
    <cellStyle name="Komma 2 2" xfId="1948"/>
    <cellStyle name="Komma 2 2 2" xfId="1949"/>
    <cellStyle name="Komma 2 2 2 2" xfId="1950"/>
    <cellStyle name="Komma 2 3" xfId="1951"/>
    <cellStyle name="Komma 2 3 2" xfId="1952"/>
    <cellStyle name="Komma 3" xfId="1953"/>
    <cellStyle name="Komma 3 2" xfId="1954"/>
    <cellStyle name="Komma 3 2 2" xfId="1955"/>
    <cellStyle name="Komma 4" xfId="1956"/>
    <cellStyle name="Komma 4 2" xfId="1957"/>
    <cellStyle name="Komma 4 2 2" xfId="1958"/>
    <cellStyle name="Komma 4 2 2 2" xfId="1959"/>
    <cellStyle name="Komma 4 3" xfId="1960"/>
    <cellStyle name="Komma 4 3 2" xfId="1961"/>
    <cellStyle name="Komma 5" xfId="1962"/>
    <cellStyle name="Komma 5 2" xfId="1963"/>
    <cellStyle name="Komma 5 2 2" xfId="1964"/>
    <cellStyle name="Komma 5 2 2 2" xfId="1965"/>
    <cellStyle name="Komma 5 3" xfId="1966"/>
    <cellStyle name="Komma 5 3 2" xfId="1967"/>
    <cellStyle name="Komma 6" xfId="1968"/>
    <cellStyle name="Komma 6 2" xfId="1969"/>
    <cellStyle name="Komma 6 2 2" xfId="1970"/>
    <cellStyle name="Komma 6 3" xfId="1971"/>
    <cellStyle name="Komma 7" xfId="1972"/>
    <cellStyle name="Komma 7 2" xfId="1973"/>
    <cellStyle name="Neutral 10" xfId="1974"/>
    <cellStyle name="Neutral 2 4" xfId="1975"/>
    <cellStyle name="Neutral 2 2 3" xfId="1976"/>
    <cellStyle name="Neutral 2 2 2" xfId="1977"/>
    <cellStyle name="Neutral 2 3 2" xfId="1978"/>
    <cellStyle name="Neutral 3 4" xfId="1979"/>
    <cellStyle name="Neutral 3 2 3" xfId="1980"/>
    <cellStyle name="Neutral 3 2 2" xfId="1981"/>
    <cellStyle name="Neutral 3 3" xfId="1982"/>
    <cellStyle name="Neutral 4 4" xfId="1983"/>
    <cellStyle name="Neutral 4 2 3" xfId="1984"/>
    <cellStyle name="Neutral 4 2 2" xfId="1985"/>
    <cellStyle name="Neutral 4 3" xfId="1986"/>
    <cellStyle name="Neutral 5 3" xfId="1987"/>
    <cellStyle name="Neutral 5 2" xfId="1988"/>
    <cellStyle name="Neutral 6 4" xfId="1989"/>
    <cellStyle name="Neutral 6 2 3" xfId="1990"/>
    <cellStyle name="Neutral 6 2 2" xfId="1991"/>
    <cellStyle name="Neutral 6 3" xfId="1992"/>
    <cellStyle name="Neutral 7 3" xfId="1993"/>
    <cellStyle name="Neutral 7 2" xfId="1994"/>
    <cellStyle name="Notiz 10 3" xfId="1995"/>
    <cellStyle name="Notiz 10 2 2" xfId="1996"/>
    <cellStyle name="Notiz 11 3" xfId="1997"/>
    <cellStyle name="Notiz 11 2 2" xfId="1998"/>
    <cellStyle name="Notiz 2 5" xfId="1999"/>
    <cellStyle name="Notiz 2 2 5" xfId="2000"/>
    <cellStyle name="Notiz 2 2 2 3" xfId="2001"/>
    <cellStyle name="Notiz 2 2 2 2" xfId="2002"/>
    <cellStyle name="Notiz 2 2 3 5" xfId="2003"/>
    <cellStyle name="Notiz 2 2 3 2 4" xfId="2004"/>
    <cellStyle name="Notiz 2 2 3 2 2" xfId="2005"/>
    <cellStyle name="Notiz 2 2 3 2 2 2" xfId="2006"/>
    <cellStyle name="Notiz 2 2 3 2 3" xfId="2007"/>
    <cellStyle name="Notiz 2 2 3 3" xfId="2008"/>
    <cellStyle name="Notiz 2 2 3 3 2" xfId="2009"/>
    <cellStyle name="Notiz 2 2 3 4" xfId="2010"/>
    <cellStyle name="Notiz 2 2 4" xfId="2011"/>
    <cellStyle name="Notiz 2 3 3" xfId="2012"/>
    <cellStyle name="Notiz 2 3 2" xfId="2013"/>
    <cellStyle name="Notiz 2 4" xfId="2014"/>
    <cellStyle name="Notiz 2 4 2" xfId="2015"/>
    <cellStyle name="Notiz 3 4" xfId="2016"/>
    <cellStyle name="Notiz 3 2 5" xfId="2017"/>
    <cellStyle name="Notiz 3 2 2 3" xfId="2018"/>
    <cellStyle name="Notiz 3 2 2 2" xfId="2019"/>
    <cellStyle name="Notiz 3 2 3 5" xfId="2020"/>
    <cellStyle name="Notiz 3 2 3 2 4" xfId="2021"/>
    <cellStyle name="Notiz 3 2 3 2 2" xfId="2022"/>
    <cellStyle name="Notiz 3 2 3 2 2 2" xfId="2023"/>
    <cellStyle name="Notiz 3 2 3 2 3" xfId="2024"/>
    <cellStyle name="Notiz 3 2 3 3" xfId="2025"/>
    <cellStyle name="Notiz 3 2 3 3 2" xfId="2026"/>
    <cellStyle name="Notiz 3 2 3 4" xfId="2027"/>
    <cellStyle name="Notiz 3 2 4" xfId="2028"/>
    <cellStyle name="Notiz 3 3 2" xfId="2029"/>
    <cellStyle name="Notiz 4 5" xfId="2030"/>
    <cellStyle name="Notiz 4 2 4" xfId="2031"/>
    <cellStyle name="Notiz 4 2 2" xfId="2032"/>
    <cellStyle name="Notiz 4 2 2 2" xfId="2033"/>
    <cellStyle name="Notiz 4 2 3" xfId="2034"/>
    <cellStyle name="Notiz 4 3 3" xfId="2035"/>
    <cellStyle name="Notiz 4 3 2" xfId="2036"/>
    <cellStyle name="Notiz 4 4" xfId="2037"/>
    <cellStyle name="Notiz 5 5" xfId="2038"/>
    <cellStyle name="Notiz 5 2 4" xfId="2039"/>
    <cellStyle name="Notiz 5 2 2" xfId="2040"/>
    <cellStyle name="Notiz 5 2 2 2" xfId="2041"/>
    <cellStyle name="Notiz 5 2 3" xfId="2042"/>
    <cellStyle name="Notiz 5 3 3" xfId="2043"/>
    <cellStyle name="Notiz 5 3 2" xfId="2044"/>
    <cellStyle name="Notiz 5 4" xfId="2045"/>
    <cellStyle name="Notiz 6 5" xfId="2046"/>
    <cellStyle name="Notiz 6 2 4" xfId="2047"/>
    <cellStyle name="Notiz 6 2 2" xfId="2048"/>
    <cellStyle name="Notiz 6 2 2 2" xfId="2049"/>
    <cellStyle name="Notiz 6 2 3" xfId="2050"/>
    <cellStyle name="Notiz 6 3 3" xfId="2051"/>
    <cellStyle name="Notiz 6 3 2" xfId="2052"/>
    <cellStyle name="Notiz 6 4" xfId="2053"/>
    <cellStyle name="Notiz 7 6" xfId="2054"/>
    <cellStyle name="Notiz 7 2 5" xfId="2055"/>
    <cellStyle name="Notiz 7 2 2 4" xfId="2056"/>
    <cellStyle name="Notiz 7 2 2 2" xfId="2057"/>
    <cellStyle name="Notiz 7 2 2 2 2" xfId="2058"/>
    <cellStyle name="Notiz 7 2 2 3" xfId="2059"/>
    <cellStyle name="Notiz 7 2 3" xfId="2060"/>
    <cellStyle name="Notiz 7 2 3 2" xfId="2061"/>
    <cellStyle name="Notiz 7 2 4" xfId="2062"/>
    <cellStyle name="Notiz 7 3 4" xfId="2063"/>
    <cellStyle name="Notiz 7 3 2" xfId="2064"/>
    <cellStyle name="Notiz 7 3 2 2" xfId="2065"/>
    <cellStyle name="Notiz 7 3 3" xfId="2066"/>
    <cellStyle name="Notiz 7 4 3" xfId="2067"/>
    <cellStyle name="Notiz 7 4 2" xfId="2068"/>
    <cellStyle name="Notiz 7 5 2" xfId="2069"/>
    <cellStyle name="Notiz 8 3" xfId="2070"/>
    <cellStyle name="Notiz 8 2 2" xfId="2071"/>
    <cellStyle name="Notiz 9 4" xfId="2072"/>
    <cellStyle name="Notiz 9 2 2" xfId="2073"/>
    <cellStyle name="Prozent 10 2 2 2" xfId="2074"/>
    <cellStyle name="Prozent 10 2 2 2 2" xfId="2075"/>
    <cellStyle name="Prozent 10 2 3" xfId="2076"/>
    <cellStyle name="Prozent 10 2 3 2" xfId="2077"/>
    <cellStyle name="Prozent 10 3 2" xfId="2078"/>
    <cellStyle name="Prozent 10 3 2 2" xfId="2079"/>
    <cellStyle name="Prozent 10 4" xfId="2080"/>
    <cellStyle name="Prozent 10 4 2" xfId="2081"/>
    <cellStyle name="Prozent 11 2 2 2" xfId="2082"/>
    <cellStyle name="Prozent 11 2 2 2 2" xfId="2083"/>
    <cellStyle name="Prozent 11 2 3" xfId="2084"/>
    <cellStyle name="Prozent 11 2 3 2" xfId="2085"/>
    <cellStyle name="Prozent 11 3 2 2" xfId="2086"/>
    <cellStyle name="Prozent 11 3 2 2 2" xfId="2087"/>
    <cellStyle name="Prozent 11 3 3 2" xfId="2088"/>
    <cellStyle name="Prozent 11 3 3 2 2" xfId="2089"/>
    <cellStyle name="Prozent 11 3 4" xfId="2090"/>
    <cellStyle name="Prozent 11 3 4 2" xfId="2091"/>
    <cellStyle name="Prozent 11 4 2" xfId="2092"/>
    <cellStyle name="Prozent 11 4 2 2" xfId="2093"/>
    <cellStyle name="Prozent 11 5" xfId="2094"/>
    <cellStyle name="Prozent 11 5 2" xfId="2095"/>
    <cellStyle name="Prozent 12 2 2" xfId="2096"/>
    <cellStyle name="Prozent 12 2 2 2" xfId="2097"/>
    <cellStyle name="Prozent 12 3 2" xfId="2098"/>
    <cellStyle name="Prozent 12 3 2 2" xfId="2099"/>
    <cellStyle name="Prozent 12 4" xfId="2100"/>
    <cellStyle name="Prozent 12 4 2" xfId="2101"/>
    <cellStyle name="Prozent 13 5" xfId="2102"/>
    <cellStyle name="Prozent 13 2" xfId="2103"/>
    <cellStyle name="Prozent 13 2 2" xfId="2104"/>
    <cellStyle name="Prozent 13 2 2 2" xfId="2105"/>
    <cellStyle name="Prozent 13 3" xfId="2106"/>
    <cellStyle name="Prozent 13 3 2" xfId="2107"/>
    <cellStyle name="Prozent 14 4" xfId="2108"/>
    <cellStyle name="Prozent 14 2" xfId="2109"/>
    <cellStyle name="Prozent 14 2 2" xfId="2110"/>
    <cellStyle name="Prozent 14 3" xfId="2111"/>
    <cellStyle name="Prozent 15" xfId="2112"/>
    <cellStyle name="Prozent 15 2" xfId="2113"/>
    <cellStyle name="Prozent 2 2 2 2" xfId="2114"/>
    <cellStyle name="Prozent 2 2 2 2 2" xfId="2115"/>
    <cellStyle name="Prozent 2 2 3" xfId="2116"/>
    <cellStyle name="Prozent 2 2 3 2" xfId="2117"/>
    <cellStyle name="Prozent 2 3 2" xfId="2118"/>
    <cellStyle name="Prozent 2 3 2 2" xfId="2119"/>
    <cellStyle name="Prozent 2 4" xfId="2120"/>
    <cellStyle name="Prozent 2 4 2" xfId="2121"/>
    <cellStyle name="Prozent 2 4 2 2" xfId="2122"/>
    <cellStyle name="Prozent 2 5" xfId="2123"/>
    <cellStyle name="Prozent 2 5 2" xfId="2124"/>
    <cellStyle name="Prozent 3 2 2 2" xfId="2125"/>
    <cellStyle name="Prozent 3 2 2 2 2" xfId="2126"/>
    <cellStyle name="Prozent 3 2 3" xfId="2127"/>
    <cellStyle name="Prozent 3 2 3 2" xfId="2128"/>
    <cellStyle name="Prozent 3 3 2" xfId="2129"/>
    <cellStyle name="Prozent 3 3 2 2" xfId="2130"/>
    <cellStyle name="Prozent 3 4" xfId="2131"/>
    <cellStyle name="Prozent 3 4 2" xfId="2132"/>
    <cellStyle name="Prozent 4 2 2 2" xfId="2133"/>
    <cellStyle name="Prozent 4 2 2 2 2" xfId="2134"/>
    <cellStyle name="Prozent 4 2 3" xfId="2135"/>
    <cellStyle name="Prozent 4 2 3 2" xfId="2136"/>
    <cellStyle name="Prozent 4 3 2" xfId="2137"/>
    <cellStyle name="Prozent 4 3 2 2" xfId="2138"/>
    <cellStyle name="Prozent 4 4" xfId="2139"/>
    <cellStyle name="Prozent 4 4 2" xfId="2140"/>
    <cellStyle name="Prozent 4 4 2 2" xfId="2141"/>
    <cellStyle name="Prozent 4 5" xfId="2142"/>
    <cellStyle name="Prozent 4 5 2" xfId="2143"/>
    <cellStyle name="Prozent 5 5" xfId="2144"/>
    <cellStyle name="Prozent 5 2 4" xfId="2145"/>
    <cellStyle name="Prozent 5 2 2 3" xfId="2146"/>
    <cellStyle name="Prozent 5 2 2 2" xfId="2147"/>
    <cellStyle name="Prozent 5 2 3" xfId="2148"/>
    <cellStyle name="Prozent 5 2 3 2" xfId="2149"/>
    <cellStyle name="Prozent 5 3 4" xfId="2150"/>
    <cellStyle name="Prozent 5 3 2" xfId="2151"/>
    <cellStyle name="Prozent 5 3 2 2" xfId="2152"/>
    <cellStyle name="Prozent 5 3 3" xfId="2153"/>
    <cellStyle name="Prozent 5 3 3 2" xfId="2154"/>
    <cellStyle name="Prozent 5 4 2" xfId="2155"/>
    <cellStyle name="Prozent 6 2 2 2" xfId="2156"/>
    <cellStyle name="Prozent 6 2 2 2 2" xfId="2157"/>
    <cellStyle name="Prozent 6 2 3" xfId="2158"/>
    <cellStyle name="Prozent 6 2 3 2" xfId="2159"/>
    <cellStyle name="Prozent 6 3 2" xfId="2160"/>
    <cellStyle name="Prozent 6 3 2 2" xfId="2161"/>
    <cellStyle name="Prozent 6 4" xfId="2162"/>
    <cellStyle name="Prozent 6 4 2" xfId="2163"/>
    <cellStyle name="Prozent 7 2" xfId="2164"/>
    <cellStyle name="Prozent 7 2 2" xfId="2165"/>
    <cellStyle name="Prozent 7 2 2 2" xfId="2166"/>
    <cellStyle name="Prozent 7 3" xfId="2167"/>
    <cellStyle name="Prozent 7 3 2" xfId="2168"/>
    <cellStyle name="Prozent 7 3 2 2" xfId="2169"/>
    <cellStyle name="Prozent 8 2 2 2 2" xfId="2170"/>
    <cellStyle name="Prozent 8 2 2 2 2 2" xfId="2171"/>
    <cellStyle name="Prozent 8 2 2 3" xfId="2172"/>
    <cellStyle name="Prozent 8 2 2 3 2" xfId="2173"/>
    <cellStyle name="Prozent 8 2 3 2" xfId="2174"/>
    <cellStyle name="Prozent 8 2 3 2 2" xfId="2175"/>
    <cellStyle name="Prozent 8 2 4" xfId="2176"/>
    <cellStyle name="Prozent 8 2 4 2" xfId="2177"/>
    <cellStyle name="Prozent 8 3 2 2" xfId="2178"/>
    <cellStyle name="Prozent 8 3 2 2 2" xfId="2179"/>
    <cellStyle name="Prozent 8 3 3" xfId="2180"/>
    <cellStyle name="Prozent 8 3 3 2" xfId="2181"/>
    <cellStyle name="Prozent 8 4 2" xfId="2182"/>
    <cellStyle name="Prozent 8 4 2 2" xfId="2183"/>
    <cellStyle name="Prozent 8 5" xfId="2184"/>
    <cellStyle name="Prozent 8 5 2" xfId="2185"/>
    <cellStyle name="Prozent 9 2 2 2" xfId="2186"/>
    <cellStyle name="Prozent 9 2 2 2 2" xfId="2187"/>
    <cellStyle name="Prozent 9 2 3" xfId="2188"/>
    <cellStyle name="Prozent 9 2 3 2" xfId="2189"/>
    <cellStyle name="Prozent 9 3 2" xfId="2190"/>
    <cellStyle name="Prozent 9 3 2 2" xfId="2191"/>
    <cellStyle name="Prozent 9 4" xfId="2192"/>
    <cellStyle name="Prozent 9 4 2" xfId="2193"/>
    <cellStyle name="Schlecht 2 4" xfId="2194"/>
    <cellStyle name="Schlecht 2 2 3" xfId="2195"/>
    <cellStyle name="Schlecht 2 2 2" xfId="2196"/>
    <cellStyle name="Schlecht 2 3 2" xfId="2197"/>
    <cellStyle name="Schlecht 3 4" xfId="2198"/>
    <cellStyle name="Schlecht 3 2 3" xfId="2199"/>
    <cellStyle name="Schlecht 3 2 2" xfId="2200"/>
    <cellStyle name="Schlecht 3 3" xfId="2201"/>
    <cellStyle name="Schlecht 4 4" xfId="2202"/>
    <cellStyle name="Schlecht 4 2 3" xfId="2203"/>
    <cellStyle name="Schlecht 4 2 2" xfId="2204"/>
    <cellStyle name="Schlecht 4 3" xfId="2205"/>
    <cellStyle name="Schlecht 5 3" xfId="2206"/>
    <cellStyle name="Schlecht 5 2" xfId="2207"/>
    <cellStyle name="Schlecht 6 4" xfId="2208"/>
    <cellStyle name="Schlecht 6 2 3" xfId="2209"/>
    <cellStyle name="Schlecht 6 2 2" xfId="2210"/>
    <cellStyle name="Schlecht 6 3" xfId="2211"/>
    <cellStyle name="Schlecht 7 3" xfId="2212"/>
    <cellStyle name="Schlecht 7 2" xfId="2213"/>
    <cellStyle name="Standard 10 3" xfId="2214"/>
    <cellStyle name="Standard 11 3" xfId="2215"/>
    <cellStyle name="Standard 11 2" xfId="2216"/>
    <cellStyle name="Standard 11 2 2" xfId="2217"/>
    <cellStyle name="Standard 11 2 2 2" xfId="2218"/>
    <cellStyle name="Standard 12 2" xfId="2219"/>
    <cellStyle name="Standard 13 2" xfId="2220"/>
    <cellStyle name="Standard 14 2" xfId="2221"/>
    <cellStyle name="Standard 15 2" xfId="2222"/>
    <cellStyle name="Standard 16 2" xfId="2223"/>
    <cellStyle name="Standard 17 2" xfId="2224"/>
    <cellStyle name="Standard 18 2" xfId="2225"/>
    <cellStyle name="Standard 18 2 2" xfId="2226"/>
    <cellStyle name="Standard 19 5" xfId="2227"/>
    <cellStyle name="Standard 19 2" xfId="2228"/>
    <cellStyle name="Standard 19 2 2" xfId="2229"/>
    <cellStyle name="Standard 19 2 2 2" xfId="2230"/>
    <cellStyle name="Standard 19 3" xfId="2231"/>
    <cellStyle name="Standard 19 3 2" xfId="2232"/>
    <cellStyle name="Standard 19 3 2 2" xfId="2233"/>
    <cellStyle name="Standard 2 2 2 2 2" xfId="2234"/>
    <cellStyle name="Standard 2 2 2 2 2 2" xfId="2235"/>
    <cellStyle name="Standard 2 2 2 3" xfId="2236"/>
    <cellStyle name="Standard 2 2 2 3 2" xfId="2237"/>
    <cellStyle name="Standard 2 2 4 2" xfId="2238"/>
    <cellStyle name="Standard 2 2 4 2 2" xfId="2239"/>
    <cellStyle name="Standard 2 2 5" xfId="2240"/>
    <cellStyle name="Standard 2 2 5 2" xfId="2241"/>
    <cellStyle name="Standard 2 3 2 2 2 2" xfId="2242"/>
    <cellStyle name="Standard 2 3 2 2 2 2 2" xfId="2243"/>
    <cellStyle name="Standard 2 3 2 2 3" xfId="2244"/>
    <cellStyle name="Standard 2 3 2 2 3 2" xfId="2245"/>
    <cellStyle name="Standard 2 3 2 3 2" xfId="2246"/>
    <cellStyle name="Standard 2 3 2 3 2 2" xfId="2247"/>
    <cellStyle name="Standard 2 3 2 4" xfId="2248"/>
    <cellStyle name="Standard 2 3 2 4 2" xfId="2249"/>
    <cellStyle name="Standard 2 3 3 2 2" xfId="2250"/>
    <cellStyle name="Standard 2 3 3 2 2 2" xfId="2251"/>
    <cellStyle name="Standard 2 3 3 3" xfId="2252"/>
    <cellStyle name="Standard 2 3 3 3 2" xfId="2253"/>
    <cellStyle name="Standard 2 3 4 2" xfId="2254"/>
    <cellStyle name="Standard 2 3 5 2" xfId="2255"/>
    <cellStyle name="Standard 2 3 5 2 2" xfId="2256"/>
    <cellStyle name="Standard 2 3 6" xfId="2257"/>
    <cellStyle name="Standard 2 3 6 2" xfId="2258"/>
    <cellStyle name="Standard 2 4 2 2 2" xfId="2259"/>
    <cellStyle name="Standard 2 4 2 2 2 2" xfId="2260"/>
    <cellStyle name="Standard 2 4 2 3" xfId="2261"/>
    <cellStyle name="Standard 2 4 2 3 2" xfId="2262"/>
    <cellStyle name="Standard 2 4 3 2" xfId="2263"/>
    <cellStyle name="Standard 2 4 3 2 2" xfId="2264"/>
    <cellStyle name="Standard 2 4 4" xfId="2265"/>
    <cellStyle name="Standard 2 4 4 2" xfId="2266"/>
    <cellStyle name="Standard 2 6" xfId="2267"/>
    <cellStyle name="Standard 2 6 2" xfId="2268"/>
    <cellStyle name="Standard 2 7" xfId="2269"/>
    <cellStyle name="Standard 2 8" xfId="2270"/>
    <cellStyle name="Standard 20 2" xfId="2271"/>
    <cellStyle name="Standard 21 2" xfId="2272"/>
    <cellStyle name="Standard 3 6" xfId="2273"/>
    <cellStyle name="Standard 3 2 3 2" xfId="2274"/>
    <cellStyle name="Standard 3 3 4" xfId="2275"/>
    <cellStyle name="Standard 3 3 2" xfId="2276"/>
    <cellStyle name="Standard 3 3 3" xfId="2277"/>
    <cellStyle name="Standard 3 3 3 2" xfId="2278"/>
    <cellStyle name="Standard 3 4 2" xfId="2279"/>
    <cellStyle name="Standard 3 4 2 2" xfId="2280"/>
    <cellStyle name="Standard 3 5" xfId="2281"/>
    <cellStyle name="Standard 4 6 4" xfId="2282"/>
    <cellStyle name="Standard 4 6 2" xfId="2283"/>
    <cellStyle name="Standard 4 6 3" xfId="2284"/>
    <cellStyle name="Standard 4 6 3 2" xfId="2285"/>
    <cellStyle name="Standard 4 7 4" xfId="2286"/>
    <cellStyle name="Standard 4 7 2" xfId="2287"/>
    <cellStyle name="Standard 4 7 3" xfId="2288"/>
    <cellStyle name="Standard 4 7 3 2" xfId="2289"/>
    <cellStyle name="Standard 4 9" xfId="2290"/>
    <cellStyle name="Standard 4 9 2" xfId="2291"/>
    <cellStyle name="Standard 4 9 2 2" xfId="2292"/>
    <cellStyle name="Standard 5 6" xfId="2293"/>
    <cellStyle name="Standard 5 2 2 2" xfId="2294"/>
    <cellStyle name="Standard 5 2 2 2 2" xfId="2295"/>
    <cellStyle name="Standard 5 2 3" xfId="2296"/>
    <cellStyle name="Standard 5 2 3 2" xfId="2297"/>
    <cellStyle name="Standard 5 3 3" xfId="2298"/>
    <cellStyle name="Standard 5 3 2" xfId="2299"/>
    <cellStyle name="Standard 5 3 2 2" xfId="2300"/>
    <cellStyle name="Standard 5 4" xfId="2301"/>
    <cellStyle name="Standard 5 4 2" xfId="2302"/>
    <cellStyle name="Standard 5 4 2 2" xfId="2303"/>
    <cellStyle name="Standard 6 6" xfId="2304"/>
    <cellStyle name="Standard 6 3 4" xfId="2305"/>
    <cellStyle name="Standard 6 3 2" xfId="2306"/>
    <cellStyle name="Standard 6 3 3" xfId="2307"/>
    <cellStyle name="Standard 6 3 3 2" xfId="2308"/>
    <cellStyle name="Standard 6 4 2" xfId="2309"/>
    <cellStyle name="Standard 6 5" xfId="2310"/>
    <cellStyle name="Standard 6 5 2" xfId="2311"/>
    <cellStyle name="Standard 7 5" xfId="2312"/>
    <cellStyle name="Standard 7 2 4" xfId="2313"/>
    <cellStyle name="Standard 7 2 2 2" xfId="2314"/>
    <cellStyle name="Standard 7 2 3" xfId="2315"/>
    <cellStyle name="Standard 7 2 3 2" xfId="2316"/>
    <cellStyle name="Standard 7 3 4" xfId="2317"/>
    <cellStyle name="Standard 7 3 2" xfId="2318"/>
    <cellStyle name="Standard 7 3 3" xfId="2319"/>
    <cellStyle name="Standard 7 3 3 2" xfId="2320"/>
    <cellStyle name="Standard 8 2" xfId="2321"/>
    <cellStyle name="Standard 8 2 2" xfId="2322"/>
    <cellStyle name="Standard 8 2 2 2" xfId="2323"/>
    <cellStyle name="Standard 8 3" xfId="2324"/>
    <cellStyle name="Standard 8 3 2" xfId="2325"/>
    <cellStyle name="Standard 8 3 2 2" xfId="2326"/>
    <cellStyle name="Überschrift 1 7 2" xfId="2327"/>
    <cellStyle name="Überschrift 10" xfId="2328"/>
    <cellStyle name="Überschrift 2 2 4" xfId="2329"/>
    <cellStyle name="Überschrift 2 2 2 2" xfId="2330"/>
    <cellStyle name="Überschrift 2 3 3" xfId="2331"/>
    <cellStyle name="Überschrift 2 3 2 2" xfId="2332"/>
    <cellStyle name="Überschrift 2 4 3" xfId="2333"/>
    <cellStyle name="Überschrift 2 4 2 2" xfId="2334"/>
    <cellStyle name="Überschrift 2 5 3" xfId="2335"/>
    <cellStyle name="Überschrift 2 5 2 2" xfId="2336"/>
    <cellStyle name="Überschrift 2 6 3" xfId="2337"/>
    <cellStyle name="Überschrift 2 6 2 2" xfId="2338"/>
    <cellStyle name="Überschrift 2 7 2" xfId="2339"/>
    <cellStyle name="Überschrift 3 7 2" xfId="2340"/>
    <cellStyle name="Überschrift 4 7 2" xfId="2341"/>
    <cellStyle name="Währung [0] 2 2 2 2" xfId="2342"/>
    <cellStyle name="Währung [0] 2 2 2 2 2" xfId="2343"/>
    <cellStyle name="Währung [0] 2 2 3" xfId="2344"/>
    <cellStyle name="Währung [0] 2 2 3 2" xfId="2345"/>
    <cellStyle name="Währung [0] 2 3 2" xfId="2346"/>
    <cellStyle name="Währung [0] 2 3 2 2" xfId="2347"/>
    <cellStyle name="Währung [0] 2 4" xfId="2348"/>
    <cellStyle name="Währung [0] 2 4 2" xfId="2349"/>
    <cellStyle name="Währung [0] 3 2 2 2 2" xfId="2350"/>
    <cellStyle name="Währung [0] 3 2 2 2 2 2" xfId="2351"/>
    <cellStyle name="Währung [0] 3 2 2 3" xfId="2352"/>
    <cellStyle name="Währung [0] 3 2 2 3 2" xfId="2353"/>
    <cellStyle name="Währung [0] 3 2 3 2" xfId="2354"/>
    <cellStyle name="Währung [0] 3 2 3 2 2" xfId="2355"/>
    <cellStyle name="Währung [0] 3 2 4" xfId="2356"/>
    <cellStyle name="Währung [0] 3 2 4 2" xfId="2357"/>
    <cellStyle name="Währung [0] 3 3 2 2" xfId="2358"/>
    <cellStyle name="Währung [0] 3 3 2 2 2" xfId="2359"/>
    <cellStyle name="Währung [0] 3 3 3" xfId="2360"/>
    <cellStyle name="Währung [0] 3 3 3 2" xfId="2361"/>
    <cellStyle name="Währung [0] 3 4 2" xfId="2362"/>
    <cellStyle name="Währung [0] 3 4 2 2" xfId="2363"/>
    <cellStyle name="Währung [0] 3 5" xfId="2364"/>
    <cellStyle name="Währung [0] 3 5 2" xfId="2365"/>
    <cellStyle name="Währung [0] 4 2 2 2" xfId="2366"/>
    <cellStyle name="Währung [0] 4 2 2 2 2" xfId="2367"/>
    <cellStyle name="Währung [0] 4 2 3" xfId="2368"/>
    <cellStyle name="Währung [0] 4 2 3 2" xfId="2369"/>
    <cellStyle name="Währung [0] 4 3 2" xfId="2370"/>
    <cellStyle name="Währung [0] 4 3 2 2" xfId="2371"/>
    <cellStyle name="Währung [0] 4 4" xfId="2372"/>
    <cellStyle name="Währung [0] 4 4 2" xfId="2373"/>
    <cellStyle name="Währung [0] 5 2 2 2" xfId="2374"/>
    <cellStyle name="Währung [0] 5 2 2 2 2" xfId="2375"/>
    <cellStyle name="Währung [0] 5 2 3" xfId="2376"/>
    <cellStyle name="Währung [0] 5 2 3 2" xfId="2377"/>
    <cellStyle name="Währung [0] 5 3 2" xfId="2378"/>
    <cellStyle name="Währung [0] 5 3 2 2" xfId="2379"/>
    <cellStyle name="Währung [0] 5 4" xfId="2380"/>
    <cellStyle name="Währung [0] 5 4 2" xfId="2381"/>
    <cellStyle name="Währung [0] 6 2 2 2" xfId="2382"/>
    <cellStyle name="Währung [0] 6 2 2 2 2" xfId="2383"/>
    <cellStyle name="Währung [0] 6 2 3" xfId="2384"/>
    <cellStyle name="Währung [0] 6 2 3 2" xfId="2385"/>
    <cellStyle name="Währung [0] 6 3 2 2" xfId="2386"/>
    <cellStyle name="Währung [0] 6 3 2 2 2" xfId="2387"/>
    <cellStyle name="Währung [0] 6 3 3 2" xfId="2388"/>
    <cellStyle name="Währung [0] 6 3 3 2 2" xfId="2389"/>
    <cellStyle name="Währung [0] 6 3 4" xfId="2390"/>
    <cellStyle name="Währung [0] 6 3 4 2" xfId="2391"/>
    <cellStyle name="Währung [0] 6 4 2" xfId="2392"/>
    <cellStyle name="Währung [0] 6 4 2 2" xfId="2393"/>
    <cellStyle name="Währung [0] 6 5" xfId="2394"/>
    <cellStyle name="Währung [0] 6 5 2" xfId="2395"/>
    <cellStyle name="Währung [0] 7 2 2" xfId="2396"/>
    <cellStyle name="Währung [0] 7 2 2 2" xfId="2397"/>
    <cellStyle name="Währung [0] 7 3 2" xfId="2398"/>
    <cellStyle name="Währung [0] 7 3 2 2" xfId="2399"/>
    <cellStyle name="Währung [0] 7 4" xfId="2400"/>
    <cellStyle name="Währung [0] 7 4 2" xfId="2401"/>
    <cellStyle name="Zelle überprüfen 2 4" xfId="2402"/>
    <cellStyle name="Zelle überprüfen 2 2 3" xfId="2403"/>
    <cellStyle name="Zelle überprüfen 2 2 2" xfId="2404"/>
    <cellStyle name="Zelle überprüfen 2 3 2" xfId="2405"/>
    <cellStyle name="Zelle überprüfen 3 4" xfId="2406"/>
    <cellStyle name="Zelle überprüfen 3 2 3" xfId="2407"/>
    <cellStyle name="Zelle überprüfen 3 2 2" xfId="2408"/>
    <cellStyle name="Zelle überprüfen 3 3" xfId="2409"/>
    <cellStyle name="Zelle überprüfen 4 4" xfId="2410"/>
    <cellStyle name="Zelle überprüfen 4 2 3" xfId="2411"/>
    <cellStyle name="Zelle überprüfen 4 2 2" xfId="2412"/>
    <cellStyle name="Zelle überprüfen 4 3" xfId="2413"/>
    <cellStyle name="Zelle überprüfen 5 4" xfId="2414"/>
    <cellStyle name="Zelle überprüfen 5 2 3" xfId="2415"/>
    <cellStyle name="Zelle überprüfen 5 2 2" xfId="2416"/>
    <cellStyle name="Zelle überprüfen 5 3" xfId="2417"/>
    <cellStyle name="Zelle überprüfen 6 4" xfId="2418"/>
    <cellStyle name="Zelle überprüfen 6 2 3" xfId="2419"/>
    <cellStyle name="Zelle überprüfen 6 2 2" xfId="2420"/>
    <cellStyle name="Zelle überprüfen 6 3" xfId="2421"/>
    <cellStyle name="Zelle überprüfen 7 3" xfId="2422"/>
    <cellStyle name="Zelle überprüfen 7 2" xfId="2423"/>
    <cellStyle name="Zelle überprüfen 8 2" xfId="2424"/>
    <cellStyle name="Standard 24 2" xfId="2425"/>
    <cellStyle name="Standard 19 4" xfId="2426"/>
    <cellStyle name="Standard 23 2" xfId="2427"/>
    <cellStyle name="Prozent 16" xfId="2428"/>
    <cellStyle name="Percent 2" xfId="2429"/>
    <cellStyle name="Comma 2" xfId="2430"/>
    <cellStyle name="Normal 2" xfId="2431"/>
    <cellStyle name="Standard 5 5" xfId="2432"/>
    <cellStyle name="Standard 25 2" xfId="2433"/>
    <cellStyle name="Prozent 17" xfId="2434"/>
    <cellStyle name="Notiz 10 4" xfId="2435"/>
    <cellStyle name="Notiz 10 2 3" xfId="2436"/>
    <cellStyle name="Notiz 11 4" xfId="2437"/>
    <cellStyle name="Notiz 11 2 3" xfId="2438"/>
    <cellStyle name="Notiz 9 5" xfId="2439"/>
    <cellStyle name="Notiz 9 2 3" xfId="2440"/>
    <cellStyle name="Standard 28" xfId="2441"/>
    <cellStyle name="Standard 31" xfId="2442"/>
    <cellStyle name="Prozent 18" xfId="2443"/>
    <cellStyle name="Prozent 2 2 4" xfId="2444"/>
    <cellStyle name="20 % - Akzent6 2 9" xfId="2445"/>
    <cellStyle name="20 % - Akzent6 2 2 8" xfId="2446"/>
    <cellStyle name="20 % - Akzent6 3 8" xfId="2447"/>
    <cellStyle name="20% - Akzent1 2 14" xfId="2448"/>
    <cellStyle name="20% - Akzent1 2 2 13" xfId="2449"/>
    <cellStyle name="20% - Akzent1 2 2 2 9" xfId="2450"/>
    <cellStyle name="20% - Akzent1 2 2 2 2 8" xfId="2451"/>
    <cellStyle name="20% - Akzent1 2 2 3 8" xfId="2452"/>
    <cellStyle name="20% - Akzent1 2 3 9" xfId="2453"/>
    <cellStyle name="20% - Akzent1 2 3 2 8" xfId="2454"/>
    <cellStyle name="20% - Akzent1 2 4 8" xfId="2455"/>
    <cellStyle name="20% - Akzent1 3 14" xfId="2456"/>
    <cellStyle name="20% - Akzent1 3 2 13" xfId="2457"/>
    <cellStyle name="20% - Akzent1 3 2 2 9" xfId="2458"/>
    <cellStyle name="20% - Akzent1 3 2 2 2 8" xfId="2459"/>
    <cellStyle name="20% - Akzent1 3 2 3 8" xfId="2460"/>
    <cellStyle name="20% - Akzent1 3 3 9" xfId="2461"/>
    <cellStyle name="20% - Akzent1 3 3 2 8" xfId="2462"/>
    <cellStyle name="20% - Akzent1 3 4 8" xfId="2463"/>
    <cellStyle name="20% - Akzent2 2 14" xfId="2464"/>
    <cellStyle name="20% - Akzent2 2 2 13" xfId="2465"/>
    <cellStyle name="20% - Akzent2 2 2 2 9" xfId="2466"/>
    <cellStyle name="20% - Akzent2 2 2 2 2 8" xfId="2467"/>
    <cellStyle name="20% - Akzent2 2 2 3 8" xfId="2468"/>
    <cellStyle name="20% - Akzent2 2 3 9" xfId="2469"/>
    <cellStyle name="20% - Akzent2 2 3 2 8" xfId="2470"/>
    <cellStyle name="20% - Akzent2 2 4 8" xfId="2471"/>
    <cellStyle name="20% - Akzent2 3 14" xfId="2472"/>
    <cellStyle name="20% - Akzent2 3 2 13" xfId="2473"/>
    <cellStyle name="20% - Akzent2 3 2 2 9" xfId="2474"/>
    <cellStyle name="20% - Akzent2 3 2 2 2 8" xfId="2475"/>
    <cellStyle name="20% - Akzent2 3 2 3 8" xfId="2476"/>
    <cellStyle name="20% - Akzent2 3 3 9" xfId="2477"/>
    <cellStyle name="20% - Akzent2 3 3 2 8" xfId="2478"/>
    <cellStyle name="20% - Akzent2 3 4 8" xfId="2479"/>
    <cellStyle name="20% - Akzent3 2 14" xfId="2480"/>
    <cellStyle name="20% - Akzent3 2 2 13" xfId="2481"/>
    <cellStyle name="20% - Akzent3 2 2 2 9" xfId="2482"/>
    <cellStyle name="20% - Akzent3 2 2 2 2 8" xfId="2483"/>
    <cellStyle name="20% - Akzent3 2 2 3 8" xfId="2484"/>
    <cellStyle name="20% - Akzent3 2 3 9" xfId="2485"/>
    <cellStyle name="20% - Akzent3 2 3 2 8" xfId="2486"/>
    <cellStyle name="20% - Akzent3 2 4 8" xfId="2487"/>
    <cellStyle name="20% - Akzent3 3 14" xfId="2488"/>
    <cellStyle name="20% - Akzent3 3 2 13" xfId="2489"/>
    <cellStyle name="20% - Akzent3 3 2 2 9" xfId="2490"/>
    <cellStyle name="20% - Akzent3 3 2 2 2 8" xfId="2491"/>
    <cellStyle name="20% - Akzent3 3 2 3 8" xfId="2492"/>
    <cellStyle name="20% - Akzent3 3 3 9" xfId="2493"/>
    <cellStyle name="20% - Akzent3 3 3 2 8" xfId="2494"/>
    <cellStyle name="20% - Akzent3 3 4 8" xfId="2495"/>
    <cellStyle name="20% - Akzent4 2 14" xfId="2496"/>
    <cellStyle name="20% - Akzent4 2 2 13" xfId="2497"/>
    <cellStyle name="20% - Akzent4 2 2 2 9" xfId="2498"/>
    <cellStyle name="20% - Akzent4 2 2 2 2 8" xfId="2499"/>
    <cellStyle name="20% - Akzent4 2 2 3 8" xfId="2500"/>
    <cellStyle name="20% - Akzent4 2 3 9" xfId="2501"/>
    <cellStyle name="20% - Akzent4 2 3 2 8" xfId="2502"/>
    <cellStyle name="20% - Akzent4 2 4 8" xfId="2503"/>
    <cellStyle name="20% - Akzent4 3 14" xfId="2504"/>
    <cellStyle name="20% - Akzent4 3 2 13" xfId="2505"/>
    <cellStyle name="20% - Akzent4 3 2 2 9" xfId="2506"/>
    <cellStyle name="20% - Akzent4 3 2 2 2 8" xfId="2507"/>
    <cellStyle name="20% - Akzent4 3 2 3 8" xfId="2508"/>
    <cellStyle name="20% - Akzent4 3 3 9" xfId="2509"/>
    <cellStyle name="20% - Akzent4 3 3 2 8" xfId="2510"/>
    <cellStyle name="20% - Akzent4 3 4 8" xfId="2511"/>
    <cellStyle name="20% - Akzent5 2 14" xfId="2512"/>
    <cellStyle name="20% - Akzent5 2 2 13" xfId="2513"/>
    <cellStyle name="20% - Akzent5 2 2 2 9" xfId="2514"/>
    <cellStyle name="20% - Akzent5 2 2 2 2 8" xfId="2515"/>
    <cellStyle name="20% - Akzent5 2 2 3 8" xfId="2516"/>
    <cellStyle name="20% - Akzent5 2 3 9" xfId="2517"/>
    <cellStyle name="20% - Akzent5 2 3 2 8" xfId="2518"/>
    <cellStyle name="20% - Akzent5 2 4 8" xfId="2519"/>
    <cellStyle name="20% - Akzent5 3 14" xfId="2520"/>
    <cellStyle name="20% - Akzent5 3 2 13" xfId="2521"/>
    <cellStyle name="20% - Akzent5 3 2 2 9" xfId="2522"/>
    <cellStyle name="20% - Akzent5 3 2 2 2 8" xfId="2523"/>
    <cellStyle name="20% - Akzent5 3 2 3 8" xfId="2524"/>
    <cellStyle name="20% - Akzent5 3 3 9" xfId="2525"/>
    <cellStyle name="20% - Akzent5 3 3 2 8" xfId="2526"/>
    <cellStyle name="20% - Akzent5 3 4 8" xfId="2527"/>
    <cellStyle name="20% - Akzent6 5 13" xfId="2528"/>
    <cellStyle name="20% - Akzent6 5 2 9" xfId="2529"/>
    <cellStyle name="20% - Akzent6 5 2 2 8" xfId="2530"/>
    <cellStyle name="20% - Akzent6 5 3 8" xfId="2531"/>
    <cellStyle name="20% - Akzent6 6 2 13" xfId="2532"/>
    <cellStyle name="20% - Akzent6 6 2 2 9" xfId="2533"/>
    <cellStyle name="20% - Akzent6 6 2 2 2 8" xfId="2534"/>
    <cellStyle name="20% - Akzent6 6 2 3 8" xfId="2535"/>
    <cellStyle name="20% - Akzent6 7 13" xfId="2536"/>
    <cellStyle name="20% - Akzent6 7 2 9" xfId="2537"/>
    <cellStyle name="20% - Akzent6 7 2 2 8" xfId="2538"/>
    <cellStyle name="20% - Akzent6 7 3 8" xfId="2539"/>
    <cellStyle name="40% - Akzent1 2 14" xfId="2540"/>
    <cellStyle name="40% - Akzent1 2 2 13" xfId="2541"/>
    <cellStyle name="40% - Akzent1 2 2 2 9" xfId="2542"/>
    <cellStyle name="40% - Akzent1 2 2 2 2 8" xfId="2543"/>
    <cellStyle name="40% - Akzent1 2 2 3 8" xfId="2544"/>
    <cellStyle name="40% - Akzent1 2 3 9" xfId="2545"/>
    <cellStyle name="40% - Akzent1 2 3 2 8" xfId="2546"/>
    <cellStyle name="40% - Akzent1 2 4 8" xfId="2547"/>
    <cellStyle name="40% - Akzent1 3 14" xfId="2548"/>
    <cellStyle name="40% - Akzent1 3 2 13" xfId="2549"/>
    <cellStyle name="40% - Akzent1 3 2 2 9" xfId="2550"/>
    <cellStyle name="40% - Akzent1 3 2 2 2 8" xfId="2551"/>
    <cellStyle name="40% - Akzent1 3 2 3 8" xfId="2552"/>
    <cellStyle name="40% - Akzent1 3 3 9" xfId="2553"/>
    <cellStyle name="40% - Akzent1 3 3 2 8" xfId="2554"/>
    <cellStyle name="40% - Akzent1 3 4 8" xfId="2555"/>
    <cellStyle name="40% - Akzent2 2 14" xfId="2556"/>
    <cellStyle name="40% - Akzent2 2 2 13" xfId="2557"/>
    <cellStyle name="40% - Akzent2 2 2 2 9" xfId="2558"/>
    <cellStyle name="40% - Akzent2 2 2 2 2 8" xfId="2559"/>
    <cellStyle name="40% - Akzent2 2 2 3 8" xfId="2560"/>
    <cellStyle name="40% - Akzent2 2 3 9" xfId="2561"/>
    <cellStyle name="40% - Akzent2 2 3 2 8" xfId="2562"/>
    <cellStyle name="40% - Akzent2 2 4 8" xfId="2563"/>
    <cellStyle name="40% - Akzent2 3 14" xfId="2564"/>
    <cellStyle name="40% - Akzent2 3 2 13" xfId="2565"/>
    <cellStyle name="40% - Akzent2 3 2 2 9" xfId="2566"/>
    <cellStyle name="40% - Akzent2 3 2 2 2 8" xfId="2567"/>
    <cellStyle name="40% - Akzent2 3 2 3 8" xfId="2568"/>
    <cellStyle name="40% - Akzent2 3 3 9" xfId="2569"/>
    <cellStyle name="40% - Akzent2 3 3 2 8" xfId="2570"/>
    <cellStyle name="40% - Akzent2 3 4 8" xfId="2571"/>
    <cellStyle name="40% - Akzent3 2 14" xfId="2572"/>
    <cellStyle name="40% - Akzent3 2 2 13" xfId="2573"/>
    <cellStyle name="40% - Akzent3 2 2 2 9" xfId="2574"/>
    <cellStyle name="40% - Akzent3 2 2 2 2 8" xfId="2575"/>
    <cellStyle name="40% - Akzent3 2 2 3 8" xfId="2576"/>
    <cellStyle name="40% - Akzent3 2 3 9" xfId="2577"/>
    <cellStyle name="40% - Akzent3 2 3 2 8" xfId="2578"/>
    <cellStyle name="40% - Akzent3 2 4 8" xfId="2579"/>
    <cellStyle name="40% - Akzent3 3 14" xfId="2580"/>
    <cellStyle name="40% - Akzent3 3 2 13" xfId="2581"/>
    <cellStyle name="40% - Akzent3 3 2 2 9" xfId="2582"/>
    <cellStyle name="40% - Akzent3 3 2 2 2 8" xfId="2583"/>
    <cellStyle name="40% - Akzent3 3 2 3 8" xfId="2584"/>
    <cellStyle name="40% - Akzent3 3 3 9" xfId="2585"/>
    <cellStyle name="40% - Akzent3 3 3 2 8" xfId="2586"/>
    <cellStyle name="40% - Akzent3 3 4 8" xfId="2587"/>
    <cellStyle name="40% - Akzent4 2 14" xfId="2588"/>
    <cellStyle name="40% - Akzent4 2 2 13" xfId="2589"/>
    <cellStyle name="40% - Akzent4 2 2 2 9" xfId="2590"/>
    <cellStyle name="40% - Akzent4 2 2 2 2 8" xfId="2591"/>
    <cellStyle name="40% - Akzent4 2 2 3 8" xfId="2592"/>
    <cellStyle name="40% - Akzent4 2 3 9" xfId="2593"/>
    <cellStyle name="40% - Akzent4 2 3 2 8" xfId="2594"/>
    <cellStyle name="40% - Akzent4 2 4 8" xfId="2595"/>
    <cellStyle name="40% - Akzent4 3 14" xfId="2596"/>
    <cellStyle name="40% - Akzent4 3 2 13" xfId="2597"/>
    <cellStyle name="40% - Akzent4 3 2 2 9" xfId="2598"/>
    <cellStyle name="40% - Akzent4 3 2 2 2 8" xfId="2599"/>
    <cellStyle name="40% - Akzent4 3 2 3 8" xfId="2600"/>
    <cellStyle name="40% - Akzent4 3 3 9" xfId="2601"/>
    <cellStyle name="40% - Akzent4 3 3 2 8" xfId="2602"/>
    <cellStyle name="40% - Akzent4 3 4 8" xfId="2603"/>
    <cellStyle name="40% - Akzent5 2 14" xfId="2604"/>
    <cellStyle name="40% - Akzent5 2 2 13" xfId="2605"/>
    <cellStyle name="40% - Akzent5 2 2 2 9" xfId="2606"/>
    <cellStyle name="40% - Akzent5 2 2 2 2 8" xfId="2607"/>
    <cellStyle name="40% - Akzent5 2 2 3 8" xfId="2608"/>
    <cellStyle name="40% - Akzent5 2 3 9" xfId="2609"/>
    <cellStyle name="40% - Akzent5 2 3 2 8" xfId="2610"/>
    <cellStyle name="40% - Akzent5 2 4 8" xfId="2611"/>
    <cellStyle name="40% - Akzent5 3 14" xfId="2612"/>
    <cellStyle name="40% - Akzent5 3 2 13" xfId="2613"/>
    <cellStyle name="40% - Akzent5 3 2 2 9" xfId="2614"/>
    <cellStyle name="40% - Akzent5 3 2 2 2 8" xfId="2615"/>
    <cellStyle name="40% - Akzent5 3 2 3 8" xfId="2616"/>
    <cellStyle name="40% - Akzent5 3 3 9" xfId="2617"/>
    <cellStyle name="40% - Akzent5 3 3 2 8" xfId="2618"/>
    <cellStyle name="40% - Akzent5 3 4 8" xfId="2619"/>
    <cellStyle name="40% - Akzent6 2 14" xfId="2620"/>
    <cellStyle name="40% - Akzent6 2 2 13" xfId="2621"/>
    <cellStyle name="40% - Akzent6 2 2 2 9" xfId="2622"/>
    <cellStyle name="40% - Akzent6 2 2 2 2 8" xfId="2623"/>
    <cellStyle name="40% - Akzent6 2 2 3 8" xfId="2624"/>
    <cellStyle name="40% - Akzent6 2 3 9" xfId="2625"/>
    <cellStyle name="40% - Akzent6 2 3 2 8" xfId="2626"/>
    <cellStyle name="40% - Akzent6 2 4 8" xfId="2627"/>
    <cellStyle name="40% - Akzent6 3 14" xfId="2628"/>
    <cellStyle name="40% - Akzent6 3 2 13" xfId="2629"/>
    <cellStyle name="40% - Akzent6 3 2 2 9" xfId="2630"/>
    <cellStyle name="40% - Akzent6 3 2 2 2 8" xfId="2631"/>
    <cellStyle name="40% - Akzent6 3 2 3 8" xfId="2632"/>
    <cellStyle name="40% - Akzent6 3 3 9" xfId="2633"/>
    <cellStyle name="40% - Akzent6 3 3 2 8" xfId="2634"/>
    <cellStyle name="40% - Akzent6 3 4 8" xfId="2635"/>
    <cellStyle name="60 % - Akzent5 3" xfId="2636"/>
    <cellStyle name="Dezimal 2 13" xfId="2637"/>
    <cellStyle name="Dezimal 2 2 10" xfId="2638"/>
    <cellStyle name="Dezimal 2 3 7" xfId="2639"/>
    <cellStyle name="Dezimal 2 4 6" xfId="2640"/>
    <cellStyle name="Notiz 2 2 3 9" xfId="2641"/>
    <cellStyle name="Notiz 2 2 3 2 8" xfId="2642"/>
    <cellStyle name="Notiz 3 2 3 9" xfId="2643"/>
    <cellStyle name="Notiz 3 2 3 2 8" xfId="2644"/>
    <cellStyle name="Notiz 4 6" xfId="2645"/>
    <cellStyle name="Notiz 4 2 5" xfId="2646"/>
    <cellStyle name="Notiz 5 6" xfId="2647"/>
    <cellStyle name="Notiz 5 2 5" xfId="2648"/>
    <cellStyle name="Notiz 6 6" xfId="2649"/>
    <cellStyle name="Notiz 6 2 5" xfId="2650"/>
    <cellStyle name="Notiz 7 13" xfId="2651"/>
    <cellStyle name="Notiz 7 2 9" xfId="2652"/>
    <cellStyle name="Notiz 7 2 2 8" xfId="2653"/>
    <cellStyle name="Notiz 7 3 8" xfId="2654"/>
    <cellStyle name="Notiz 8 4" xfId="2655"/>
    <cellStyle name="Prozent 5 13" xfId="2656"/>
    <cellStyle name="Prozent 5 2 9" xfId="2657"/>
    <cellStyle name="Prozent 5 2 2 8" xfId="2658"/>
    <cellStyle name="Prozent 5 3 8" xfId="2659"/>
    <cellStyle name="Standard 3 3 8" xfId="2660"/>
    <cellStyle name="Standard 6 3 8" xfId="2661"/>
    <cellStyle name="Standard 7 17" xfId="2662"/>
    <cellStyle name="Standard 7 2 9" xfId="2663"/>
    <cellStyle name="Standard 7 2 2 8" xfId="2664"/>
    <cellStyle name="Standard 7 3 8" xfId="2665"/>
    <cellStyle name="Komma 10" xfId="2666"/>
    <cellStyle name="Dezimal 2 5 7" xfId="2667"/>
    <cellStyle name="Standard 6 11" xfId="2668"/>
    <cellStyle name="Standard 3 11" xfId="2669"/>
    <cellStyle name="Dezimal 2 3 2 6" xfId="2670"/>
    <cellStyle name="Komma 2 8" xfId="2671"/>
    <cellStyle name="Standard 13 8" xfId="2672"/>
    <cellStyle name="20 % - Akzent6 4 6" xfId="2673"/>
    <cellStyle name="Standard 12 5" xfId="2674"/>
    <cellStyle name="20 % - Akzent6 2 3 5" xfId="2675"/>
    <cellStyle name="20 % - Akzent6 2 2 2 5" xfId="2676"/>
    <cellStyle name="20 % - Akzent6 3 2 5" xfId="2677"/>
    <cellStyle name="20% - Akzent1 2 5 6" xfId="2678"/>
    <cellStyle name="20% - Akzent1 2 2 4 6" xfId="2679"/>
    <cellStyle name="20% - Akzent1 2 2 2 3 5" xfId="2680"/>
    <cellStyle name="20% - Akzent1 2 2 2 2 2 5" xfId="2681"/>
    <cellStyle name="20% - Akzent1 2 2 3 2 5" xfId="2682"/>
    <cellStyle name="20% - Akzent1 2 3 3 5" xfId="2683"/>
    <cellStyle name="20% - Akzent1 2 3 2 2 5" xfId="2684"/>
    <cellStyle name="20% - Akzent1 2 4 2 5" xfId="2685"/>
    <cellStyle name="20% - Akzent1 3 5 6" xfId="2686"/>
    <cellStyle name="20% - Akzent1 3 2 4 6" xfId="2687"/>
    <cellStyle name="20% - Akzent1 3 2 2 3 5" xfId="2688"/>
    <cellStyle name="20% - Akzent1 3 2 2 2 2 5" xfId="2689"/>
    <cellStyle name="20% - Akzent1 3 2 3 2 5" xfId="2690"/>
    <cellStyle name="20% - Akzent1 3 3 3 5" xfId="2691"/>
    <cellStyle name="20% - Akzent1 3 3 2 2 5" xfId="2692"/>
    <cellStyle name="20% - Akzent1 3 4 2 5" xfId="2693"/>
    <cellStyle name="20% - Akzent2 2 5 6" xfId="2694"/>
    <cellStyle name="20% - Akzent2 2 2 4 6" xfId="2695"/>
    <cellStyle name="20% - Akzent2 2 2 2 3 5" xfId="2696"/>
    <cellStyle name="20% - Akzent2 2 2 2 2 2 5" xfId="2697"/>
    <cellStyle name="20% - Akzent2 2 2 3 2 5" xfId="2698"/>
    <cellStyle name="20% - Akzent2 2 3 3 5" xfId="2699"/>
    <cellStyle name="20% - Akzent2 2 3 2 2 5" xfId="2700"/>
    <cellStyle name="20% - Akzent2 2 4 2 5" xfId="2701"/>
    <cellStyle name="20% - Akzent2 3 5 6" xfId="2702"/>
    <cellStyle name="20% - Akzent2 3 2 4 6" xfId="2703"/>
    <cellStyle name="20% - Akzent2 3 2 2 3 5" xfId="2704"/>
    <cellStyle name="20% - Akzent2 3 2 2 2 2 5" xfId="2705"/>
    <cellStyle name="20% - Akzent2 3 2 3 2 5" xfId="2706"/>
    <cellStyle name="20% - Akzent2 3 3 3 5" xfId="2707"/>
    <cellStyle name="20% - Akzent2 3 3 2 2 5" xfId="2708"/>
    <cellStyle name="20% - Akzent2 3 4 2 5" xfId="2709"/>
    <cellStyle name="20% - Akzent3 2 5 6" xfId="2710"/>
    <cellStyle name="20% - Akzent3 2 2 4 6" xfId="2711"/>
    <cellStyle name="20% - Akzent3 2 2 2 3 5" xfId="2712"/>
    <cellStyle name="20% - Akzent3 2 2 2 2 2 5" xfId="2713"/>
    <cellStyle name="20% - Akzent3 2 2 3 2 5" xfId="2714"/>
    <cellStyle name="20% - Akzent3 2 3 3 5" xfId="2715"/>
    <cellStyle name="20% - Akzent3 2 3 2 2 5" xfId="2716"/>
    <cellStyle name="20% - Akzent3 2 4 2 5" xfId="2717"/>
    <cellStyle name="20% - Akzent3 3 5 6" xfId="2718"/>
    <cellStyle name="20% - Akzent3 3 2 4 6" xfId="2719"/>
    <cellStyle name="20% - Akzent3 3 2 2 3 5" xfId="2720"/>
    <cellStyle name="20% - Akzent3 3 2 2 2 2 5" xfId="2721"/>
    <cellStyle name="20% - Akzent3 3 2 3 2 5" xfId="2722"/>
    <cellStyle name="20% - Akzent3 3 3 3 5" xfId="2723"/>
    <cellStyle name="20% - Akzent3 3 3 2 2 5" xfId="2724"/>
    <cellStyle name="20% - Akzent3 3 4 2 5" xfId="2725"/>
    <cellStyle name="20% - Akzent4 2 5 6" xfId="2726"/>
    <cellStyle name="20% - Akzent4 2 2 4 6" xfId="2727"/>
    <cellStyle name="20% - Akzent4 2 2 2 3 5" xfId="2728"/>
    <cellStyle name="20% - Akzent4 2 2 2 2 2 5" xfId="2729"/>
    <cellStyle name="20% - Akzent4 2 2 3 2 5" xfId="2730"/>
    <cellStyle name="20% - Akzent4 2 3 3 5" xfId="2731"/>
    <cellStyle name="20% - Akzent4 2 3 2 2 5" xfId="2732"/>
    <cellStyle name="20% - Akzent4 2 4 2 5" xfId="2733"/>
    <cellStyle name="20% - Akzent4 3 5 6" xfId="2734"/>
    <cellStyle name="20% - Akzent4 3 2 4 6" xfId="2735"/>
    <cellStyle name="20% - Akzent4 3 2 2 3 5" xfId="2736"/>
    <cellStyle name="20% - Akzent4 3 2 2 2 2 5" xfId="2737"/>
    <cellStyle name="20% - Akzent4 3 2 3 2 5" xfId="2738"/>
    <cellStyle name="20% - Akzent4 3 3 3 5" xfId="2739"/>
    <cellStyle name="20% - Akzent4 3 3 2 2 5" xfId="2740"/>
    <cellStyle name="20% - Akzent4 3 4 2 5" xfId="2741"/>
    <cellStyle name="20% - Akzent5 2 5 6" xfId="2742"/>
    <cellStyle name="20% - Akzent5 2 2 4 6" xfId="2743"/>
    <cellStyle name="20% - Akzent5 2 2 2 3 5" xfId="2744"/>
    <cellStyle name="20% - Akzent5 2 2 2 2 2 5" xfId="2745"/>
    <cellStyle name="20% - Akzent5 2 2 3 2 5" xfId="2746"/>
    <cellStyle name="20% - Akzent5 2 3 3 5" xfId="2747"/>
    <cellStyle name="20% - Akzent5 2 3 2 2 5" xfId="2748"/>
    <cellStyle name="20% - Akzent5 2 4 2 5" xfId="2749"/>
    <cellStyle name="20% - Akzent5 3 5 6" xfId="2750"/>
    <cellStyle name="20% - Akzent5 3 2 4 6" xfId="2751"/>
    <cellStyle name="20% - Akzent5 3 2 2 3 5" xfId="2752"/>
    <cellStyle name="20% - Akzent5 3 2 2 2 2 5" xfId="2753"/>
    <cellStyle name="20% - Akzent5 3 2 3 2 5" xfId="2754"/>
    <cellStyle name="20% - Akzent5 3 3 3 5" xfId="2755"/>
    <cellStyle name="20% - Akzent5 3 3 2 2 5" xfId="2756"/>
    <cellStyle name="20% - Akzent5 3 4 2 5" xfId="2757"/>
    <cellStyle name="20% - Akzent6 5 4 6" xfId="2758"/>
    <cellStyle name="20% - Akzent6 5 2 3 5" xfId="2759"/>
    <cellStyle name="20% - Akzent6 5 2 2 2 5" xfId="2760"/>
    <cellStyle name="20% - Akzent6 5 3 2 5" xfId="2761"/>
    <cellStyle name="20% - Akzent6 6 2 4 6" xfId="2762"/>
    <cellStyle name="20% - Akzent6 6 2 2 3 5" xfId="2763"/>
    <cellStyle name="20% - Akzent6 6 2 2 2 2 5" xfId="2764"/>
    <cellStyle name="20% - Akzent6 6 2 3 2 5" xfId="2765"/>
    <cellStyle name="20% - Akzent6 7 4 6" xfId="2766"/>
    <cellStyle name="20% - Akzent6 7 2 3 5" xfId="2767"/>
    <cellStyle name="20% - Akzent6 7 2 2 2 5" xfId="2768"/>
    <cellStyle name="20% - Akzent6 7 3 2 5" xfId="2769"/>
    <cellStyle name="40% - Akzent1 2 5 6" xfId="2770"/>
    <cellStyle name="40% - Akzent1 2 2 4 6" xfId="2771"/>
    <cellStyle name="40% - Akzent1 2 2 2 3 5" xfId="2772"/>
    <cellStyle name="40% - Akzent1 2 2 2 2 2 5" xfId="2773"/>
    <cellStyle name="40% - Akzent1 2 2 3 2 5" xfId="2774"/>
    <cellStyle name="40% - Akzent1 2 3 3 5" xfId="2775"/>
    <cellStyle name="40% - Akzent1 2 3 2 2 5" xfId="2776"/>
    <cellStyle name="40% - Akzent1 2 4 2 5" xfId="2777"/>
    <cellStyle name="40% - Akzent1 3 5 6" xfId="2778"/>
    <cellStyle name="40% - Akzent1 3 2 4 6" xfId="2779"/>
    <cellStyle name="40% - Akzent1 3 2 2 3 5" xfId="2780"/>
    <cellStyle name="40% - Akzent1 3 2 2 2 2 5" xfId="2781"/>
    <cellStyle name="40% - Akzent1 3 2 3 2 5" xfId="2782"/>
    <cellStyle name="40% - Akzent1 3 3 3 5" xfId="2783"/>
    <cellStyle name="40% - Akzent1 3 3 2 2 5" xfId="2784"/>
    <cellStyle name="40% - Akzent1 3 4 2 5" xfId="2785"/>
    <cellStyle name="40% - Akzent2 2 5 6" xfId="2786"/>
    <cellStyle name="40% - Akzent2 2 2 4 6" xfId="2787"/>
    <cellStyle name="40% - Akzent2 2 2 2 3 5" xfId="2788"/>
    <cellStyle name="40% - Akzent2 2 2 2 2 2 5" xfId="2789"/>
    <cellStyle name="40% - Akzent2 2 2 3 2 5" xfId="2790"/>
    <cellStyle name="40% - Akzent2 2 3 3 5" xfId="2791"/>
    <cellStyle name="40% - Akzent2 2 3 2 2 5" xfId="2792"/>
    <cellStyle name="40% - Akzent2 2 4 2 5" xfId="2793"/>
    <cellStyle name="40% - Akzent2 3 5 6" xfId="2794"/>
    <cellStyle name="40% - Akzent2 3 2 4 6" xfId="2795"/>
    <cellStyle name="40% - Akzent2 3 2 2 3 5" xfId="2796"/>
    <cellStyle name="40% - Akzent2 3 2 2 2 2 5" xfId="2797"/>
    <cellStyle name="40% - Akzent2 3 2 3 2 5" xfId="2798"/>
    <cellStyle name="40% - Akzent2 3 3 3 5" xfId="2799"/>
    <cellStyle name="40% - Akzent2 3 3 2 2 5" xfId="2800"/>
    <cellStyle name="40% - Akzent2 3 4 2 5" xfId="2801"/>
    <cellStyle name="40% - Akzent3 2 5 6" xfId="2802"/>
    <cellStyle name="40% - Akzent3 2 2 4 6" xfId="2803"/>
    <cellStyle name="40% - Akzent3 2 2 2 3 5" xfId="2804"/>
    <cellStyle name="40% - Akzent3 2 2 2 2 2 5" xfId="2805"/>
    <cellStyle name="40% - Akzent3 2 2 3 2 5" xfId="2806"/>
    <cellStyle name="40% - Akzent3 2 3 3 5" xfId="2807"/>
    <cellStyle name="40% - Akzent3 2 3 2 2 5" xfId="2808"/>
    <cellStyle name="40% - Akzent3 2 4 2 5" xfId="2809"/>
    <cellStyle name="40% - Akzent3 3 5 6" xfId="2810"/>
    <cellStyle name="40% - Akzent3 3 2 4 6" xfId="2811"/>
    <cellStyle name="40% - Akzent3 3 2 2 3 5" xfId="2812"/>
    <cellStyle name="40% - Akzent3 3 2 2 2 2 5" xfId="2813"/>
    <cellStyle name="40% - Akzent3 3 2 3 2 5" xfId="2814"/>
    <cellStyle name="40% - Akzent3 3 3 3 5" xfId="2815"/>
    <cellStyle name="40% - Akzent3 3 3 2 2 5" xfId="2816"/>
    <cellStyle name="40% - Akzent3 3 4 2 5" xfId="2817"/>
    <cellStyle name="40% - Akzent4 2 5 6" xfId="2818"/>
    <cellStyle name="40% - Akzent4 2 2 4 6" xfId="2819"/>
    <cellStyle name="40% - Akzent4 2 2 2 3 5" xfId="2820"/>
    <cellStyle name="40% - Akzent4 2 2 2 2 2 5" xfId="2821"/>
    <cellStyle name="40% - Akzent4 2 2 3 2 5" xfId="2822"/>
    <cellStyle name="40% - Akzent4 2 3 3 5" xfId="2823"/>
    <cellStyle name="40% - Akzent4 2 3 2 2 5" xfId="2824"/>
    <cellStyle name="40% - Akzent4 2 4 2 5" xfId="2825"/>
    <cellStyle name="40% - Akzent4 3 5 6" xfId="2826"/>
    <cellStyle name="40% - Akzent4 3 2 4 6" xfId="2827"/>
    <cellStyle name="40% - Akzent4 3 2 2 3 5" xfId="2828"/>
    <cellStyle name="40% - Akzent4 3 2 2 2 2 5" xfId="2829"/>
    <cellStyle name="40% - Akzent4 3 2 3 2 5" xfId="2830"/>
    <cellStyle name="40% - Akzent4 3 3 3 5" xfId="2831"/>
    <cellStyle name="40% - Akzent4 3 3 2 2 5" xfId="2832"/>
    <cellStyle name="40% - Akzent4 3 4 2 5" xfId="2833"/>
    <cellStyle name="40% - Akzent5 2 5 6" xfId="2834"/>
    <cellStyle name="40% - Akzent5 2 2 4 6" xfId="2835"/>
    <cellStyle name="40% - Akzent5 2 2 2 3 5" xfId="2836"/>
    <cellStyle name="40% - Akzent5 2 2 2 2 2 5" xfId="2837"/>
    <cellStyle name="40% - Akzent5 2 2 3 2 5" xfId="2838"/>
    <cellStyle name="40% - Akzent5 2 3 3 5" xfId="2839"/>
    <cellStyle name="40% - Akzent5 2 3 2 2 5" xfId="2840"/>
    <cellStyle name="40% - Akzent5 2 4 2 5" xfId="2841"/>
    <cellStyle name="40% - Akzent5 3 5 6" xfId="2842"/>
    <cellStyle name="40% - Akzent5 3 2 4 6" xfId="2843"/>
    <cellStyle name="40% - Akzent5 3 2 2 3 5" xfId="2844"/>
    <cellStyle name="40% - Akzent5 3 2 2 2 2 5" xfId="2845"/>
    <cellStyle name="40% - Akzent5 3 2 3 2 5" xfId="2846"/>
    <cellStyle name="40% - Akzent5 3 3 3 5" xfId="2847"/>
    <cellStyle name="40% - Akzent5 3 3 2 2 5" xfId="2848"/>
    <cellStyle name="40% - Akzent5 3 4 2 5" xfId="2849"/>
    <cellStyle name="40% - Akzent6 2 5 6" xfId="2850"/>
    <cellStyle name="40% - Akzent6 2 2 4 6" xfId="2851"/>
    <cellStyle name="40% - Akzent6 2 2 2 3 5" xfId="2852"/>
    <cellStyle name="40% - Akzent6 2 2 2 2 2 5" xfId="2853"/>
    <cellStyle name="40% - Akzent6 2 2 3 2 5" xfId="2854"/>
    <cellStyle name="40% - Akzent6 2 3 3 5" xfId="2855"/>
    <cellStyle name="40% - Akzent6 2 3 2 2 5" xfId="2856"/>
    <cellStyle name="40% - Akzent6 2 4 2 5" xfId="2857"/>
    <cellStyle name="40% - Akzent6 3 5 6" xfId="2858"/>
    <cellStyle name="40% - Akzent6 3 2 4 6" xfId="2859"/>
    <cellStyle name="40% - Akzent6 3 2 2 3 5" xfId="2860"/>
    <cellStyle name="40% - Akzent6 3 2 2 2 2 5" xfId="2861"/>
    <cellStyle name="40% - Akzent6 3 2 3 2 5" xfId="2862"/>
    <cellStyle name="40% - Akzent6 3 3 3 5" xfId="2863"/>
    <cellStyle name="40% - Akzent6 3 3 2 2 5" xfId="2864"/>
    <cellStyle name="40% - Akzent6 3 4 2 5" xfId="2865"/>
    <cellStyle name="Notiz 2 2 3 3 5" xfId="2866"/>
    <cellStyle name="Notiz 2 2 3 2 2 5" xfId="2867"/>
    <cellStyle name="Notiz 3 2 3 3 5" xfId="2868"/>
    <cellStyle name="Notiz 3 2 3 2 2 5" xfId="2869"/>
    <cellStyle name="Notiz 7 4 6" xfId="2870"/>
    <cellStyle name="Notiz 7 2 3 5" xfId="2871"/>
    <cellStyle name="Notiz 7 2 2 2 5" xfId="2872"/>
    <cellStyle name="Notiz 7 3 2 5" xfId="2873"/>
    <cellStyle name="Prozent 5 4 6" xfId="2874"/>
    <cellStyle name="Prozent 5 2 3 6" xfId="2875"/>
    <cellStyle name="Prozent 5 2 2 2 5" xfId="2876"/>
    <cellStyle name="Prozent 5 3 2 6" xfId="2877"/>
    <cellStyle name="Standard 3 3 2 7" xfId="2878"/>
    <cellStyle name="Standard 6 3 2 6" xfId="2879"/>
    <cellStyle name="Standard 7 4 6" xfId="2880"/>
    <cellStyle name="Standard 7 2 3 6" xfId="2881"/>
    <cellStyle name="Standard 7 2 2 2 5" xfId="2882"/>
    <cellStyle name="Standard 7 3 2 6" xfId="2883"/>
    <cellStyle name="Währung [0] 8" xfId="2884"/>
    <cellStyle name="Komma 3 5" xfId="2885"/>
    <cellStyle name="Standard 6 4 8" xfId="2886"/>
    <cellStyle name="Standard 3 4 7" xfId="2887"/>
    <cellStyle name="Standard 15 6" xfId="2888"/>
    <cellStyle name="Normal 2 6" xfId="2889"/>
    <cellStyle name="Normal 3" xfId="2890"/>
    <cellStyle name="Normal 2 2" xfId="2891"/>
    <cellStyle name="Pourcentage 2" xfId="2892"/>
    <cellStyle name="Pourcentage 3" xfId="2893"/>
    <cellStyle name="Normal 2 3" xfId="2894"/>
    <cellStyle name="Milliers 2" xfId="2895"/>
    <cellStyle name="20 % - Akzent6 5 5" xfId="2896"/>
    <cellStyle name="Standard 14 7" xfId="2897"/>
    <cellStyle name="20 % - Akzent6 2 4 4" xfId="2898"/>
    <cellStyle name="20 % - Akzent6 2 2 3 4" xfId="2899"/>
    <cellStyle name="20 % - Akzent6 3 3 4" xfId="2900"/>
    <cellStyle name="20% - Akzent1 2 6 5" xfId="2901"/>
    <cellStyle name="20% - Akzent1 2 2 5 4" xfId="2902"/>
    <cellStyle name="20% - Akzent1 2 2 2 4 4" xfId="2903"/>
    <cellStyle name="20% - Akzent1 2 2 2 2 3 4" xfId="2904"/>
    <cellStyle name="20% - Akzent1 2 2 3 3 4" xfId="2905"/>
    <cellStyle name="20% - Akzent1 2 3 4 4" xfId="2906"/>
    <cellStyle name="20% - Akzent1 2 3 2 3 4" xfId="2907"/>
    <cellStyle name="20% - Akzent1 2 4 3 4" xfId="2908"/>
    <cellStyle name="20% - Akzent1 3 6 4" xfId="2909"/>
    <cellStyle name="20% - Akzent1 3 2 5 4" xfId="2910"/>
    <cellStyle name="20% - Akzent1 3 2 2 4 4" xfId="2911"/>
    <cellStyle name="20% - Akzent1 3 2 2 2 3 4" xfId="2912"/>
    <cellStyle name="20% - Akzent1 3 2 3 3 4" xfId="2913"/>
    <cellStyle name="20% - Akzent1 3 3 4 4" xfId="2914"/>
    <cellStyle name="20% - Akzent1 3 3 2 3 4" xfId="2915"/>
    <cellStyle name="20% - Akzent1 3 4 3 4" xfId="2916"/>
    <cellStyle name="20% - Akzent2 2 6 5" xfId="2917"/>
    <cellStyle name="20% - Akzent2 2 2 5 4" xfId="2918"/>
    <cellStyle name="20% - Akzent2 2 2 2 4 4" xfId="2919"/>
    <cellStyle name="20% - Akzent2 2 2 2 2 3 4" xfId="2920"/>
    <cellStyle name="20% - Akzent2 2 2 3 3 4" xfId="2921"/>
    <cellStyle name="20% - Akzent2 2 3 4 4" xfId="2922"/>
    <cellStyle name="20% - Akzent2 2 3 2 3 4" xfId="2923"/>
    <cellStyle name="20% - Akzent2 2 4 3 4" xfId="2924"/>
    <cellStyle name="20% - Akzent2 3 6 4" xfId="2925"/>
    <cellStyle name="20% - Akzent2 3 2 5 4" xfId="2926"/>
    <cellStyle name="20% - Akzent2 3 2 2 4 4" xfId="2927"/>
    <cellStyle name="20% - Akzent2 3 2 2 2 3 4" xfId="2928"/>
    <cellStyle name="20% - Akzent2 3 2 3 3 4" xfId="2929"/>
    <cellStyle name="20% - Akzent2 3 3 4 4" xfId="2930"/>
    <cellStyle name="20% - Akzent2 3 3 2 3 4" xfId="2931"/>
    <cellStyle name="20% - Akzent2 3 4 3 4" xfId="2932"/>
    <cellStyle name="20% - Akzent3 2 6 5" xfId="2933"/>
    <cellStyle name="20% - Akzent3 2 2 5 4" xfId="2934"/>
    <cellStyle name="20% - Akzent3 2 2 2 4 4" xfId="2935"/>
    <cellStyle name="20% - Akzent3 2 2 2 2 3 4" xfId="2936"/>
    <cellStyle name="20% - Akzent3 2 2 3 3 4" xfId="2937"/>
    <cellStyle name="20% - Akzent3 2 3 4 4" xfId="2938"/>
    <cellStyle name="20% - Akzent3 2 3 2 3 4" xfId="2939"/>
    <cellStyle name="20% - Akzent3 2 4 3 4" xfId="2940"/>
    <cellStyle name="20% - Akzent3 3 6 4" xfId="2941"/>
    <cellStyle name="20% - Akzent3 3 2 5 4" xfId="2942"/>
    <cellStyle name="20% - Akzent3 3 2 2 4 4" xfId="2943"/>
    <cellStyle name="20% - Akzent3 3 2 2 2 3 4" xfId="2944"/>
    <cellStyle name="20% - Akzent3 3 2 3 3 4" xfId="2945"/>
    <cellStyle name="20% - Akzent3 3 3 4 4" xfId="2946"/>
    <cellStyle name="20% - Akzent3 3 3 2 3 4" xfId="2947"/>
    <cellStyle name="20% - Akzent3 3 4 3 4" xfId="2948"/>
    <cellStyle name="20% - Akzent4 2 6 5" xfId="2949"/>
    <cellStyle name="20% - Akzent4 2 2 5 4" xfId="2950"/>
    <cellStyle name="20% - Akzent4 2 2 2 4 4" xfId="2951"/>
    <cellStyle name="20% - Akzent4 2 2 2 2 3 4" xfId="2952"/>
    <cellStyle name="20% - Akzent4 2 2 3 3 4" xfId="2953"/>
    <cellStyle name="20% - Akzent4 2 3 4 4" xfId="2954"/>
    <cellStyle name="20% - Akzent4 2 3 2 3 4" xfId="2955"/>
    <cellStyle name="20% - Akzent4 2 4 3 4" xfId="2956"/>
    <cellStyle name="20% - Akzent4 3 6 4" xfId="2957"/>
    <cellStyle name="20% - Akzent4 3 2 5 4" xfId="2958"/>
    <cellStyle name="20% - Akzent4 3 2 2 4 4" xfId="2959"/>
    <cellStyle name="20% - Akzent4 3 2 2 2 3 4" xfId="2960"/>
    <cellStyle name="20% - Akzent4 3 2 3 3 4" xfId="2961"/>
    <cellStyle name="20% - Akzent4 3 3 4 4" xfId="2962"/>
    <cellStyle name="20% - Akzent4 3 3 2 3 4" xfId="2963"/>
    <cellStyle name="20% - Akzent4 3 4 3 4" xfId="2964"/>
    <cellStyle name="20% - Akzent5 2 6 5" xfId="2965"/>
    <cellStyle name="20% - Akzent5 2 2 5 4" xfId="2966"/>
    <cellStyle name="20% - Akzent5 2 2 2 4 4" xfId="2967"/>
    <cellStyle name="20% - Akzent5 2 2 2 2 3 4" xfId="2968"/>
    <cellStyle name="20% - Akzent5 2 2 3 3 4" xfId="2969"/>
    <cellStyle name="20% - Akzent5 2 3 4 4" xfId="2970"/>
    <cellStyle name="20% - Akzent5 2 3 2 3 4" xfId="2971"/>
    <cellStyle name="20% - Akzent5 2 4 3 4" xfId="2972"/>
    <cellStyle name="20% - Akzent5 3 6 4" xfId="2973"/>
    <cellStyle name="20% - Akzent5 3 2 5 4" xfId="2974"/>
    <cellStyle name="20% - Akzent5 3 2 2 4 4" xfId="2975"/>
    <cellStyle name="20% - Akzent5 3 2 2 2 3 4" xfId="2976"/>
    <cellStyle name="20% - Akzent5 3 2 3 3 4" xfId="2977"/>
    <cellStyle name="20% - Akzent5 3 3 4 4" xfId="2978"/>
    <cellStyle name="20% - Akzent5 3 3 2 3 4" xfId="2979"/>
    <cellStyle name="20% - Akzent5 3 4 3 4" xfId="2980"/>
    <cellStyle name="20% - Akzent6 5 5 4" xfId="2981"/>
    <cellStyle name="20% - Akzent6 5 2 4 4" xfId="2982"/>
    <cellStyle name="20% - Akzent6 5 2 2 3 4" xfId="2983"/>
    <cellStyle name="20% - Akzent6 5 3 3 4" xfId="2984"/>
    <cellStyle name="20% - Akzent6 6 2 5 4" xfId="2985"/>
    <cellStyle name="20% - Akzent6 6 2 2 4 4" xfId="2986"/>
    <cellStyle name="20% - Akzent6 6 2 2 2 3 4" xfId="2987"/>
    <cellStyle name="20% - Akzent6 6 2 3 3 4" xfId="2988"/>
    <cellStyle name="20% - Akzent6 7 5 4" xfId="2989"/>
    <cellStyle name="20% - Akzent6 7 2 4 4" xfId="2990"/>
    <cellStyle name="20% - Akzent6 7 2 2 3 4" xfId="2991"/>
    <cellStyle name="20% - Akzent6 7 3 3 4" xfId="2992"/>
    <cellStyle name="40% - Akzent1 2 6 5" xfId="2993"/>
    <cellStyle name="40% - Akzent1 2 2 5 4" xfId="2994"/>
    <cellStyle name="40% - Akzent1 2 2 2 4 4" xfId="2995"/>
    <cellStyle name="40% - Akzent1 2 2 2 2 3 4" xfId="2996"/>
    <cellStyle name="40% - Akzent1 2 2 3 3 4" xfId="2997"/>
    <cellStyle name="40% - Akzent1 2 3 4 4" xfId="2998"/>
    <cellStyle name="40% - Akzent1 2 3 2 3 4" xfId="2999"/>
    <cellStyle name="40% - Akzent1 2 4 3 4" xfId="3000"/>
    <cellStyle name="40% - Akzent1 3 6 4" xfId="3001"/>
    <cellStyle name="40% - Akzent1 3 2 5 4" xfId="3002"/>
    <cellStyle name="40% - Akzent1 3 2 2 4 4" xfId="3003"/>
    <cellStyle name="40% - Akzent1 3 2 2 2 3 4" xfId="3004"/>
    <cellStyle name="40% - Akzent1 3 2 3 3 4" xfId="3005"/>
    <cellStyle name="40% - Akzent1 3 3 4 4" xfId="3006"/>
    <cellStyle name="40% - Akzent1 3 3 2 3 4" xfId="3007"/>
    <cellStyle name="40% - Akzent1 3 4 3 4" xfId="3008"/>
    <cellStyle name="40% - Akzent2 2 6 5" xfId="3009"/>
    <cellStyle name="40% - Akzent2 2 2 5 4" xfId="3010"/>
    <cellStyle name="40% - Akzent2 2 2 2 4 4" xfId="3011"/>
    <cellStyle name="40% - Akzent2 2 2 2 2 3 4" xfId="3012"/>
    <cellStyle name="40% - Akzent2 2 2 3 3 4" xfId="3013"/>
    <cellStyle name="40% - Akzent2 2 3 4 4" xfId="3014"/>
    <cellStyle name="40% - Akzent2 2 3 2 3 4" xfId="3015"/>
    <cellStyle name="40% - Akzent2 2 4 3 4" xfId="3016"/>
    <cellStyle name="40% - Akzent2 3 6 4" xfId="3017"/>
    <cellStyle name="40% - Akzent2 3 2 5 4" xfId="3018"/>
    <cellStyle name="40% - Akzent2 3 2 2 4 4" xfId="3019"/>
    <cellStyle name="40% - Akzent2 3 2 2 2 3 4" xfId="3020"/>
    <cellStyle name="40% - Akzent2 3 2 3 3 4" xfId="3021"/>
    <cellStyle name="40% - Akzent2 3 3 4 4" xfId="3022"/>
    <cellStyle name="40% - Akzent2 3 3 2 3 4" xfId="3023"/>
    <cellStyle name="40% - Akzent2 3 4 3 4" xfId="3024"/>
    <cellStyle name="40% - Akzent3 2 6 5" xfId="3025"/>
    <cellStyle name="40% - Akzent3 2 2 5 4" xfId="3026"/>
    <cellStyle name="40% - Akzent3 2 2 2 4 4" xfId="3027"/>
    <cellStyle name="40% - Akzent3 2 2 2 2 3 4" xfId="3028"/>
    <cellStyle name="40% - Akzent3 2 2 3 3 4" xfId="3029"/>
    <cellStyle name="40% - Akzent3 2 3 4 4" xfId="3030"/>
    <cellStyle name="40% - Akzent3 2 3 2 3 4" xfId="3031"/>
    <cellStyle name="40% - Akzent3 2 4 3 4" xfId="3032"/>
    <cellStyle name="40% - Akzent3 3 6 4" xfId="3033"/>
    <cellStyle name="40% - Akzent3 3 2 5 4" xfId="3034"/>
    <cellStyle name="40% - Akzent3 3 2 2 4 4" xfId="3035"/>
    <cellStyle name="40% - Akzent3 3 2 2 2 3 4" xfId="3036"/>
    <cellStyle name="40% - Akzent3 3 2 3 3 4" xfId="3037"/>
    <cellStyle name="40% - Akzent3 3 3 4 4" xfId="3038"/>
    <cellStyle name="40% - Akzent3 3 3 2 3 4" xfId="3039"/>
    <cellStyle name="40% - Akzent3 3 4 3 4" xfId="3040"/>
    <cellStyle name="40% - Akzent4 2 6 5" xfId="3041"/>
    <cellStyle name="40% - Akzent4 2 2 5 4" xfId="3042"/>
    <cellStyle name="40% - Akzent4 2 2 2 4 4" xfId="3043"/>
    <cellStyle name="40% - Akzent4 2 2 2 2 3 4" xfId="3044"/>
    <cellStyle name="40% - Akzent4 2 2 3 3 4" xfId="3045"/>
    <cellStyle name="40% - Akzent4 2 3 4 4" xfId="3046"/>
    <cellStyle name="40% - Akzent4 2 3 2 3 4" xfId="3047"/>
    <cellStyle name="40% - Akzent4 2 4 3 4" xfId="3048"/>
    <cellStyle name="40% - Akzent4 3 6 4" xfId="3049"/>
    <cellStyle name="40% - Akzent4 3 2 5 4" xfId="3050"/>
    <cellStyle name="40% - Akzent4 3 2 2 4 4" xfId="3051"/>
    <cellStyle name="40% - Akzent4 3 2 2 2 3 4" xfId="3052"/>
    <cellStyle name="40% - Akzent4 3 2 3 3 4" xfId="3053"/>
    <cellStyle name="40% - Akzent4 3 3 4 4" xfId="3054"/>
    <cellStyle name="40% - Akzent4 3 3 2 3 4" xfId="3055"/>
    <cellStyle name="40% - Akzent4 3 4 3 4" xfId="3056"/>
    <cellStyle name="40% - Akzent5 2 6 5" xfId="3057"/>
    <cellStyle name="40% - Akzent5 2 2 5 4" xfId="3058"/>
    <cellStyle name="40% - Akzent5 2 2 2 4 4" xfId="3059"/>
    <cellStyle name="40% - Akzent5 2 2 2 2 3 4" xfId="3060"/>
    <cellStyle name="40% - Akzent5 2 2 3 3 4" xfId="3061"/>
    <cellStyle name="40% - Akzent5 2 3 4 4" xfId="3062"/>
    <cellStyle name="40% - Akzent5 2 3 2 3 4" xfId="3063"/>
    <cellStyle name="40% - Akzent5 2 4 3 4" xfId="3064"/>
    <cellStyle name="40% - Akzent5 3 6 4" xfId="3065"/>
    <cellStyle name="40% - Akzent5 3 2 5 4" xfId="3066"/>
    <cellStyle name="40% - Akzent5 3 2 2 4 4" xfId="3067"/>
    <cellStyle name="40% - Akzent5 3 2 2 2 3 4" xfId="3068"/>
    <cellStyle name="40% - Akzent5 3 2 3 3 4" xfId="3069"/>
    <cellStyle name="40% - Akzent5 3 3 4 4" xfId="3070"/>
    <cellStyle name="40% - Akzent5 3 3 2 3 4" xfId="3071"/>
    <cellStyle name="40% - Akzent5 3 4 3 4" xfId="3072"/>
    <cellStyle name="40% - Akzent6 2 6 5" xfId="3073"/>
    <cellStyle name="40% - Akzent6 2 2 5 4" xfId="3074"/>
    <cellStyle name="40% - Akzent6 2 2 2 4 4" xfId="3075"/>
    <cellStyle name="40% - Akzent6 2 2 2 2 3 4" xfId="3076"/>
    <cellStyle name="40% - Akzent6 2 2 3 3 4" xfId="3077"/>
    <cellStyle name="40% - Akzent6 2 3 4 4" xfId="3078"/>
    <cellStyle name="40% - Akzent6 2 3 2 3 4" xfId="3079"/>
    <cellStyle name="40% - Akzent6 2 4 3 4" xfId="3080"/>
    <cellStyle name="40% - Akzent6 3 6 4" xfId="3081"/>
    <cellStyle name="40% - Akzent6 3 2 5 4" xfId="3082"/>
    <cellStyle name="40% - Akzent6 3 2 2 4 4" xfId="3083"/>
    <cellStyle name="40% - Akzent6 3 2 2 2 3 4" xfId="3084"/>
    <cellStyle name="40% - Akzent6 3 2 3 3 4" xfId="3085"/>
    <cellStyle name="40% - Akzent6 3 3 4 4" xfId="3086"/>
    <cellStyle name="40% - Akzent6 3 3 2 3 4" xfId="3087"/>
    <cellStyle name="40% - Akzent6 3 4 3 4" xfId="3088"/>
    <cellStyle name="Notiz 2 2 3 4 4" xfId="3089"/>
    <cellStyle name="Notiz 2 2 3 2 3 4" xfId="3090"/>
    <cellStyle name="Notiz 3 2 3 4 4" xfId="3091"/>
    <cellStyle name="Notiz 3 2 3 2 3 4" xfId="3092"/>
    <cellStyle name="Notiz 7 5 5" xfId="3093"/>
    <cellStyle name="Notiz 7 2 4 4" xfId="3094"/>
    <cellStyle name="Notiz 7 2 2 3 4" xfId="3095"/>
    <cellStyle name="Notiz 7 3 3 4" xfId="3096"/>
    <cellStyle name="Prozent 5 5 4" xfId="3097"/>
    <cellStyle name="Prozent 5 2 4 4" xfId="3098"/>
    <cellStyle name="Prozent 5 2 2 3 4" xfId="3099"/>
    <cellStyle name="Prozent 5 3 3 5" xfId="3100"/>
    <cellStyle name="Standard 3 3 3 5" xfId="3101"/>
    <cellStyle name="Standard 6 3 3 5" xfId="3102"/>
    <cellStyle name="Standard 7 5 4" xfId="3103"/>
    <cellStyle name="Standard 7 2 4 4" xfId="3104"/>
    <cellStyle name="Standard 7 2 2 3" xfId="3105"/>
    <cellStyle name="Standard 7 3 3 5" xfId="3106"/>
    <cellStyle name="Währung [0] 9" xfId="3107"/>
    <cellStyle name="Komma 4 5" xfId="3108"/>
    <cellStyle name="Standard 6 5 5" xfId="3109"/>
    <cellStyle name="Standard 3 5 5" xfId="3110"/>
    <cellStyle name="Standard 13 2 6" xfId="3111"/>
    <cellStyle name="20 % - Akzent6 4 2" xfId="3112"/>
    <cellStyle name="20 % - Akzent6 2 3 2" xfId="3113"/>
    <cellStyle name="20 % - Akzent6 2 2 2 2" xfId="3114"/>
    <cellStyle name="20 % - Akzent6 3 2 2" xfId="3115"/>
    <cellStyle name="20% - Akzent1 2 5 2 4" xfId="3116"/>
    <cellStyle name="20% - Akzent1 2 2 4 2 4" xfId="3117"/>
    <cellStyle name="20% - Akzent1 2 2 2 3 2" xfId="3118"/>
    <cellStyle name="20% - Akzent1 2 2 2 2 2 2" xfId="3119"/>
    <cellStyle name="20% - Akzent1 2 2 3 2 2" xfId="3120"/>
    <cellStyle name="20% - Akzent1 2 3 3 2" xfId="3121"/>
    <cellStyle name="20% - Akzent1 2 3 2 2 2" xfId="3122"/>
    <cellStyle name="20% - Akzent1 2 4 2 2" xfId="3123"/>
    <cellStyle name="20% - Akzent1 3 5 2 4" xfId="3124"/>
    <cellStyle name="20% - Akzent1 3 2 4 2 4" xfId="3125"/>
    <cellStyle name="20% - Akzent1 3 2 2 3 2" xfId="3126"/>
    <cellStyle name="20% - Akzent1 3 2 2 2 2 2" xfId="3127"/>
    <cellStyle name="20% - Akzent1 3 2 3 2 2" xfId="3128"/>
    <cellStyle name="20% - Akzent1 3 3 3 2" xfId="3129"/>
    <cellStyle name="20% - Akzent1 3 3 2 2 2" xfId="3130"/>
    <cellStyle name="20% - Akzent1 3 4 2 2" xfId="3131"/>
    <cellStyle name="20% - Akzent2 2 5 2 4" xfId="3132"/>
    <cellStyle name="20% - Akzent2 2 2 4 2 4" xfId="3133"/>
    <cellStyle name="20% - Akzent2 2 2 2 3 2" xfId="3134"/>
    <cellStyle name="20% - Akzent2 2 2 2 2 2 2" xfId="3135"/>
    <cellStyle name="20% - Akzent2 2 2 3 2 2" xfId="3136"/>
    <cellStyle name="20% - Akzent2 2 3 3 2" xfId="3137"/>
    <cellStyle name="20% - Akzent2 2 3 2 2 2" xfId="3138"/>
    <cellStyle name="20% - Akzent2 2 4 2 2" xfId="3139"/>
    <cellStyle name="20% - Akzent2 3 5 2 4" xfId="3140"/>
    <cellStyle name="20% - Akzent2 3 2 4 2 4" xfId="3141"/>
    <cellStyle name="20% - Akzent2 3 2 2 3 2" xfId="3142"/>
    <cellStyle name="20% - Akzent2 3 2 2 2 2 2" xfId="3143"/>
    <cellStyle name="20% - Akzent2 3 2 3 2 2" xfId="3144"/>
    <cellStyle name="20% - Akzent2 3 3 3 2" xfId="3145"/>
    <cellStyle name="20% - Akzent2 3 3 2 2 2" xfId="3146"/>
    <cellStyle name="20% - Akzent2 3 4 2 2" xfId="3147"/>
    <cellStyle name="20% - Akzent3 2 5 2 4" xfId="3148"/>
    <cellStyle name="20% - Akzent3 2 2 4 2 4" xfId="3149"/>
    <cellStyle name="20% - Akzent3 2 2 2 3 2" xfId="3150"/>
    <cellStyle name="20% - Akzent3 2 2 2 2 2 2" xfId="3151"/>
    <cellStyle name="20% - Akzent3 2 2 3 2 2" xfId="3152"/>
    <cellStyle name="20% - Akzent3 2 3 3 2" xfId="3153"/>
    <cellStyle name="20% - Akzent3 2 3 2 2 2" xfId="3154"/>
    <cellStyle name="20% - Akzent3 2 4 2 2" xfId="3155"/>
    <cellStyle name="20% - Akzent3 3 5 2 4" xfId="3156"/>
    <cellStyle name="20% - Akzent3 3 2 4 2 4" xfId="3157"/>
    <cellStyle name="20% - Akzent3 3 2 2 3 2" xfId="3158"/>
    <cellStyle name="20% - Akzent3 3 2 2 2 2 2" xfId="3159"/>
    <cellStyle name="20% - Akzent3 3 2 3 2 2" xfId="3160"/>
    <cellStyle name="20% - Akzent3 3 3 3 2" xfId="3161"/>
    <cellStyle name="20% - Akzent3 3 3 2 2 2" xfId="3162"/>
    <cellStyle name="20% - Akzent3 3 4 2 2" xfId="3163"/>
    <cellStyle name="20% - Akzent4 2 5 2 4" xfId="3164"/>
    <cellStyle name="20% - Akzent4 2 2 4 2 4" xfId="3165"/>
    <cellStyle name="20% - Akzent4 2 2 2 3 2" xfId="3166"/>
    <cellStyle name="20% - Akzent4 2 2 2 2 2 2" xfId="3167"/>
    <cellStyle name="20% - Akzent4 2 2 3 2 2" xfId="3168"/>
    <cellStyle name="20% - Akzent4 2 3 3 2" xfId="3169"/>
    <cellStyle name="20% - Akzent4 2 3 2 2 2" xfId="3170"/>
    <cellStyle name="20% - Akzent4 2 4 2 2" xfId="3171"/>
    <cellStyle name="20% - Akzent4 3 5 2 4" xfId="3172"/>
    <cellStyle name="20% - Akzent4 3 2 4 2 4" xfId="3173"/>
    <cellStyle name="20% - Akzent4 3 2 2 3 2" xfId="3174"/>
    <cellStyle name="20% - Akzent4 3 2 2 2 2 2" xfId="3175"/>
    <cellStyle name="20% - Akzent4 3 2 3 2 2" xfId="3176"/>
    <cellStyle name="20% - Akzent4 3 3 3 2" xfId="3177"/>
    <cellStyle name="20% - Akzent4 3 3 2 2 2" xfId="3178"/>
    <cellStyle name="20% - Akzent4 3 4 2 2" xfId="3179"/>
    <cellStyle name="20% - Akzent5 2 5 2 4" xfId="3180"/>
    <cellStyle name="20% - Akzent5 2 2 4 2 4" xfId="3181"/>
    <cellStyle name="20% - Akzent5 2 2 2 3 2" xfId="3182"/>
    <cellStyle name="20% - Akzent5 2 2 2 2 2 2" xfId="3183"/>
    <cellStyle name="20% - Akzent5 2 2 3 2 2" xfId="3184"/>
    <cellStyle name="20% - Akzent5 2 3 3 2" xfId="3185"/>
    <cellStyle name="20% - Akzent5 2 3 2 2 2" xfId="3186"/>
    <cellStyle name="20% - Akzent5 2 4 2 2" xfId="3187"/>
    <cellStyle name="20% - Akzent5 3 5 2 4" xfId="3188"/>
    <cellStyle name="20% - Akzent5 3 2 4 2 4" xfId="3189"/>
    <cellStyle name="20% - Akzent5 3 2 2 3 2" xfId="3190"/>
    <cellStyle name="20% - Akzent5 3 2 2 2 2 2" xfId="3191"/>
    <cellStyle name="20% - Akzent5 3 2 3 2 2" xfId="3192"/>
    <cellStyle name="20% - Akzent5 3 3 3 2" xfId="3193"/>
    <cellStyle name="20% - Akzent5 3 3 2 2 2" xfId="3194"/>
    <cellStyle name="20% - Akzent5 3 4 2 2" xfId="3195"/>
    <cellStyle name="20% - Akzent6 5 4 2 4" xfId="3196"/>
    <cellStyle name="20% - Akzent6 5 2 3 2" xfId="3197"/>
    <cellStyle name="20% - Akzent6 5 2 2 2 2" xfId="3198"/>
    <cellStyle name="20% - Akzent6 5 3 2 2" xfId="3199"/>
    <cellStyle name="20% - Akzent6 6 2 4 2 4" xfId="3200"/>
    <cellStyle name="20% - Akzent6 6 2 2 3 2" xfId="3201"/>
    <cellStyle name="20% - Akzent6 6 2 2 2 2 2" xfId="3202"/>
    <cellStyle name="20% - Akzent6 6 2 3 2 2" xfId="3203"/>
    <cellStyle name="20% - Akzent6 7 4 2 4" xfId="3204"/>
    <cellStyle name="20% - Akzent6 7 2 3 2" xfId="3205"/>
    <cellStyle name="20% - Akzent6 7 2 2 2 2" xfId="3206"/>
    <cellStyle name="20% - Akzent6 7 3 2 2" xfId="3207"/>
    <cellStyle name="40% - Akzent1 2 5 2 4" xfId="3208"/>
    <cellStyle name="40% - Akzent1 2 2 4 2 4" xfId="3209"/>
    <cellStyle name="40% - Akzent1 2 2 2 3 2" xfId="3210"/>
    <cellStyle name="40% - Akzent1 2 2 2 2 2 2" xfId="3211"/>
    <cellStyle name="40% - Akzent1 2 2 3 2 2" xfId="3212"/>
    <cellStyle name="40% - Akzent1 2 3 3 2" xfId="3213"/>
    <cellStyle name="40% - Akzent1 2 3 2 2 2" xfId="3214"/>
    <cellStyle name="40% - Akzent1 2 4 2 2" xfId="3215"/>
    <cellStyle name="40% - Akzent1 3 5 2 4" xfId="3216"/>
    <cellStyle name="40% - Akzent1 3 2 4 2 4" xfId="3217"/>
    <cellStyle name="40% - Akzent1 3 2 2 3 2" xfId="3218"/>
    <cellStyle name="40% - Akzent1 3 2 2 2 2 2" xfId="3219"/>
    <cellStyle name="40% - Akzent1 3 2 3 2 2" xfId="3220"/>
    <cellStyle name="40% - Akzent1 3 3 3 2" xfId="3221"/>
    <cellStyle name="40% - Akzent1 3 3 2 2 2" xfId="3222"/>
    <cellStyle name="40% - Akzent1 3 4 2 2" xfId="3223"/>
    <cellStyle name="40% - Akzent2 2 5 2 4" xfId="3224"/>
    <cellStyle name="40% - Akzent2 2 2 4 2 4" xfId="3225"/>
    <cellStyle name="40% - Akzent2 2 2 2 3 2" xfId="3226"/>
    <cellStyle name="40% - Akzent2 2 2 2 2 2 2" xfId="3227"/>
    <cellStyle name="40% - Akzent2 2 2 3 2 2" xfId="3228"/>
    <cellStyle name="40% - Akzent2 2 3 3 2" xfId="3229"/>
    <cellStyle name="40% - Akzent2 2 3 2 2 2" xfId="3230"/>
    <cellStyle name="40% - Akzent2 2 4 2 2" xfId="3231"/>
    <cellStyle name="40% - Akzent2 3 5 2 4" xfId="3232"/>
    <cellStyle name="40% - Akzent2 3 2 4 2 4" xfId="3233"/>
    <cellStyle name="40% - Akzent2 3 2 2 3 2" xfId="3234"/>
    <cellStyle name="40% - Akzent2 3 2 2 2 2 2" xfId="3235"/>
    <cellStyle name="40% - Akzent2 3 2 3 2 2" xfId="3236"/>
    <cellStyle name="40% - Akzent2 3 3 3 2" xfId="3237"/>
    <cellStyle name="40% - Akzent2 3 3 2 2 2" xfId="3238"/>
    <cellStyle name="40% - Akzent2 3 4 2 2" xfId="3239"/>
    <cellStyle name="40% - Akzent3 2 5 2 4" xfId="3240"/>
    <cellStyle name="40% - Akzent3 2 2 4 2 4" xfId="3241"/>
    <cellStyle name="40% - Akzent3 2 2 2 3 2" xfId="3242"/>
    <cellStyle name="40% - Akzent3 2 2 2 2 2 2" xfId="3243"/>
    <cellStyle name="40% - Akzent3 2 2 3 2 2" xfId="3244"/>
    <cellStyle name="40% - Akzent3 2 3 3 2" xfId="3245"/>
    <cellStyle name="40% - Akzent3 2 3 2 2 2" xfId="3246"/>
    <cellStyle name="40% - Akzent3 2 4 2 2" xfId="3247"/>
    <cellStyle name="40% - Akzent3 3 5 2 4" xfId="3248"/>
    <cellStyle name="40% - Akzent3 3 2 4 2 4" xfId="3249"/>
    <cellStyle name="40% - Akzent3 3 2 2 3 2" xfId="3250"/>
    <cellStyle name="40% - Akzent3 3 2 2 2 2 2" xfId="3251"/>
    <cellStyle name="40% - Akzent3 3 2 3 2 2" xfId="3252"/>
    <cellStyle name="40% - Akzent3 3 3 3 2" xfId="3253"/>
    <cellStyle name="40% - Akzent3 3 3 2 2 2" xfId="3254"/>
    <cellStyle name="40% - Akzent3 3 4 2 2" xfId="3255"/>
    <cellStyle name="40% - Akzent4 2 5 2 4" xfId="3256"/>
    <cellStyle name="40% - Akzent4 2 2 4 2 4" xfId="3257"/>
    <cellStyle name="40% - Akzent4 2 2 2 3 2" xfId="3258"/>
    <cellStyle name="40% - Akzent4 2 2 2 2 2 2" xfId="3259"/>
    <cellStyle name="40% - Akzent4 2 2 3 2 2" xfId="3260"/>
    <cellStyle name="40% - Akzent4 2 3 3 2" xfId="3261"/>
    <cellStyle name="40% - Akzent4 2 3 2 2 2" xfId="3262"/>
    <cellStyle name="40% - Akzent4 2 4 2 2" xfId="3263"/>
    <cellStyle name="40% - Akzent4 3 5 2 4" xfId="3264"/>
    <cellStyle name="40% - Akzent4 3 2 4 2 4" xfId="3265"/>
    <cellStyle name="40% - Akzent4 3 2 2 3 2" xfId="3266"/>
    <cellStyle name="40% - Akzent4 3 2 2 2 2 2" xfId="3267"/>
    <cellStyle name="40% - Akzent4 3 2 3 2 2" xfId="3268"/>
    <cellStyle name="40% - Akzent4 3 3 3 2" xfId="3269"/>
    <cellStyle name="40% - Akzent4 3 3 2 2 2" xfId="3270"/>
    <cellStyle name="40% - Akzent4 3 4 2 2" xfId="3271"/>
    <cellStyle name="40% - Akzent5 2 5 2 4" xfId="3272"/>
    <cellStyle name="40% - Akzent5 2 2 4 2 4" xfId="3273"/>
    <cellStyle name="40% - Akzent5 2 2 2 3 2" xfId="3274"/>
    <cellStyle name="40% - Akzent5 2 2 2 2 2 2" xfId="3275"/>
    <cellStyle name="40% - Akzent5 2 2 3 2 2" xfId="3276"/>
    <cellStyle name="40% - Akzent5 2 3 3 2" xfId="3277"/>
    <cellStyle name="40% - Akzent5 2 3 2 2 2" xfId="3278"/>
    <cellStyle name="40% - Akzent5 2 4 2 2" xfId="3279"/>
    <cellStyle name="40% - Akzent5 3 5 2 4" xfId="3280"/>
    <cellStyle name="40% - Akzent5 3 2 4 2 4" xfId="3281"/>
    <cellStyle name="40% - Akzent5 3 2 2 3 2" xfId="3282"/>
    <cellStyle name="40% - Akzent5 3 2 2 2 2 2" xfId="3283"/>
    <cellStyle name="40% - Akzent5 3 2 3 2 2" xfId="3284"/>
    <cellStyle name="40% - Akzent5 3 3 3 2" xfId="3285"/>
    <cellStyle name="40% - Akzent5 3 3 2 2 2" xfId="3286"/>
    <cellStyle name="40% - Akzent5 3 4 2 2" xfId="3287"/>
    <cellStyle name="40% - Akzent6 2 5 2 4" xfId="3288"/>
    <cellStyle name="40% - Akzent6 2 2 4 2 4" xfId="3289"/>
    <cellStyle name="40% - Akzent6 2 2 2 3 2" xfId="3290"/>
    <cellStyle name="40% - Akzent6 2 2 2 2 2 2" xfId="3291"/>
    <cellStyle name="40% - Akzent6 2 2 3 2 2" xfId="3292"/>
    <cellStyle name="40% - Akzent6 2 3 3 2" xfId="3293"/>
    <cellStyle name="40% - Akzent6 2 3 2 2 2" xfId="3294"/>
    <cellStyle name="40% - Akzent6 2 4 2 2" xfId="3295"/>
    <cellStyle name="40% - Akzent6 3 5 2 4" xfId="3296"/>
    <cellStyle name="40% - Akzent6 3 2 4 2 4" xfId="3297"/>
    <cellStyle name="40% - Akzent6 3 2 2 3 2" xfId="3298"/>
    <cellStyle name="40% - Akzent6 3 2 2 2 2 2" xfId="3299"/>
    <cellStyle name="40% - Akzent6 3 2 3 2 2" xfId="3300"/>
    <cellStyle name="40% - Akzent6 3 3 3 2" xfId="3301"/>
    <cellStyle name="40% - Akzent6 3 3 2 2 2" xfId="3302"/>
    <cellStyle name="40% - Akzent6 3 4 2 2" xfId="3303"/>
    <cellStyle name="Notiz 2 2 3 3 2 4" xfId="3304"/>
    <cellStyle name="Notiz 2 2 3 2 2 2 4" xfId="3305"/>
    <cellStyle name="Notiz 3 2 3 3 2 4" xfId="3306"/>
    <cellStyle name="Notiz 3 2 3 2 2 2 4" xfId="3307"/>
    <cellStyle name="Notiz 7 4 2 4" xfId="3308"/>
    <cellStyle name="Notiz 7 2 3 2 4" xfId="3309"/>
    <cellStyle name="Notiz 7 2 2 2 2 4" xfId="3310"/>
    <cellStyle name="Notiz 7 3 2 2 4" xfId="3311"/>
    <cellStyle name="Prozent 5 4 2 4" xfId="3312"/>
    <cellStyle name="Prozent 5 2 3 2 4" xfId="3313"/>
    <cellStyle name="Prozent 5 2 2 2 2" xfId="3314"/>
    <cellStyle name="Prozent 5 3 2 2 4" xfId="3315"/>
    <cellStyle name="Standard 3 3 2 2" xfId="3316"/>
    <cellStyle name="Standard 6 3 2 2" xfId="3317"/>
    <cellStyle name="Standard 7 4 2" xfId="3318"/>
    <cellStyle name="Standard 7 2 3 2 4" xfId="3319"/>
    <cellStyle name="Standard 7 2 2 2 2" xfId="3320"/>
    <cellStyle name="Standard 7 3 2 2" xfId="3321"/>
    <cellStyle name="Standard 6 4 2 4" xfId="3322"/>
    <cellStyle name="Standard 3 4 2 5" xfId="3323"/>
    <cellStyle name="Standard 16 6" xfId="3324"/>
    <cellStyle name="Prozent 15 7" xfId="3325"/>
    <cellStyle name="Standard 2 6 4" xfId="3326"/>
    <cellStyle name="Prozent 2 4 5" xfId="3327"/>
    <cellStyle name="Standard 17 6" xfId="3328"/>
    <cellStyle name="20% - Akzent1 2 7 4" xfId="3329"/>
    <cellStyle name="20% - Akzent1 2 2 6" xfId="3330"/>
    <cellStyle name="20% - Akzent1 3 7" xfId="3331"/>
    <cellStyle name="20% - Akzent1 3 2 6" xfId="3332"/>
    <cellStyle name="20% - Akzent1 8 2" xfId="3333"/>
    <cellStyle name="20% - Akzent2 2 7 4" xfId="3334"/>
    <cellStyle name="20% - Akzent2 2 2 6" xfId="3335"/>
    <cellStyle name="20% - Akzent2 3 7" xfId="3336"/>
    <cellStyle name="20% - Akzent2 3 2 6" xfId="3337"/>
    <cellStyle name="20% - Akzent2 8 2" xfId="3338"/>
    <cellStyle name="20% - Akzent3 2 7 4" xfId="3339"/>
    <cellStyle name="20% - Akzent3 2 2 6" xfId="3340"/>
    <cellStyle name="20% - Akzent3 3 7" xfId="3341"/>
    <cellStyle name="20% - Akzent3 3 2 6" xfId="3342"/>
    <cellStyle name="20% - Akzent3 8 2" xfId="3343"/>
    <cellStyle name="20% - Akzent4 2 7 4" xfId="3344"/>
    <cellStyle name="20% - Akzent4 2 2 6" xfId="3345"/>
    <cellStyle name="20% - Akzent4 3 7" xfId="3346"/>
    <cellStyle name="20% - Akzent4 3 2 6" xfId="3347"/>
    <cellStyle name="20% - Akzent4 8 2" xfId="3348"/>
    <cellStyle name="20% - Akzent5 2 7 4" xfId="3349"/>
    <cellStyle name="20% - Akzent5 2 2 6" xfId="3350"/>
    <cellStyle name="20% - Akzent5 3 7" xfId="3351"/>
    <cellStyle name="20% - Akzent5 3 2 6" xfId="3352"/>
    <cellStyle name="20% - Akzent5 8 2" xfId="3353"/>
    <cellStyle name="20% - Akzent6 5 6" xfId="3354"/>
    <cellStyle name="20% - Akzent6 6 2 6" xfId="3355"/>
    <cellStyle name="20% - Akzent6 7 6" xfId="3356"/>
    <cellStyle name="20% - Akzent6 8 7" xfId="3357"/>
    <cellStyle name="20% - Akzent6 9 2" xfId="3358"/>
    <cellStyle name="40% - Akzent1 2 7 4" xfId="3359"/>
    <cellStyle name="40% - Akzent1 2 2 6" xfId="3360"/>
    <cellStyle name="40% - Akzent1 3 7" xfId="3361"/>
    <cellStyle name="40% - Akzent1 3 2 6" xfId="3362"/>
    <cellStyle name="40% - Akzent1 8 2" xfId="3363"/>
    <cellStyle name="40% - Akzent2 2 7 4" xfId="3364"/>
    <cellStyle name="40% - Akzent2 2 2 6" xfId="3365"/>
    <cellStyle name="40% - Akzent2 3 7" xfId="3366"/>
    <cellStyle name="40% - Akzent2 3 2 6" xfId="3367"/>
    <cellStyle name="40% - Akzent2 8 2" xfId="3368"/>
    <cellStyle name="40% - Akzent3 2 7 4" xfId="3369"/>
    <cellStyle name="40% - Akzent3 2 2 6" xfId="3370"/>
    <cellStyle name="40% - Akzent3 3 7" xfId="3371"/>
    <cellStyle name="40% - Akzent3 3 2 6" xfId="3372"/>
    <cellStyle name="40% - Akzent3 8 2" xfId="3373"/>
    <cellStyle name="40% - Akzent4 2 7 4" xfId="3374"/>
    <cellStyle name="40% - Akzent4 2 2 6" xfId="3375"/>
    <cellStyle name="40% - Akzent4 3 7" xfId="3376"/>
    <cellStyle name="40% - Akzent4 3 2 6" xfId="3377"/>
    <cellStyle name="40% - Akzent4 8 2" xfId="3378"/>
    <cellStyle name="40% - Akzent5 2 7 4" xfId="3379"/>
    <cellStyle name="40% - Akzent5 2 2 6" xfId="3380"/>
    <cellStyle name="40% - Akzent5 3 7" xfId="3381"/>
    <cellStyle name="40% - Akzent5 3 2 6" xfId="3382"/>
    <cellStyle name="40% - Akzent5 8 2" xfId="3383"/>
    <cellStyle name="40% - Akzent6 2 7 4" xfId="3384"/>
    <cellStyle name="40% - Akzent6 2 2 6" xfId="3385"/>
    <cellStyle name="40% - Akzent6 3 7" xfId="3386"/>
    <cellStyle name="40% - Akzent6 3 2 6" xfId="3387"/>
    <cellStyle name="40% - Akzent6 8 2" xfId="3388"/>
    <cellStyle name="60% - Akzent1 8 2" xfId="3389"/>
    <cellStyle name="60% - Akzent2 8 2" xfId="3390"/>
    <cellStyle name="60% - Akzent3 8 2" xfId="3391"/>
    <cellStyle name="60% - Akzent4 8 2" xfId="3392"/>
    <cellStyle name="60% - Akzent5 8 2" xfId="3393"/>
    <cellStyle name="60% - Akzent5 9 2" xfId="3394"/>
    <cellStyle name="60% - Akzent6 8 2" xfId="3395"/>
    <cellStyle name="Akzent1 8 3" xfId="3396"/>
    <cellStyle name="Akzent2 8 2" xfId="3397"/>
    <cellStyle name="Akzent2 9 2" xfId="3398"/>
    <cellStyle name="Akzent3 8 2" xfId="3399"/>
    <cellStyle name="Akzent3 9 2" xfId="3400"/>
    <cellStyle name="Akzent4 8 3" xfId="3401"/>
    <cellStyle name="Akzent5 8 2" xfId="3402"/>
    <cellStyle name="Akzent5 9 2" xfId="3403"/>
    <cellStyle name="Akzent6 8 2" xfId="3404"/>
    <cellStyle name="Akzent6 9 2" xfId="3405"/>
    <cellStyle name="Ausgabe 8 3" xfId="3406"/>
    <cellStyle name="Berechnung 8 3" xfId="3407"/>
    <cellStyle name="Dezimal 2 2 2 6" xfId="3408"/>
    <cellStyle name="Eingabe 8 2" xfId="3409"/>
    <cellStyle name="Eingabe 9 2" xfId="3410"/>
    <cellStyle name="Gut 8 3" xfId="3411"/>
    <cellStyle name="Hyperlink 2 4" xfId="3412"/>
    <cellStyle name="Neutral 8 2" xfId="3413"/>
    <cellStyle name="Neutral 9 2" xfId="3414"/>
    <cellStyle name="Notiz 7 6 4" xfId="3415"/>
    <cellStyle name="Notiz 9 6" xfId="3416"/>
    <cellStyle name="Prozent 5 6" xfId="3417"/>
    <cellStyle name="Schlecht 8 2" xfId="3418"/>
    <cellStyle name="Schlecht 9 2" xfId="3419"/>
    <cellStyle name="Standard 3 6 4" xfId="3420"/>
    <cellStyle name="Standard 6 6 2" xfId="3421"/>
    <cellStyle name="Standard 7 6" xfId="3422"/>
    <cellStyle name="Überschrift 2 7 4" xfId="3423"/>
    <cellStyle name="Zelle überprüfen 8 3" xfId="3424"/>
    <cellStyle name="60 % - Akzent1 3" xfId="3425"/>
    <cellStyle name="60 % - Akzent2 3" xfId="3426"/>
    <cellStyle name="60 % - Akzent3 3" xfId="3427"/>
    <cellStyle name="60 % - Akzent4 3" xfId="3428"/>
    <cellStyle name="60 % - Akzent6 3" xfId="3429"/>
    <cellStyle name="Standard 23 6" xfId="3430"/>
    <cellStyle name="Prozent 18 4" xfId="3431"/>
    <cellStyle name="Standard 2 13" xfId="3432"/>
    <cellStyle name="Währung [0] 2 5" xfId="3433"/>
    <cellStyle name="Prozent 2 7" xfId="3434"/>
    <cellStyle name="Standard 2 2 6" xfId="3435"/>
    <cellStyle name="Standard 3 7" xfId="3436"/>
    <cellStyle name="Prozent 3 9" xfId="3437"/>
    <cellStyle name="20 % - Akzent6 6 5" xfId="3438"/>
    <cellStyle name="Standard 13 4" xfId="3439"/>
    <cellStyle name="Standard 2 3 7" xfId="3440"/>
    <cellStyle name="20% - Akzent1 2 8" xfId="3441"/>
    <cellStyle name="20% - Akzent1 2 2 7" xfId="3442"/>
    <cellStyle name="20% - Akzent1 3 8" xfId="3443"/>
    <cellStyle name="20% - Akzent1 3 2 7" xfId="3444"/>
    <cellStyle name="20% - Akzent2 2 8" xfId="3445"/>
    <cellStyle name="20% - Akzent2 2 2 7" xfId="3446"/>
    <cellStyle name="20% - Akzent2 3 8" xfId="3447"/>
    <cellStyle name="20% - Akzent2 3 2 7" xfId="3448"/>
    <cellStyle name="20% - Akzent3 2 8" xfId="3449"/>
    <cellStyle name="20% - Akzent3 2 2 7" xfId="3450"/>
    <cellStyle name="20% - Akzent3 3 8" xfId="3451"/>
    <cellStyle name="20% - Akzent3 3 2 7" xfId="3452"/>
    <cellStyle name="20% - Akzent4 2 8" xfId="3453"/>
    <cellStyle name="20% - Akzent4 2 2 7" xfId="3454"/>
    <cellStyle name="20% - Akzent4 3 8" xfId="3455"/>
    <cellStyle name="20% - Akzent4 3 2 7" xfId="3456"/>
    <cellStyle name="20% - Akzent5 2 8" xfId="3457"/>
    <cellStyle name="20% - Akzent5 2 2 7" xfId="3458"/>
    <cellStyle name="20% - Akzent5 3 8" xfId="3459"/>
    <cellStyle name="20% - Akzent5 3 2 7" xfId="3460"/>
    <cellStyle name="20% - Akzent6 5 7" xfId="3461"/>
    <cellStyle name="20% - Akzent6 6 2 7" xfId="3462"/>
    <cellStyle name="20% - Akzent6 7 7" xfId="3463"/>
    <cellStyle name="40% - Akzent1 2 8" xfId="3464"/>
    <cellStyle name="40% - Akzent1 2 2 7" xfId="3465"/>
    <cellStyle name="40% - Akzent1 3 8" xfId="3466"/>
    <cellStyle name="40% - Akzent1 3 2 7" xfId="3467"/>
    <cellStyle name="40% - Akzent2 2 8" xfId="3468"/>
    <cellStyle name="40% - Akzent2 2 2 7" xfId="3469"/>
    <cellStyle name="40% - Akzent2 3 8" xfId="3470"/>
    <cellStyle name="40% - Akzent2 3 2 7" xfId="3471"/>
    <cellStyle name="40% - Akzent3 2 8" xfId="3472"/>
    <cellStyle name="40% - Akzent3 2 2 7" xfId="3473"/>
    <cellStyle name="40% - Akzent3 3 8" xfId="3474"/>
    <cellStyle name="40% - Akzent3 3 2 7" xfId="3475"/>
    <cellStyle name="40% - Akzent4 2 8" xfId="3476"/>
    <cellStyle name="40% - Akzent4 2 2 7" xfId="3477"/>
    <cellStyle name="40% - Akzent4 3 8" xfId="3478"/>
    <cellStyle name="40% - Akzent4 3 2 7" xfId="3479"/>
    <cellStyle name="40% - Akzent5 2 8" xfId="3480"/>
    <cellStyle name="40% - Akzent5 2 2 7" xfId="3481"/>
    <cellStyle name="40% - Akzent5 3 8" xfId="3482"/>
    <cellStyle name="40% - Akzent5 3 2 7" xfId="3483"/>
    <cellStyle name="40% - Akzent6 2 8" xfId="3484"/>
    <cellStyle name="40% - Akzent6 2 2 7" xfId="3485"/>
    <cellStyle name="40% - Akzent6 3 8" xfId="3486"/>
    <cellStyle name="40% - Akzent6 3 2 7" xfId="3487"/>
    <cellStyle name="Notiz 7 7" xfId="3488"/>
    <cellStyle name="Prozent 2 4 3" xfId="3489"/>
    <cellStyle name="Prozent 3 7" xfId="3490"/>
    <cellStyle name="Prozent 5 7" xfId="3491"/>
    <cellStyle name="Standard 4 10" xfId="3492"/>
    <cellStyle name="Standard 7 7" xfId="3493"/>
    <cellStyle name="Standard 6 7" xfId="3494"/>
    <cellStyle name="20 % - Akzent6 2 5" xfId="3495"/>
    <cellStyle name="Notiz 2 2 3 5 4" xfId="3496"/>
    <cellStyle name="Notiz 3 2 3 5 4" xfId="3497"/>
    <cellStyle name="Standard 2 6 2 2" xfId="3498"/>
    <cellStyle name="Standard 3 4 3" xfId="3499"/>
    <cellStyle name="20% - Akzent1 2 3 5" xfId="3500"/>
    <cellStyle name="20% - Akzent1 2 2 2 5" xfId="3501"/>
    <cellStyle name="20% - Akzent1 3 3 5" xfId="3502"/>
    <cellStyle name="20% - Akzent1 3 2 2 5" xfId="3503"/>
    <cellStyle name="20% - Akzent2 2 3 5" xfId="3504"/>
    <cellStyle name="20% - Akzent2 2 2 2 5" xfId="3505"/>
    <cellStyle name="20% - Akzent2 3 3 5" xfId="3506"/>
    <cellStyle name="20% - Akzent2 3 2 2 5" xfId="3507"/>
    <cellStyle name="20% - Akzent3 2 3 5" xfId="3508"/>
    <cellStyle name="20% - Akzent3 2 2 2 5" xfId="3509"/>
    <cellStyle name="20% - Akzent3 3 3 5" xfId="3510"/>
    <cellStyle name="20% - Akzent3 3 2 2 5" xfId="3511"/>
    <cellStyle name="20% - Akzent4 2 3 5" xfId="3512"/>
    <cellStyle name="20% - Akzent4 2 2 2 5" xfId="3513"/>
    <cellStyle name="20% - Akzent4 3 3 5" xfId="3514"/>
    <cellStyle name="20% - Akzent4 3 2 2 5" xfId="3515"/>
    <cellStyle name="20% - Akzent5 2 3 5" xfId="3516"/>
    <cellStyle name="20% - Akzent5 2 2 2 5" xfId="3517"/>
    <cellStyle name="20% - Akzent5 3 3 5" xfId="3518"/>
    <cellStyle name="20% - Akzent5 3 2 2 5" xfId="3519"/>
    <cellStyle name="20% - Akzent6 5 2 5" xfId="3520"/>
    <cellStyle name="20% - Akzent6 6 2 2 5" xfId="3521"/>
    <cellStyle name="20% - Akzent6 7 2 5" xfId="3522"/>
    <cellStyle name="40% - Akzent1 2 3 5" xfId="3523"/>
    <cellStyle name="40% - Akzent1 2 2 2 5" xfId="3524"/>
    <cellStyle name="40% - Akzent1 3 3 5" xfId="3525"/>
    <cellStyle name="40% - Akzent1 3 2 2 5" xfId="3526"/>
    <cellStyle name="40% - Akzent2 2 3 5" xfId="3527"/>
    <cellStyle name="40% - Akzent2 2 2 2 5" xfId="3528"/>
    <cellStyle name="40% - Akzent2 3 3 5" xfId="3529"/>
    <cellStyle name="40% - Akzent2 3 2 2 5" xfId="3530"/>
    <cellStyle name="40% - Akzent3 2 3 5" xfId="3531"/>
    <cellStyle name="40% - Akzent3 2 2 2 5" xfId="3532"/>
    <cellStyle name="40% - Akzent3 3 3 5" xfId="3533"/>
    <cellStyle name="40% - Akzent3 3 2 2 5" xfId="3534"/>
    <cellStyle name="40% - Akzent4 2 3 5" xfId="3535"/>
    <cellStyle name="40% - Akzent4 2 2 2 5" xfId="3536"/>
    <cellStyle name="40% - Akzent4 3 3 5" xfId="3537"/>
    <cellStyle name="40% - Akzent4 3 2 2 5" xfId="3538"/>
    <cellStyle name="40% - Akzent5 2 3 5" xfId="3539"/>
    <cellStyle name="40% - Akzent5 2 2 2 5" xfId="3540"/>
    <cellStyle name="40% - Akzent5 3 3 5" xfId="3541"/>
    <cellStyle name="40% - Akzent5 3 2 2 5" xfId="3542"/>
    <cellStyle name="40% - Akzent6 2 3 5" xfId="3543"/>
    <cellStyle name="40% - Akzent6 2 2 2 5" xfId="3544"/>
    <cellStyle name="40% - Akzent6 3 3 5" xfId="3545"/>
    <cellStyle name="40% - Akzent6 3 2 2 5" xfId="3546"/>
    <cellStyle name="Notiz 7 2 5 4" xfId="3547"/>
    <cellStyle name="Prozent 5 2 5" xfId="3548"/>
    <cellStyle name="Standard 7 2 5" xfId="3549"/>
    <cellStyle name="20 % - Akzent6 3 4" xfId="3550"/>
    <cellStyle name="20 % - Akzent6 2 2 4" xfId="3551"/>
    <cellStyle name="20% - Akzent1 2 4 4" xfId="3552"/>
    <cellStyle name="20% - Akzent1 2 2 3 4" xfId="3553"/>
    <cellStyle name="20% - Akzent1 2 2 2 2 4" xfId="3554"/>
    <cellStyle name="20% - Akzent1 2 3 2 4" xfId="3555"/>
    <cellStyle name="20% - Akzent1 3 4 4" xfId="3556"/>
    <cellStyle name="20% - Akzent1 3 2 3 4" xfId="3557"/>
    <cellStyle name="20% - Akzent1 3 2 2 2 4" xfId="3558"/>
    <cellStyle name="20% - Akzent1 3 3 2 4" xfId="3559"/>
    <cellStyle name="20% - Akzent2 2 4 4" xfId="3560"/>
    <cellStyle name="20% - Akzent2 2 2 3 4" xfId="3561"/>
    <cellStyle name="20% - Akzent2 2 2 2 2 4" xfId="3562"/>
    <cellStyle name="20% - Akzent2 2 3 2 4" xfId="3563"/>
    <cellStyle name="20% - Akzent2 3 4 4" xfId="3564"/>
    <cellStyle name="20% - Akzent2 3 2 3 4" xfId="3565"/>
    <cellStyle name="20% - Akzent2 3 2 2 2 4" xfId="3566"/>
    <cellStyle name="20% - Akzent2 3 3 2 4" xfId="3567"/>
    <cellStyle name="20% - Akzent3 2 4 4" xfId="3568"/>
    <cellStyle name="20% - Akzent3 2 2 3 4" xfId="3569"/>
    <cellStyle name="20% - Akzent3 2 2 2 2 4" xfId="3570"/>
    <cellStyle name="20% - Akzent3 2 3 2 4" xfId="3571"/>
    <cellStyle name="20% - Akzent3 3 4 4" xfId="3572"/>
    <cellStyle name="20% - Akzent3 3 2 3 4" xfId="3573"/>
    <cellStyle name="20% - Akzent3 3 2 2 2 4" xfId="3574"/>
    <cellStyle name="20% - Akzent3 3 3 2 4" xfId="3575"/>
    <cellStyle name="20% - Akzent4 2 4 4" xfId="3576"/>
    <cellStyle name="20% - Akzent4 2 2 3 4" xfId="3577"/>
    <cellStyle name="20% - Akzent4 2 2 2 2 4" xfId="3578"/>
    <cellStyle name="20% - Akzent4 2 3 2 4" xfId="3579"/>
    <cellStyle name="20% - Akzent4 3 4 4" xfId="3580"/>
    <cellStyle name="20% - Akzent4 3 2 3 4" xfId="3581"/>
    <cellStyle name="20% - Akzent4 3 2 2 2 4" xfId="3582"/>
    <cellStyle name="20% - Akzent4 3 3 2 4" xfId="3583"/>
    <cellStyle name="20% - Akzent5 2 4 4" xfId="3584"/>
    <cellStyle name="20% - Akzent5 2 2 3 4" xfId="3585"/>
    <cellStyle name="20% - Akzent5 2 2 2 2 4" xfId="3586"/>
    <cellStyle name="20% - Akzent5 2 3 2 4" xfId="3587"/>
    <cellStyle name="20% - Akzent5 3 4 4" xfId="3588"/>
    <cellStyle name="20% - Akzent5 3 2 3 4" xfId="3589"/>
    <cellStyle name="20% - Akzent5 3 2 2 2 4" xfId="3590"/>
    <cellStyle name="20% - Akzent5 3 3 2 4" xfId="3591"/>
    <cellStyle name="20% - Akzent6 5 3 4" xfId="3592"/>
    <cellStyle name="20% - Akzent6 5 2 2 4" xfId="3593"/>
    <cellStyle name="20% - Akzent6 6 2 3 4" xfId="3594"/>
    <cellStyle name="20% - Akzent6 6 2 2 2 4" xfId="3595"/>
    <cellStyle name="20% - Akzent6 7 3 4" xfId="3596"/>
    <cellStyle name="20% - Akzent6 7 2 2 4" xfId="3597"/>
    <cellStyle name="40% - Akzent1 2 4 4" xfId="3598"/>
    <cellStyle name="40% - Akzent1 2 2 3 4" xfId="3599"/>
    <cellStyle name="40% - Akzent1 2 2 2 2 4" xfId="3600"/>
    <cellStyle name="40% - Akzent1 2 3 2 4" xfId="3601"/>
    <cellStyle name="40% - Akzent1 3 4 4" xfId="3602"/>
    <cellStyle name="40% - Akzent1 3 2 3 4" xfId="3603"/>
    <cellStyle name="40% - Akzent1 3 2 2 2 4" xfId="3604"/>
    <cellStyle name="40% - Akzent1 3 3 2 4" xfId="3605"/>
    <cellStyle name="40% - Akzent2 2 4 4" xfId="3606"/>
    <cellStyle name="40% - Akzent2 2 2 3 4" xfId="3607"/>
    <cellStyle name="40% - Akzent2 2 2 2 2 4" xfId="3608"/>
    <cellStyle name="40% - Akzent2 2 3 2 4" xfId="3609"/>
    <cellStyle name="40% - Akzent2 3 4 4" xfId="3610"/>
    <cellStyle name="40% - Akzent2 3 2 3 4" xfId="3611"/>
    <cellStyle name="40% - Akzent2 3 2 2 2 4" xfId="3612"/>
    <cellStyle name="40% - Akzent2 3 3 2 4" xfId="3613"/>
    <cellStyle name="40% - Akzent3 2 4 4" xfId="3614"/>
    <cellStyle name="40% - Akzent3 2 2 3 4" xfId="3615"/>
    <cellStyle name="40% - Akzent3 2 2 2 2 4" xfId="3616"/>
    <cellStyle name="40% - Akzent3 2 3 2 4" xfId="3617"/>
    <cellStyle name="40% - Akzent3 3 4 4" xfId="3618"/>
    <cellStyle name="40% - Akzent3 3 2 3 4" xfId="3619"/>
    <cellStyle name="40% - Akzent3 3 2 2 2 4" xfId="3620"/>
    <cellStyle name="40% - Akzent3 3 3 2 4" xfId="3621"/>
    <cellStyle name="40% - Akzent4 2 4 4" xfId="3622"/>
    <cellStyle name="40% - Akzent4 2 2 3 4" xfId="3623"/>
    <cellStyle name="40% - Akzent4 2 2 2 2 4" xfId="3624"/>
    <cellStyle name="40% - Akzent4 2 3 2 4" xfId="3625"/>
    <cellStyle name="40% - Akzent4 3 4 4" xfId="3626"/>
    <cellStyle name="40% - Akzent4 3 2 3 4" xfId="3627"/>
    <cellStyle name="40% - Akzent4 3 2 2 2 4" xfId="3628"/>
    <cellStyle name="40% - Akzent4 3 3 2 4" xfId="3629"/>
    <cellStyle name="40% - Akzent5 2 4 4" xfId="3630"/>
    <cellStyle name="40% - Akzent5 2 2 3 4" xfId="3631"/>
    <cellStyle name="40% - Akzent5 2 2 2 2 4" xfId="3632"/>
    <cellStyle name="40% - Akzent5 2 3 2 4" xfId="3633"/>
    <cellStyle name="40% - Akzent5 3 4 4" xfId="3634"/>
    <cellStyle name="40% - Akzent5 3 2 3 4" xfId="3635"/>
    <cellStyle name="40% - Akzent5 3 2 2 2 4" xfId="3636"/>
    <cellStyle name="40% - Akzent5 3 3 2 4" xfId="3637"/>
    <cellStyle name="40% - Akzent6 2 4 4" xfId="3638"/>
    <cellStyle name="40% - Akzent6 2 2 3 4" xfId="3639"/>
    <cellStyle name="40% - Akzent6 2 2 2 2 4" xfId="3640"/>
    <cellStyle name="40% - Akzent6 2 3 2 4" xfId="3641"/>
    <cellStyle name="40% - Akzent6 3 4 4" xfId="3642"/>
    <cellStyle name="40% - Akzent6 3 2 3 4" xfId="3643"/>
    <cellStyle name="40% - Akzent6 3 2 2 2 4" xfId="3644"/>
    <cellStyle name="40% - Akzent6 3 3 2 4" xfId="3645"/>
    <cellStyle name="Notiz 2 2 3 2 4 4" xfId="3646"/>
    <cellStyle name="Notiz 3 2 3 2 4 4" xfId="3647"/>
    <cellStyle name="Notiz 7 3 4 4" xfId="3648"/>
    <cellStyle name="Notiz 7 2 2 4 4" xfId="3649"/>
    <cellStyle name="Prozent 5 3 4 4" xfId="3650"/>
    <cellStyle name="Prozent 5 2 2 4" xfId="3651"/>
    <cellStyle name="Standard 3 3 4 5" xfId="3652"/>
    <cellStyle name="Standard 6 3 4 4" xfId="3653"/>
    <cellStyle name="Standard 7 3 4 4" xfId="3654"/>
    <cellStyle name="Standard 7 2 2 4" xfId="3655"/>
    <cellStyle name="Standard 2 8 2" xfId="3656"/>
    <cellStyle name="Standard 2 7 2" xfId="3657"/>
    <cellStyle name="Standard 13 2 3" xfId="3658"/>
    <cellStyle name="Standard 2 9" xfId="3659"/>
    <cellStyle name="Standard 14 3" xfId="3660"/>
    <cellStyle name="Prozent 15 4" xfId="3661"/>
    <cellStyle name="Standard 4 9 5" xfId="3662"/>
    <cellStyle name="Prozent 3 4 6" xfId="3663"/>
    <cellStyle name="Prozent 3 5" xfId="3664"/>
    <cellStyle name="Dezimal 2 6 5" xfId="3665"/>
    <cellStyle name="Prozent 3 6" xfId="3666"/>
    <cellStyle name="Währung [0] 8 2" xfId="3667"/>
    <cellStyle name="Dezimal 2 3 3 4" xfId="3668"/>
    <cellStyle name="Komma 2 2 4" xfId="3669"/>
    <cellStyle name="Dezimal 2 5 2 4" xfId="3670"/>
    <cellStyle name="Dezimal 2 3 2 2 4" xfId="3671"/>
    <cellStyle name="Standard 13 2 2" xfId="3672"/>
    <cellStyle name="Prozent 15 2 2" xfId="3673"/>
    <cellStyle name="Standard 4 9 2 3" xfId="3674"/>
    <cellStyle name="Prozent 3 4 2 2" xfId="3675"/>
    <cellStyle name="Prozent 3 4 3" xfId="3676"/>
    <cellStyle name="Prozent 15 3" xfId="3677"/>
    <cellStyle name="Standard 4 9 3" xfId="3678"/>
    <cellStyle name="Standard 2 10" xfId="3679"/>
    <cellStyle name="Notiz 12 5" xfId="3680"/>
    <cellStyle name="Prozent 2 6" xfId="3681"/>
    <cellStyle name="Standard 15 3" xfId="3682"/>
    <cellStyle name="Prozent 16 4" xfId="3683"/>
    <cellStyle name="Währung [0] 9 2" xfId="3684"/>
    <cellStyle name="Standard 2 12" xfId="3685"/>
    <cellStyle name="Standard 2 11" xfId="3686"/>
    <cellStyle name="Prozent 2 5 4" xfId="3687"/>
    <cellStyle name="Dezimal 2 2 3 5" xfId="3688"/>
    <cellStyle name="Dezimal 2 2 2 2 4" xfId="3689"/>
    <cellStyle name="Dezimal 3 9" xfId="3690"/>
    <cellStyle name="Dezimal 3 2 7" xfId="3691"/>
    <cellStyle name="Dezimal 3 3 4" xfId="3692"/>
    <cellStyle name="Dezimal 4 6" xfId="3693"/>
    <cellStyle name="Dezimal 4 2 4" xfId="3694"/>
    <cellStyle name="Dezimal 4 3 4" xfId="3695"/>
    <cellStyle name="Dezimal 5 6" xfId="3696"/>
    <cellStyle name="Dezimal 5 2 4" xfId="3697"/>
    <cellStyle name="Dezimal 5 3 4" xfId="3698"/>
    <cellStyle name="Komma 6 4" xfId="3699"/>
    <cellStyle name="Komma 4 2 4" xfId="3700"/>
    <cellStyle name="Komma 5 5" xfId="3701"/>
    <cellStyle name="Komma 5 2 4" xfId="3702"/>
    <cellStyle name="Notiz 9 2 8" xfId="3703"/>
    <cellStyle name="Prozent 17 2" xfId="3704"/>
    <cellStyle name="Prozent 5 2 3 3" xfId="3705"/>
    <cellStyle name="Prozent 5 3 2 3" xfId="3706"/>
    <cellStyle name="Standard 13 3" xfId="3707"/>
    <cellStyle name="Standard 19 7" xfId="3708"/>
    <cellStyle name="Standard 3 3 2 3" xfId="3709"/>
    <cellStyle name="Standard 4 9 4" xfId="3710"/>
    <cellStyle name="Standard 5 5 4" xfId="3711"/>
    <cellStyle name="Standard 6 3 2 3" xfId="3712"/>
    <cellStyle name="Standard 6 4 3" xfId="3713"/>
    <cellStyle name="Standard 7 2 3 3" xfId="3714"/>
    <cellStyle name="Standard 7 3 2 3" xfId="3715"/>
    <cellStyle name="Standard 4 11" xfId="3716"/>
    <cellStyle name="Hyperlink 6" xfId="3717"/>
    <cellStyle name="Prozent 3 8" xfId="3718"/>
    <cellStyle name="Standard 24 4" xfId="3719"/>
    <cellStyle name="Link 5" xfId="3720"/>
    <cellStyle name="Standard 25 4" xfId="3721"/>
    <cellStyle name="Notiz 13 5" xfId="3722"/>
    <cellStyle name="20 % - Akzent1 2 5" xfId="3723"/>
    <cellStyle name="40 % - Akzent1 2 5" xfId="3724"/>
    <cellStyle name="20 % - Akzent2 2 5" xfId="3725"/>
    <cellStyle name="40 % - Akzent2 2 5" xfId="3726"/>
    <cellStyle name="20 % - Akzent3 2 5" xfId="3727"/>
    <cellStyle name="40 % - Akzent3 2 5" xfId="3728"/>
    <cellStyle name="20 % - Akzent4 2 5" xfId="3729"/>
    <cellStyle name="40 % - Akzent4 2 5" xfId="3730"/>
    <cellStyle name="20 % - Akzent5 2 5" xfId="3731"/>
    <cellStyle name="40 % - Akzent5 2 5" xfId="3732"/>
    <cellStyle name="20 % - Akzent6 7 5" xfId="3733"/>
    <cellStyle name="40 % - Akzent6 2 5" xfId="3734"/>
    <cellStyle name="Standard 27 3" xfId="3735"/>
    <cellStyle name="20 % - Akzent1 5" xfId="3736"/>
    <cellStyle name="40 % - Akzent1 5" xfId="3737"/>
    <cellStyle name="20 % - Akzent2 5" xfId="3738"/>
    <cellStyle name="40 % - Akzent2 5" xfId="3739"/>
    <cellStyle name="20 % - Akzent3 5" xfId="3740"/>
    <cellStyle name="40 % - Akzent3 5" xfId="3741"/>
    <cellStyle name="20 % - Akzent4 5" xfId="3742"/>
    <cellStyle name="40 % - Akzent4 5" xfId="3743"/>
    <cellStyle name="20 % - Akzent5 5" xfId="3744"/>
    <cellStyle name="40 % - Akzent5 5" xfId="3745"/>
    <cellStyle name="20 % - Akzent6 8" xfId="3746"/>
    <cellStyle name="40 % - Akzent6 5" xfId="3747"/>
    <cellStyle name="Standard 23 3" xfId="3748"/>
    <cellStyle name="20% - Akzent1 2 9" xfId="3749"/>
    <cellStyle name="20% - Akzent1 2 2 8" xfId="3750"/>
    <cellStyle name="20% - Akzent1 3 9" xfId="3751"/>
    <cellStyle name="20% - Akzent1 3 2 8" xfId="3752"/>
    <cellStyle name="20% - Akzent2 2 9" xfId="3753"/>
    <cellStyle name="20% - Akzent2 2 2 8" xfId="3754"/>
    <cellStyle name="20% - Akzent2 3 9" xfId="3755"/>
    <cellStyle name="20% - Akzent2 3 2 8" xfId="3756"/>
    <cellStyle name="20% - Akzent3 2 9" xfId="3757"/>
    <cellStyle name="20% - Akzent3 2 2 8" xfId="3758"/>
    <cellStyle name="20% - Akzent3 3 9" xfId="3759"/>
    <cellStyle name="20% - Akzent3 3 2 8" xfId="3760"/>
    <cellStyle name="20% - Akzent4 2 9" xfId="3761"/>
    <cellStyle name="20% - Akzent4 2 2 8" xfId="3762"/>
    <cellStyle name="20% - Akzent4 3 9" xfId="3763"/>
    <cellStyle name="20% - Akzent4 3 2 8" xfId="3764"/>
    <cellStyle name="20% - Akzent5 2 9" xfId="3765"/>
    <cellStyle name="20% - Akzent5 2 2 8" xfId="3766"/>
    <cellStyle name="20% - Akzent5 3 9" xfId="3767"/>
    <cellStyle name="20% - Akzent5 3 2 8" xfId="3768"/>
    <cellStyle name="20% - Akzent6 5 8" xfId="3769"/>
    <cellStyle name="20% - Akzent6 6 2 8" xfId="3770"/>
    <cellStyle name="20% - Akzent6 7 8" xfId="3771"/>
    <cellStyle name="20% - Akzent6 8 2" xfId="3772"/>
    <cellStyle name="40% - Akzent1 2 9" xfId="3773"/>
    <cellStyle name="40% - Akzent1 2 2 8" xfId="3774"/>
    <cellStyle name="40% - Akzent1 3 9" xfId="3775"/>
    <cellStyle name="40% - Akzent1 3 2 8" xfId="3776"/>
    <cellStyle name="40% - Akzent2 2 9" xfId="3777"/>
    <cellStyle name="40% - Akzent2 2 2 8" xfId="3778"/>
    <cellStyle name="40% - Akzent2 3 9" xfId="3779"/>
    <cellStyle name="40% - Akzent2 3 2 8" xfId="3780"/>
    <cellStyle name="40% - Akzent3 2 9" xfId="3781"/>
    <cellStyle name="40% - Akzent3 2 2 8" xfId="3782"/>
    <cellStyle name="40% - Akzent3 3 9" xfId="3783"/>
    <cellStyle name="40% - Akzent3 3 2 8" xfId="3784"/>
    <cellStyle name="40% - Akzent4 2 9" xfId="3785"/>
    <cellStyle name="40% - Akzent4 2 2 8" xfId="3786"/>
    <cellStyle name="40% - Akzent4 3 9" xfId="3787"/>
    <cellStyle name="40% - Akzent4 3 2 8" xfId="3788"/>
    <cellStyle name="40% - Akzent5 2 9" xfId="3789"/>
    <cellStyle name="40% - Akzent5 2 2 8" xfId="3790"/>
    <cellStyle name="40% - Akzent5 3 9" xfId="3791"/>
    <cellStyle name="40% - Akzent5 3 2 8" xfId="3792"/>
    <cellStyle name="40% - Akzent6 2 9" xfId="3793"/>
    <cellStyle name="40% - Akzent6 2 2 8" xfId="3794"/>
    <cellStyle name="40% - Akzent6 3 9" xfId="3795"/>
    <cellStyle name="40% - Akzent6 3 2 8" xfId="3796"/>
    <cellStyle name="Dezimal 2 7 3" xfId="3797"/>
    <cellStyle name="Dezimal 2 2 4 3" xfId="3798"/>
    <cellStyle name="Dezimal 2 3 4 3" xfId="3799"/>
    <cellStyle name="Dezimal 3 6" xfId="3800"/>
    <cellStyle name="Dezimal 3 2 4" xfId="3801"/>
    <cellStyle name="Dezimal 3 3 2 3" xfId="3802"/>
    <cellStyle name="Dezimal 4 4 3" xfId="3803"/>
    <cellStyle name="Dezimal 4 2 2 3" xfId="3804"/>
    <cellStyle name="Dezimal 4 3 2 3" xfId="3805"/>
    <cellStyle name="Dezimal 5 4 3" xfId="3806"/>
    <cellStyle name="Dezimal 5 2 2 3" xfId="3807"/>
    <cellStyle name="Dezimal 5 3 2 3" xfId="3808"/>
    <cellStyle name="Notiz 7 8" xfId="3809"/>
    <cellStyle name="Prozent 11 7" xfId="3810"/>
    <cellStyle name="Prozent 5 8" xfId="3811"/>
    <cellStyle name="Standard 19 4 3" xfId="3812"/>
    <cellStyle name="Standard 2 5 3" xfId="3813"/>
    <cellStyle name="Standard 7 8" xfId="3814"/>
    <cellStyle name="40% - Akzent1 2 2 2 2 5" xfId="3815"/>
    <cellStyle name="40% - Akzent2 3 2 2 6" xfId="3816"/>
    <cellStyle name="Dezimal [0] 4" xfId="3817"/>
    <cellStyle name="Dezimal [0] 2" xfId="3818"/>
    <cellStyle name="Dezimal [0] 2 2" xfId="3819"/>
    <cellStyle name="Dezimal [0] 3" xfId="3820"/>
    <cellStyle name="Dezimal 2 5 4" xfId="3821"/>
    <cellStyle name="Dezimal 2 2 3 3" xfId="3822"/>
    <cellStyle name="Dezimal 3 5" xfId="3823"/>
    <cellStyle name="Dezimal 3 2 3" xfId="3824"/>
    <cellStyle name="Komma 3 3" xfId="3825"/>
    <cellStyle name="Komma 2 4 3" xfId="3826"/>
    <cellStyle name="Notiz 4 4 2" xfId="3827"/>
    <cellStyle name="Notiz 4 2 3 2" xfId="3828"/>
    <cellStyle name="Notiz 5 4 3" xfId="3829"/>
    <cellStyle name="Prozent 4 5 3" xfId="3830"/>
    <cellStyle name="Prozent 2 5 3" xfId="3831"/>
    <cellStyle name="Prozent 2 2 3 3" xfId="3832"/>
    <cellStyle name="Standard 10 3 3" xfId="3833"/>
    <cellStyle name="Standard 3 6 3" xfId="3834"/>
    <cellStyle name="Standard 3 3 4 3" xfId="3835"/>
    <cellStyle name="Standard 3 3 2 5" xfId="3836"/>
    <cellStyle name="Standard 3 4 5" xfId="3837"/>
    <cellStyle name="Standard 5 5 3" xfId="3838"/>
    <cellStyle name="Standard 5 2 3 3" xfId="3839"/>
    <cellStyle name="Standard 6 5 3" xfId="3840"/>
    <cellStyle name="Standard 6 2 3" xfId="3841"/>
    <cellStyle name="Dezimal 2 4 3" xfId="3842"/>
    <cellStyle name="Dezimal 2 2 2 3" xfId="3843"/>
    <cellStyle name="Dezimal 3 4 3" xfId="3844"/>
    <cellStyle name="Dezimal 3 2 2 3" xfId="3845"/>
    <cellStyle name="Notiz 4 3 4" xfId="3846"/>
    <cellStyle name="Notiz 4 2 2 3" xfId="3847"/>
    <cellStyle name="Notiz 5 3 4" xfId="3848"/>
    <cellStyle name="Prozent 3 4 5" xfId="3849"/>
    <cellStyle name="Standard 10 2 3" xfId="3850"/>
    <cellStyle name="Standard 3 5 3" xfId="3851"/>
    <cellStyle name="Standard 4 8 3" xfId="3852"/>
    <cellStyle name="Standard 6 4 5" xfId="3853"/>
    <cellStyle name="Standard 6 2 2" xfId="3854"/>
    <cellStyle name="Standard 9 4" xfId="3855"/>
    <cellStyle name="Standard 7 3 5" xfId="3856"/>
    <cellStyle name="Standard 7 2 2 5" xfId="3857"/>
    <cellStyle name="Standard 7 2 6" xfId="3858"/>
    <cellStyle name="Standard 6 3 5" xfId="3859"/>
    <cellStyle name="Standard 4 8 2" xfId="3860"/>
    <cellStyle name="Standard 4 7 4 2" xfId="3861"/>
    <cellStyle name="Standard 4 6 4 2" xfId="3862"/>
    <cellStyle name="Standard 2 5 2" xfId="3863"/>
    <cellStyle name="Standard 10 2 2" xfId="3864"/>
    <cellStyle name="Prozent 5 3 5" xfId="3865"/>
    <cellStyle name="Prozent 5 2 2 5" xfId="3866"/>
    <cellStyle name="Prozent 5 2 6" xfId="3867"/>
    <cellStyle name="Prozent 11 6" xfId="3868"/>
    <cellStyle name="Notiz 7 3 5" xfId="3869"/>
    <cellStyle name="Notiz 7 2 2 5" xfId="3870"/>
    <cellStyle name="Notiz 7 2 6" xfId="3871"/>
    <cellStyle name="Notiz 3 2 3 2 5" xfId="3872"/>
    <cellStyle name="Notiz 3 2 3 6" xfId="3873"/>
    <cellStyle name="Dezimal 2 4 2 3" xfId="3874"/>
    <cellStyle name="40% - Akzent6 3 4 5" xfId="3875"/>
    <cellStyle name="40% - Akzent6 3 3 6" xfId="3876"/>
    <cellStyle name="40% - Akzent6 3 2 3 5" xfId="3877"/>
    <cellStyle name="40% - Akzent6 3 2 2 2 5" xfId="3878"/>
    <cellStyle name="40% - Akzent6 3 2 2 6" xfId="3879"/>
    <cellStyle name="40% - Akzent6 2 4 5" xfId="3880"/>
    <cellStyle name="40% - Akzent6 2 3 2 5" xfId="3881"/>
    <cellStyle name="40% - Akzent6 2 3 6" xfId="3882"/>
    <cellStyle name="40% - Akzent6 2 2 3 5" xfId="3883"/>
    <cellStyle name="40% - Akzent6 2 2 2 2 5" xfId="3884"/>
    <cellStyle name="40% - Akzent6 2 2 2 6" xfId="3885"/>
    <cellStyle name="40% - Akzent5 3 4 5" xfId="3886"/>
    <cellStyle name="40% - Akzent5 3 3 2 5" xfId="3887"/>
    <cellStyle name="40% - Akzent5 3 3 6" xfId="3888"/>
    <cellStyle name="40% - Akzent5 3 2 3 5" xfId="3889"/>
    <cellStyle name="40% - Akzent5 3 2 2 2 5" xfId="3890"/>
    <cellStyle name="40% - Akzent5 3 2 2 6" xfId="3891"/>
    <cellStyle name="40% - Akzent5 2 3 2 5" xfId="3892"/>
    <cellStyle name="40% - Akzent5 2 3 6" xfId="3893"/>
    <cellStyle name="40% - Akzent5 2 2 3 5" xfId="3894"/>
    <cellStyle name="40% - Akzent5 2 2 2 2 5" xfId="3895"/>
    <cellStyle name="40% - Akzent5 2 2 2 6" xfId="3896"/>
    <cellStyle name="40% - Akzent4 3 3 6" xfId="3897"/>
    <cellStyle name="40% - Akzent4 3 2 3 5" xfId="3898"/>
    <cellStyle name="40% - Akzent4 3 2 2 2 5" xfId="3899"/>
    <cellStyle name="40% - Akzent4 3 2 2 6" xfId="3900"/>
    <cellStyle name="40% - Akzent4 2 3 2 5" xfId="3901"/>
    <cellStyle name="40% - Akzent4 2 4 5" xfId="3902"/>
    <cellStyle name="40% - Akzent4 2 3 6" xfId="3903"/>
    <cellStyle name="40% - Akzent4 2 2 3 5" xfId="3904"/>
    <cellStyle name="40% - Akzent3 3 4 5" xfId="3905"/>
    <cellStyle name="40% - Akzent3 3 3 2 5" xfId="3906"/>
    <cellStyle name="40% - Akzent3 3 2 2 2 5" xfId="3907"/>
    <cellStyle name="40% - Akzent3 3 2 2 6" xfId="3908"/>
    <cellStyle name="40% - Akzent3 2 4 5" xfId="3909"/>
    <cellStyle name="40% - Akzent3 2 3 2 5" xfId="3910"/>
    <cellStyle name="40% - Akzent3 2 3 6" xfId="3911"/>
    <cellStyle name="40% - Akzent3 2 2 3 5" xfId="3912"/>
    <cellStyle name="40% - Akzent3 2 2 2 2 5" xfId="3913"/>
    <cellStyle name="40% - Akzent3 2 2 2 6" xfId="3914"/>
    <cellStyle name="40% - Akzent2 3 4 5" xfId="3915"/>
    <cellStyle name="40% - Akzent2 3 3 2 5" xfId="3916"/>
    <cellStyle name="40% - Akzent2 3 3 6" xfId="3917"/>
    <cellStyle name="40% - Akzent2 3 2 3 5" xfId="3918"/>
    <cellStyle name="40% - Akzent2 3 2 2 2 5" xfId="3919"/>
    <cellStyle name="40% - Akzent2 2 3 2 5" xfId="3920"/>
    <cellStyle name="40% - Akzent2 2 3 6" xfId="3921"/>
    <cellStyle name="40% - Akzent2 2 2 3 5" xfId="3922"/>
    <cellStyle name="40% - Akzent2 2 2 2 2 5" xfId="3923"/>
    <cellStyle name="40% - Akzent2 2 2 2 6" xfId="3924"/>
    <cellStyle name="40% - Akzent1 3 3 2 5" xfId="3925"/>
    <cellStyle name="40% - Akzent1 3 3 6" xfId="3926"/>
    <cellStyle name="40% - Akzent1 3 2 2 6" xfId="3927"/>
    <cellStyle name="40% - Akzent1 2 3 2 5" xfId="3928"/>
    <cellStyle name="40% - Akzent1 2 3 6" xfId="3929"/>
    <cellStyle name="40% - Akzent1 2 2 3 5" xfId="3930"/>
    <cellStyle name="40% - Akzent1 2 2 2 6" xfId="3931"/>
    <cellStyle name="20% - Akzent6 7 2 2 5" xfId="3932"/>
    <cellStyle name="20% - Akzent6 5 3 5" xfId="3933"/>
    <cellStyle name="20% - Akzent6 5 2 2 5" xfId="3934"/>
    <cellStyle name="20% - Akzent6 5 2 6" xfId="3935"/>
    <cellStyle name="20% - Akzent5 3 4 5" xfId="3936"/>
    <cellStyle name="20% - Akzent5 3 2 3 5" xfId="3937"/>
    <cellStyle name="20% - Akzent5 2 4 5" xfId="3938"/>
    <cellStyle name="20% - Akzent5 2 3 2 5" xfId="3939"/>
    <cellStyle name="20% - Akzent5 2 3 6" xfId="3940"/>
    <cellStyle name="20% - Akzent5 2 2 3 5" xfId="3941"/>
    <cellStyle name="20% - Akzent5 2 2 2 2 5" xfId="3942"/>
    <cellStyle name="20% - Akzent4 3 4 5" xfId="3943"/>
    <cellStyle name="20% - Akzent4 3 3 2 5" xfId="3944"/>
    <cellStyle name="20% - Akzent4 3 3 6" xfId="3945"/>
    <cellStyle name="20% - Akzent4 3 2 3 5" xfId="3946"/>
    <cellStyle name="20% - Akzent4 3 2 2 6" xfId="3947"/>
    <cellStyle name="20% - Akzent4 2 4 5" xfId="3948"/>
    <cellStyle name="20% - Akzent4 2 3 2 5" xfId="3949"/>
    <cellStyle name="20% - Akzent4 2 3 6" xfId="3950"/>
    <cellStyle name="20% - Akzent4 2 2 3 5" xfId="3951"/>
    <cellStyle name="20% - Akzent4 2 2 2 2 5" xfId="3952"/>
    <cellStyle name="20% - Akzent4 2 2 2 6" xfId="3953"/>
    <cellStyle name="20% - Akzent3 3 4 5" xfId="3954"/>
    <cellStyle name="20% - Akzent3 3 3 2 5" xfId="3955"/>
    <cellStyle name="20% - Akzent3 3 3 6" xfId="3956"/>
    <cellStyle name="20% - Akzent3 3 2 3 5" xfId="3957"/>
    <cellStyle name="20% - Akzent3 3 2 2 2 5" xfId="3958"/>
    <cellStyle name="20% - Akzent3 2 4 5" xfId="3959"/>
    <cellStyle name="20% - Akzent3 2 3 2 5" xfId="3960"/>
    <cellStyle name="20% - Akzent3 2 3 6" xfId="3961"/>
    <cellStyle name="20% - Akzent3 2 2 3 5" xfId="3962"/>
    <cellStyle name="20% - Akzent3 2 2 2 2 5" xfId="3963"/>
    <cellStyle name="20% - Akzent3 2 2 2 6" xfId="3964"/>
    <cellStyle name="40 % - Akzent6 3 4" xfId="3965"/>
    <cellStyle name="40 % - Akzent2 4 4" xfId="3966"/>
    <cellStyle name="20% - Akzent2 3 4 5" xfId="3967"/>
    <cellStyle name="20% - Akzent2 3 3 2 5" xfId="3968"/>
    <cellStyle name="20% - Akzent2 3 3 6" xfId="3969"/>
    <cellStyle name="20% - Akzent2 3 2 3 5" xfId="3970"/>
    <cellStyle name="20% - Akzent2 3 2 2 6" xfId="3971"/>
    <cellStyle name="40 % - Akzent5 4 4" xfId="3972"/>
    <cellStyle name="20% - Akzent2 2 4 5" xfId="3973"/>
    <cellStyle name="20% - Akzent2 2 3 2 5" xfId="3974"/>
    <cellStyle name="20% - Akzent2 2 3 6" xfId="3975"/>
    <cellStyle name="20% - Akzent2 2 2 3 5" xfId="3976"/>
    <cellStyle name="20% - Akzent2 2 2 2 2 5" xfId="3977"/>
    <cellStyle name="20% - Akzent2 2 2 2 6" xfId="3978"/>
    <cellStyle name="40 % - Akzent6 4 4" xfId="3979"/>
    <cellStyle name="20% - Akzent1 3 4 5" xfId="3980"/>
    <cellStyle name="20% - Akzent1 3 3 2 5" xfId="3981"/>
    <cellStyle name="20% - Akzent1 3 3 6" xfId="3982"/>
    <cellStyle name="20% - Akzent1 3 2 3 5" xfId="3983"/>
    <cellStyle name="20% - Akzent1 3 2 2 2 5" xfId="3984"/>
    <cellStyle name="20% - Akzent1 3 2 2 6" xfId="3985"/>
    <cellStyle name="20% - Akzent1 2 4 5" xfId="3986"/>
    <cellStyle name="20% - Akzent1 2 3 6" xfId="3987"/>
    <cellStyle name="20% - Akzent1 2 2 3 5" xfId="3988"/>
    <cellStyle name="20% - Akzent1 2 2 2 2 5" xfId="3989"/>
    <cellStyle name="20% - Akzent1 2 2 2 6" xfId="3990"/>
    <cellStyle name="20 % - Akzent6 3 5" xfId="3991"/>
    <cellStyle name="20 % - Akzent6 2 2 5" xfId="3992"/>
    <cellStyle name="20 % - Akzent6 2 6" xfId="3993"/>
    <cellStyle name="Standard 26 2" xfId="3994"/>
    <cellStyle name="20% - Akzent5 2 2 2 6" xfId="3995"/>
    <cellStyle name="20% - Akzent4 3 2 2 2 5" xfId="3996"/>
    <cellStyle name="20% - Akzent3 3 2 2 6" xfId="3997"/>
    <cellStyle name="40% - Akzent6 3 3 2 5" xfId="3998"/>
    <cellStyle name="20% - Akzent2 3 2 2 2 5" xfId="3999"/>
    <cellStyle name="20% - Akzent1 2 3 2 5" xfId="4000"/>
    <cellStyle name="Notiz 2 2 3 2 5" xfId="4001"/>
    <cellStyle name="Notiz 2 2 3 6" xfId="4002"/>
    <cellStyle name="Standard 3 3 5" xfId="4003"/>
    <cellStyle name="40% - Akzent5 2 4 5" xfId="4004"/>
    <cellStyle name="40% - Akzent4 3 3 2 5" xfId="4005"/>
    <cellStyle name="40% - Akzent3 3 2 3 5" xfId="4006"/>
    <cellStyle name="40% - Akzent4 2 2 2 6" xfId="4007"/>
    <cellStyle name="40% - Akzent2 2 4 5" xfId="4008"/>
    <cellStyle name="40% - Akzent1 2 4 5" xfId="4009"/>
    <cellStyle name="40% - Akzent1 3 4 5" xfId="4010"/>
    <cellStyle name="40% - Akzent1 3 2 2 2 5" xfId="4011"/>
    <cellStyle name="20% - Akzent6 7 3 5" xfId="4012"/>
    <cellStyle name="20% - Akzent6 6 2 3 5" xfId="4013"/>
    <cellStyle name="20% - Akzent6 7 2 6" xfId="4014"/>
    <cellStyle name="20% - Akzent6 6 2 2 2 5" xfId="4015"/>
    <cellStyle name="20% - Akzent5 3 2 2 6" xfId="4016"/>
    <cellStyle name="20% - Akzent5 3 3 6" xfId="4017"/>
    <cellStyle name="40% - Akzent4 3 4 5" xfId="4018"/>
    <cellStyle name="40% - Akzent4 2 2 2 2 5" xfId="4019"/>
    <cellStyle name="40% - Akzent3 3 3 6" xfId="4020"/>
    <cellStyle name="40% - Akzent1 3 2 3 5" xfId="4021"/>
    <cellStyle name="20% - Akzent6 6 2 2 6" xfId="4022"/>
    <cellStyle name="20% - Akzent5 3 2 2 2 5" xfId="4023"/>
    <cellStyle name="20% - Akzent5 3 3 2 5" xfId="4024"/>
    <cellStyle name="Komma 7 3" xfId="4025"/>
    <cellStyle name="Standard 11 4" xfId="4026"/>
    <cellStyle name="Dezimal 2 5 3 3" xfId="4027"/>
    <cellStyle name="Dezimal 2 3 2 3 3" xfId="4028"/>
    <cellStyle name="Komma 2 3 3" xfId="4029"/>
    <cellStyle name="Standard 13 5" xfId="4030"/>
    <cellStyle name="20 % - Akzent6 4 3" xfId="4031"/>
    <cellStyle name="Standard 12 4" xfId="4032"/>
    <cellStyle name="20 % - Akzent6 2 3 3" xfId="4033"/>
    <cellStyle name="20 % - Akzent6 2 2 2 3" xfId="4034"/>
    <cellStyle name="20 % - Akzent6 3 2 3" xfId="4035"/>
    <cellStyle name="20% - Akzent1 2 5 3" xfId="4036"/>
    <cellStyle name="20% - Akzent1 2 2 4 3" xfId="4037"/>
    <cellStyle name="20% - Akzent1 2 2 2 3 3" xfId="4038"/>
    <cellStyle name="20% - Akzent1 2 2 2 2 2 3" xfId="4039"/>
    <cellStyle name="20% - Akzent1 2 2 3 2 3" xfId="4040"/>
    <cellStyle name="20% - Akzent1 2 3 3 3" xfId="4041"/>
    <cellStyle name="20% - Akzent1 2 3 2 2 3" xfId="4042"/>
    <cellStyle name="20% - Akzent1 2 4 2 3" xfId="4043"/>
    <cellStyle name="20% - Akzent1 3 5 3" xfId="4044"/>
    <cellStyle name="20% - Akzent1 3 2 4 3" xfId="4045"/>
    <cellStyle name="20% - Akzent1 3 2 2 3 3" xfId="4046"/>
    <cellStyle name="20% - Akzent1 3 2 2 2 2 3" xfId="4047"/>
    <cellStyle name="20% - Akzent1 3 2 3 2 3" xfId="4048"/>
    <cellStyle name="20% - Akzent1 3 3 3 3" xfId="4049"/>
    <cellStyle name="20% - Akzent1 3 3 2 2 3" xfId="4050"/>
    <cellStyle name="20% - Akzent1 3 4 2 3" xfId="4051"/>
    <cellStyle name="20% - Akzent2 2 5 3" xfId="4052"/>
    <cellStyle name="20% - Akzent2 2 2 4 3" xfId="4053"/>
    <cellStyle name="20% - Akzent2 2 2 2 3 3" xfId="4054"/>
    <cellStyle name="20% - Akzent2 2 2 2 2 2 3" xfId="4055"/>
    <cellStyle name="20% - Akzent2 2 2 3 2 3" xfId="4056"/>
    <cellStyle name="20% - Akzent2 2 3 3 3" xfId="4057"/>
    <cellStyle name="20% - Akzent2 2 3 2 2 3" xfId="4058"/>
    <cellStyle name="20% - Akzent2 2 4 2 3" xfId="4059"/>
    <cellStyle name="20% - Akzent2 3 5 3" xfId="4060"/>
    <cellStyle name="20% - Akzent2 3 2 4 3" xfId="4061"/>
    <cellStyle name="20% - Akzent2 3 2 2 3 3" xfId="4062"/>
    <cellStyle name="20% - Akzent2 3 2 2 2 2 3" xfId="4063"/>
    <cellStyle name="20% - Akzent2 3 2 3 2 3" xfId="4064"/>
    <cellStyle name="20% - Akzent2 3 3 3 3" xfId="4065"/>
    <cellStyle name="20% - Akzent2 3 3 2 2 3" xfId="4066"/>
    <cellStyle name="20% - Akzent2 3 4 2 3" xfId="4067"/>
    <cellStyle name="20% - Akzent3 2 5 3" xfId="4068"/>
    <cellStyle name="20% - Akzent3 2 2 4 3" xfId="4069"/>
    <cellStyle name="20% - Akzent3 2 2 2 3 3" xfId="4070"/>
    <cellStyle name="20% - Akzent3 2 2 2 2 2 3" xfId="4071"/>
    <cellStyle name="20% - Akzent3 2 2 3 2 3" xfId="4072"/>
    <cellStyle name="20% - Akzent3 2 3 3 3" xfId="4073"/>
    <cellStyle name="20% - Akzent3 2 3 2 2 3" xfId="4074"/>
    <cellStyle name="20% - Akzent3 2 4 2 3" xfId="4075"/>
    <cellStyle name="20% - Akzent3 3 5 3" xfId="4076"/>
    <cellStyle name="20% - Akzent3 3 2 4 3" xfId="4077"/>
    <cellStyle name="20% - Akzent3 3 2 2 3 3" xfId="4078"/>
    <cellStyle name="20% - Akzent3 3 2 2 2 2 3" xfId="4079"/>
    <cellStyle name="20% - Akzent3 3 2 3 2 3" xfId="4080"/>
    <cellStyle name="20% - Akzent3 3 3 3 3" xfId="4081"/>
    <cellStyle name="20% - Akzent3 3 3 2 2 3" xfId="4082"/>
    <cellStyle name="20% - Akzent3 3 4 2 3" xfId="4083"/>
    <cellStyle name="20% - Akzent4 2 5 3" xfId="4084"/>
    <cellStyle name="20% - Akzent4 2 2 4 3" xfId="4085"/>
    <cellStyle name="20% - Akzent4 2 2 2 3 3" xfId="4086"/>
    <cellStyle name="20% - Akzent4 2 2 2 2 2 3" xfId="4087"/>
    <cellStyle name="20% - Akzent4 2 2 3 2 3" xfId="4088"/>
    <cellStyle name="20% - Akzent4 2 3 3 3" xfId="4089"/>
    <cellStyle name="20% - Akzent4 2 3 2 2 3" xfId="4090"/>
    <cellStyle name="20% - Akzent4 2 4 2 3" xfId="4091"/>
    <cellStyle name="20% - Akzent4 3 5 3" xfId="4092"/>
    <cellStyle name="20% - Akzent4 3 2 4 3" xfId="4093"/>
    <cellStyle name="20% - Akzent4 3 2 2 3 3" xfId="4094"/>
    <cellStyle name="20% - Akzent4 3 2 2 2 2 3" xfId="4095"/>
    <cellStyle name="20% - Akzent4 3 2 3 2 3" xfId="4096"/>
    <cellStyle name="20% - Akzent4 3 3 3 3" xfId="4097"/>
    <cellStyle name="20% - Akzent4 3 3 2 2 3" xfId="4098"/>
    <cellStyle name="20% - Akzent4 3 4 2 3" xfId="4099"/>
    <cellStyle name="20% - Akzent5 2 5 3" xfId="4100"/>
    <cellStyle name="20% - Akzent5 2 2 4 3" xfId="4101"/>
    <cellStyle name="20% - Akzent5 2 2 2 3 3" xfId="4102"/>
    <cellStyle name="20% - Akzent5 2 2 2 2 2 3" xfId="4103"/>
    <cellStyle name="20% - Akzent5 2 2 3 2 3" xfId="4104"/>
    <cellStyle name="20% - Akzent5 2 3 3 3" xfId="4105"/>
    <cellStyle name="20% - Akzent5 2 3 2 2 3" xfId="4106"/>
    <cellStyle name="20% - Akzent5 2 4 2 3" xfId="4107"/>
    <cellStyle name="20% - Akzent5 3 5 3" xfId="4108"/>
    <cellStyle name="20% - Akzent5 3 2 4 3" xfId="4109"/>
    <cellStyle name="20% - Akzent5 3 2 2 3 3" xfId="4110"/>
    <cellStyle name="20% - Akzent5 3 2 2 2 2 3" xfId="4111"/>
    <cellStyle name="20% - Akzent5 3 2 3 2 3" xfId="4112"/>
    <cellStyle name="20% - Akzent5 3 3 3 3" xfId="4113"/>
    <cellStyle name="20% - Akzent5 3 3 2 2 3" xfId="4114"/>
    <cellStyle name="20% - Akzent5 3 4 2 3" xfId="4115"/>
    <cellStyle name="20% - Akzent6 5 4 3" xfId="4116"/>
    <cellStyle name="20% - Akzent6 5 2 3 3" xfId="4117"/>
    <cellStyle name="20% - Akzent6 5 2 2 2 3" xfId="4118"/>
    <cellStyle name="20% - Akzent6 5 3 2 3" xfId="4119"/>
    <cellStyle name="20% - Akzent6 6 2 4 3" xfId="4120"/>
    <cellStyle name="20% - Akzent6 6 2 2 3 3" xfId="4121"/>
    <cellStyle name="20% - Akzent6 6 2 2 2 2 3" xfId="4122"/>
    <cellStyle name="20% - Akzent6 6 2 3 2 3" xfId="4123"/>
    <cellStyle name="20% - Akzent6 7 4 3" xfId="4124"/>
    <cellStyle name="20% - Akzent6 7 2 3 3" xfId="4125"/>
    <cellStyle name="20% - Akzent6 7 2 2 2 3" xfId="4126"/>
    <cellStyle name="20% - Akzent6 7 3 2 3" xfId="4127"/>
    <cellStyle name="40% - Akzent1 2 5 3" xfId="4128"/>
    <cellStyle name="40% - Akzent1 2 2 4 3" xfId="4129"/>
    <cellStyle name="40% - Akzent1 2 2 2 3 3" xfId="4130"/>
    <cellStyle name="40% - Akzent1 2 2 2 2 2 3" xfId="4131"/>
    <cellStyle name="40% - Akzent1 2 2 3 2 3" xfId="4132"/>
    <cellStyle name="40% - Akzent1 2 3 3 3" xfId="4133"/>
    <cellStyle name="40% - Akzent1 2 3 2 2 3" xfId="4134"/>
    <cellStyle name="40% - Akzent1 2 4 2 3" xfId="4135"/>
    <cellStyle name="40% - Akzent1 3 5 3" xfId="4136"/>
    <cellStyle name="40% - Akzent1 3 2 4 3" xfId="4137"/>
    <cellStyle name="40% - Akzent1 3 2 2 3 3" xfId="4138"/>
    <cellStyle name="40% - Akzent1 3 2 2 2 2 3" xfId="4139"/>
    <cellStyle name="40% - Akzent1 3 2 3 2 3" xfId="4140"/>
    <cellStyle name="40% - Akzent1 3 3 3 3" xfId="4141"/>
    <cellStyle name="40% - Akzent1 3 3 2 2 3" xfId="4142"/>
    <cellStyle name="40% - Akzent1 3 4 2 3" xfId="4143"/>
    <cellStyle name="40% - Akzent2 2 5 3" xfId="4144"/>
    <cellStyle name="40% - Akzent2 2 2 4 3" xfId="4145"/>
    <cellStyle name="40% - Akzent2 2 2 2 3 3" xfId="4146"/>
    <cellStyle name="40% - Akzent2 2 2 2 2 2 3" xfId="4147"/>
    <cellStyle name="40% - Akzent2 2 2 3 2 3" xfId="4148"/>
    <cellStyle name="40% - Akzent2 2 3 3 3" xfId="4149"/>
    <cellStyle name="40% - Akzent2 2 3 2 2 3" xfId="4150"/>
    <cellStyle name="40% - Akzent2 2 4 2 3" xfId="4151"/>
    <cellStyle name="40% - Akzent2 3 5 3" xfId="4152"/>
    <cellStyle name="40% - Akzent2 3 2 4 3" xfId="4153"/>
    <cellStyle name="40% - Akzent2 3 2 2 3 3" xfId="4154"/>
    <cellStyle name="40% - Akzent2 3 2 2 2 2 3" xfId="4155"/>
    <cellStyle name="40% - Akzent2 3 2 3 2 3" xfId="4156"/>
    <cellStyle name="40% - Akzent2 3 3 3 3" xfId="4157"/>
    <cellStyle name="40% - Akzent2 3 3 2 2 3" xfId="4158"/>
    <cellStyle name="40% - Akzent2 3 4 2 3" xfId="4159"/>
    <cellStyle name="40% - Akzent3 2 5 3" xfId="4160"/>
    <cellStyle name="40% - Akzent3 2 2 4 3" xfId="4161"/>
    <cellStyle name="40% - Akzent3 2 2 2 3 3" xfId="4162"/>
    <cellStyle name="40% - Akzent3 2 2 2 2 2 3" xfId="4163"/>
    <cellStyle name="40% - Akzent3 2 2 3 2 3" xfId="4164"/>
    <cellStyle name="40% - Akzent3 2 3 3 3" xfId="4165"/>
    <cellStyle name="40% - Akzent3 2 3 2 2 3" xfId="4166"/>
    <cellStyle name="40% - Akzent3 2 4 2 3" xfId="4167"/>
    <cellStyle name="40% - Akzent3 3 5 3" xfId="4168"/>
    <cellStyle name="40% - Akzent3 3 2 4 3" xfId="4169"/>
    <cellStyle name="40% - Akzent3 3 2 2 3 3" xfId="4170"/>
    <cellStyle name="40% - Akzent3 3 2 2 2 2 3" xfId="4171"/>
    <cellStyle name="40% - Akzent3 3 2 3 2 3" xfId="4172"/>
    <cellStyle name="40% - Akzent3 3 3 3 3" xfId="4173"/>
    <cellStyle name="40% - Akzent3 3 3 2 2 3" xfId="4174"/>
    <cellStyle name="40% - Akzent3 3 4 2 3" xfId="4175"/>
    <cellStyle name="40% - Akzent4 2 5 3" xfId="4176"/>
    <cellStyle name="40% - Akzent4 2 2 4 3" xfId="4177"/>
    <cellStyle name="40% - Akzent4 2 2 2 3 3" xfId="4178"/>
    <cellStyle name="40% - Akzent4 2 2 2 2 2 3" xfId="4179"/>
    <cellStyle name="40% - Akzent4 2 2 3 2 3" xfId="4180"/>
    <cellStyle name="40% - Akzent4 2 3 3 3" xfId="4181"/>
    <cellStyle name="40% - Akzent4 2 3 2 2 3" xfId="4182"/>
    <cellStyle name="40% - Akzent4 2 4 2 3" xfId="4183"/>
    <cellStyle name="40% - Akzent4 3 5 3" xfId="4184"/>
    <cellStyle name="40% - Akzent4 3 2 4 3" xfId="4185"/>
    <cellStyle name="40% - Akzent4 3 2 2 3 3" xfId="4186"/>
    <cellStyle name="40% - Akzent4 3 2 2 2 2 3" xfId="4187"/>
    <cellStyle name="40% - Akzent4 3 2 3 2 3" xfId="4188"/>
    <cellStyle name="40% - Akzent4 3 3 3 3" xfId="4189"/>
    <cellStyle name="40% - Akzent4 3 3 2 2 3" xfId="4190"/>
    <cellStyle name="40% - Akzent4 3 4 2 3" xfId="4191"/>
    <cellStyle name="40% - Akzent5 2 5 3" xfId="4192"/>
    <cellStyle name="40% - Akzent5 2 2 4 3" xfId="4193"/>
    <cellStyle name="40% - Akzent5 2 2 2 3 3" xfId="4194"/>
    <cellStyle name="40% - Akzent5 2 2 2 2 2 3" xfId="4195"/>
    <cellStyle name="40% - Akzent5 2 2 3 2 3" xfId="4196"/>
    <cellStyle name="40% - Akzent5 2 3 3 3" xfId="4197"/>
    <cellStyle name="40% - Akzent5 2 3 2 2 3" xfId="4198"/>
    <cellStyle name="40% - Akzent5 2 4 2 3" xfId="4199"/>
    <cellStyle name="40% - Akzent5 3 5 3" xfId="4200"/>
    <cellStyle name="40% - Akzent5 3 2 4 3" xfId="4201"/>
    <cellStyle name="40% - Akzent5 3 2 2 3 3" xfId="4202"/>
    <cellStyle name="40% - Akzent5 3 2 2 2 2 3" xfId="4203"/>
    <cellStyle name="40% - Akzent5 3 2 3 2 3" xfId="4204"/>
    <cellStyle name="40% - Akzent5 3 3 3 3" xfId="4205"/>
    <cellStyle name="40% - Akzent5 3 3 2 2 3" xfId="4206"/>
    <cellStyle name="40% - Akzent5 3 4 2 3" xfId="4207"/>
    <cellStyle name="40% - Akzent6 2 5 3" xfId="4208"/>
    <cellStyle name="40% - Akzent6 2 2 4 3" xfId="4209"/>
    <cellStyle name="40% - Akzent6 2 2 2 3 3" xfId="4210"/>
    <cellStyle name="40% - Akzent6 2 2 2 2 2 3" xfId="4211"/>
    <cellStyle name="40% - Akzent6 2 2 3 2 3" xfId="4212"/>
    <cellStyle name="40% - Akzent6 2 3 3 3" xfId="4213"/>
    <cellStyle name="40% - Akzent6 2 3 2 2 3" xfId="4214"/>
    <cellStyle name="40% - Akzent6 2 4 2 3" xfId="4215"/>
    <cellStyle name="40% - Akzent6 3 5 3" xfId="4216"/>
    <cellStyle name="40% - Akzent6 3 2 4 3" xfId="4217"/>
    <cellStyle name="40% - Akzent6 3 2 2 3 3" xfId="4218"/>
    <cellStyle name="40% - Akzent6 3 2 2 2 2 3" xfId="4219"/>
    <cellStyle name="40% - Akzent6 3 2 3 2 3" xfId="4220"/>
    <cellStyle name="40% - Akzent6 3 3 3 3" xfId="4221"/>
    <cellStyle name="40% - Akzent6 3 3 2 2 3" xfId="4222"/>
    <cellStyle name="40% - Akzent6 3 4 2 3" xfId="4223"/>
    <cellStyle name="Notiz 2 2 3 3 3" xfId="4224"/>
    <cellStyle name="Notiz 2 2 3 2 2 3" xfId="4225"/>
    <cellStyle name="Notiz 3 2 3 3 3" xfId="4226"/>
    <cellStyle name="Notiz 3 2 3 2 2 3" xfId="4227"/>
    <cellStyle name="Notiz 7 4 3 3" xfId="4228"/>
    <cellStyle name="Notiz 7 2 3 3" xfId="4229"/>
    <cellStyle name="Notiz 7 2 2 2 3" xfId="4230"/>
    <cellStyle name="Notiz 7 3 2 3" xfId="4231"/>
    <cellStyle name="Prozent 5 4 3" xfId="4232"/>
    <cellStyle name="Prozent 5 2 3 4" xfId="4233"/>
    <cellStyle name="Prozent 5 2 2 2 3" xfId="4234"/>
    <cellStyle name="Prozent 5 3 2 4" xfId="4235"/>
    <cellStyle name="Standard 3 3 2 4" xfId="4236"/>
    <cellStyle name="Standard 6 3 2 4" xfId="4237"/>
    <cellStyle name="Standard 7 4 3" xfId="4238"/>
    <cellStyle name="Standard 7 2 3 4" xfId="4239"/>
    <cellStyle name="Standard 7 2 2 2 3" xfId="4240"/>
    <cellStyle name="Standard 7 3 2 4" xfId="4241"/>
    <cellStyle name="Komma 3 2 3" xfId="4242"/>
    <cellStyle name="Standard 6 4 4" xfId="4243"/>
    <cellStyle name="Standard 3 4 4" xfId="4244"/>
    <cellStyle name="Standard 15 4" xfId="4245"/>
    <cellStyle name="Normal 2 4" xfId="4246"/>
    <cellStyle name="Normal 3 2" xfId="4247"/>
    <cellStyle name="Pourcentage 3 2" xfId="4248"/>
    <cellStyle name="Normal 2 3 2" xfId="4249"/>
    <cellStyle name="Milliers 2 2" xfId="4250"/>
    <cellStyle name="20 % - Akzent6 5 2" xfId="4251"/>
    <cellStyle name="Standard 14 4" xfId="4252"/>
    <cellStyle name="20 % - Akzent6 2 4 2" xfId="4253"/>
    <cellStyle name="20 % - Akzent6 2 2 3 2" xfId="4254"/>
    <cellStyle name="20 % - Akzent6 3 3 2" xfId="4255"/>
    <cellStyle name="20% - Akzent1 2 6 2" xfId="4256"/>
    <cellStyle name="20% - Akzent1 2 2 5 2" xfId="4257"/>
    <cellStyle name="20% - Akzent1 2 2 2 4 2" xfId="4258"/>
    <cellStyle name="20% - Akzent1 2 2 2 2 3 2" xfId="4259"/>
    <cellStyle name="20% - Akzent1 2 2 3 3 2" xfId="4260"/>
    <cellStyle name="20% - Akzent1 2 3 4 2" xfId="4261"/>
    <cellStyle name="20% - Akzent1 2 3 2 3 2" xfId="4262"/>
    <cellStyle name="20% - Akzent1 2 4 3 2" xfId="4263"/>
    <cellStyle name="20% - Akzent1 3 6 2" xfId="4264"/>
    <cellStyle name="20% - Akzent1 3 2 5 2" xfId="4265"/>
    <cellStyle name="20% - Akzent1 3 2 2 4 2" xfId="4266"/>
    <cellStyle name="20% - Akzent1 3 2 2 2 3 2" xfId="4267"/>
    <cellStyle name="20% - Akzent1 3 2 3 3 2" xfId="4268"/>
    <cellStyle name="20% - Akzent1 3 3 4 2" xfId="4269"/>
    <cellStyle name="20% - Akzent1 3 3 2 3 2" xfId="4270"/>
    <cellStyle name="20% - Akzent1 3 4 3 2" xfId="4271"/>
    <cellStyle name="20% - Akzent2 2 6 2" xfId="4272"/>
    <cellStyle name="20% - Akzent2 2 2 5 2" xfId="4273"/>
    <cellStyle name="20% - Akzent2 2 2 2 4 2" xfId="4274"/>
    <cellStyle name="20% - Akzent2 2 2 2 2 3 2" xfId="4275"/>
    <cellStyle name="20% - Akzent2 2 2 3 3 2" xfId="4276"/>
    <cellStyle name="20% - Akzent2 2 3 4 2" xfId="4277"/>
    <cellStyle name="20% - Akzent2 2 3 2 3 2" xfId="4278"/>
    <cellStyle name="20% - Akzent2 2 4 3 2" xfId="4279"/>
    <cellStyle name="20% - Akzent2 3 6 2" xfId="4280"/>
    <cellStyle name="20% - Akzent2 3 2 5 2" xfId="4281"/>
    <cellStyle name="20% - Akzent2 3 2 2 4 2" xfId="4282"/>
    <cellStyle name="20% - Akzent2 3 2 2 2 3 2" xfId="4283"/>
    <cellStyle name="20% - Akzent2 3 2 3 3 2" xfId="4284"/>
    <cellStyle name="20% - Akzent2 3 3 4 2" xfId="4285"/>
    <cellStyle name="20% - Akzent2 3 3 2 3 2" xfId="4286"/>
    <cellStyle name="20% - Akzent2 3 4 3 2" xfId="4287"/>
    <cellStyle name="20% - Akzent3 2 6 2" xfId="4288"/>
    <cellStyle name="20% - Akzent3 2 2 5 2" xfId="4289"/>
    <cellStyle name="20% - Akzent3 2 2 2 4 2" xfId="4290"/>
    <cellStyle name="20% - Akzent3 2 2 2 2 3 2" xfId="4291"/>
    <cellStyle name="20% - Akzent3 2 2 3 3 2" xfId="4292"/>
    <cellStyle name="20% - Akzent3 2 3 4 2" xfId="4293"/>
    <cellStyle name="20% - Akzent3 2 3 2 3 2" xfId="4294"/>
    <cellStyle name="20% - Akzent3 2 4 3 2" xfId="4295"/>
    <cellStyle name="20% - Akzent3 3 6 2" xfId="4296"/>
    <cellStyle name="20% - Akzent3 3 2 5 2" xfId="4297"/>
    <cellStyle name="20% - Akzent3 3 2 2 4 2" xfId="4298"/>
    <cellStyle name="20% - Akzent3 3 2 2 2 3 2" xfId="4299"/>
    <cellStyle name="20% - Akzent3 3 2 3 3 2" xfId="4300"/>
    <cellStyle name="20% - Akzent3 3 3 4 2" xfId="4301"/>
    <cellStyle name="20% - Akzent3 3 3 2 3 2" xfId="4302"/>
    <cellStyle name="20% - Akzent3 3 4 3 2" xfId="4303"/>
    <cellStyle name="20% - Akzent4 2 6 2" xfId="4304"/>
    <cellStyle name="20% - Akzent4 2 2 5 2" xfId="4305"/>
    <cellStyle name="20% - Akzent4 2 2 2 4 2" xfId="4306"/>
    <cellStyle name="20% - Akzent4 2 2 2 2 3 2" xfId="4307"/>
    <cellStyle name="20% - Akzent4 2 2 3 3 2" xfId="4308"/>
    <cellStyle name="20% - Akzent4 2 3 4 2" xfId="4309"/>
    <cellStyle name="20% - Akzent4 2 3 2 3 2" xfId="4310"/>
    <cellStyle name="20% - Akzent4 2 4 3 2" xfId="4311"/>
    <cellStyle name="20% - Akzent4 3 6 2" xfId="4312"/>
    <cellStyle name="20% - Akzent4 3 2 5 2" xfId="4313"/>
    <cellStyle name="20% - Akzent4 3 2 2 4 2" xfId="4314"/>
    <cellStyle name="20% - Akzent4 3 2 2 2 3 2" xfId="4315"/>
    <cellStyle name="20% - Akzent4 3 2 3 3 2" xfId="4316"/>
    <cellStyle name="20% - Akzent4 3 3 4 2" xfId="4317"/>
    <cellStyle name="20% - Akzent4 3 3 2 3 2" xfId="4318"/>
    <cellStyle name="20% - Akzent4 3 4 3 2" xfId="4319"/>
    <cellStyle name="20% - Akzent5 2 6 2" xfId="4320"/>
    <cellStyle name="20% - Akzent5 2 2 5 2" xfId="4321"/>
    <cellStyle name="20% - Akzent5 2 2 2 4 2" xfId="4322"/>
    <cellStyle name="20% - Akzent5 2 2 2 2 3 2" xfId="4323"/>
    <cellStyle name="20% - Akzent5 2 2 3 3 2" xfId="4324"/>
    <cellStyle name="20% - Akzent5 2 3 4 2" xfId="4325"/>
    <cellStyle name="20% - Akzent5 2 3 2 3 2" xfId="4326"/>
    <cellStyle name="20% - Akzent5 2 4 3 2" xfId="4327"/>
    <cellStyle name="20% - Akzent5 3 6 2" xfId="4328"/>
    <cellStyle name="20% - Akzent5 3 2 5 2" xfId="4329"/>
    <cellStyle name="20% - Akzent5 3 2 2 4 2" xfId="4330"/>
    <cellStyle name="20% - Akzent5 3 2 2 2 3 2" xfId="4331"/>
    <cellStyle name="20% - Akzent5 3 2 3 3 2" xfId="4332"/>
    <cellStyle name="20% - Akzent5 3 3 4 2" xfId="4333"/>
    <cellStyle name="20% - Akzent5 3 3 2 3 2" xfId="4334"/>
    <cellStyle name="20% - Akzent5 3 4 3 2" xfId="4335"/>
    <cellStyle name="20% - Akzent6 5 5 2" xfId="4336"/>
    <cellStyle name="20% - Akzent6 5 2 4 2" xfId="4337"/>
    <cellStyle name="20% - Akzent6 5 2 2 3 2" xfId="4338"/>
    <cellStyle name="20% - Akzent6 5 3 3 2" xfId="4339"/>
    <cellStyle name="20% - Akzent6 6 2 5 2" xfId="4340"/>
    <cellStyle name="20% - Akzent6 6 2 2 4 2" xfId="4341"/>
    <cellStyle name="20% - Akzent6 6 2 2 2 3 2" xfId="4342"/>
    <cellStyle name="20% - Akzent6 6 2 3 3 2" xfId="4343"/>
    <cellStyle name="20% - Akzent6 7 5 2" xfId="4344"/>
    <cellStyle name="20% - Akzent6 7 2 4 2" xfId="4345"/>
    <cellStyle name="20% - Akzent6 7 2 2 3 2" xfId="4346"/>
    <cellStyle name="20% - Akzent6 7 3 3 2" xfId="4347"/>
    <cellStyle name="40% - Akzent1 2 6 2" xfId="4348"/>
    <cellStyle name="40% - Akzent1 2 2 5 2" xfId="4349"/>
    <cellStyle name="40% - Akzent1 2 2 2 4 2" xfId="4350"/>
    <cellStyle name="40% - Akzent1 2 2 2 2 3 2" xfId="4351"/>
    <cellStyle name="40% - Akzent1 2 2 3 3 2" xfId="4352"/>
    <cellStyle name="40% - Akzent1 2 3 4 2" xfId="4353"/>
    <cellStyle name="40% - Akzent1 2 3 2 3 2" xfId="4354"/>
    <cellStyle name="40% - Akzent1 2 4 3 2" xfId="4355"/>
    <cellStyle name="40% - Akzent1 3 6 2" xfId="4356"/>
    <cellStyle name="40% - Akzent1 3 2 5 2" xfId="4357"/>
    <cellStyle name="40% - Akzent1 3 2 2 4 2" xfId="4358"/>
    <cellStyle name="40% - Akzent1 3 2 2 2 3 2" xfId="4359"/>
    <cellStyle name="40% - Akzent1 3 2 3 3 2" xfId="4360"/>
    <cellStyle name="40% - Akzent1 3 3 4 2" xfId="4361"/>
    <cellStyle name="40% - Akzent1 3 3 2 3 2" xfId="4362"/>
    <cellStyle name="40% - Akzent1 3 4 3 2" xfId="4363"/>
    <cellStyle name="40% - Akzent2 2 6 2" xfId="4364"/>
    <cellStyle name="40% - Akzent2 2 2 5 2" xfId="4365"/>
    <cellStyle name="40% - Akzent2 2 2 2 4 2" xfId="4366"/>
    <cellStyle name="40% - Akzent2 2 2 2 2 3 2" xfId="4367"/>
    <cellStyle name="40% - Akzent2 2 2 3 3 2" xfId="4368"/>
    <cellStyle name="40% - Akzent2 2 3 4 2" xfId="4369"/>
    <cellStyle name="40% - Akzent2 2 3 2 3 2" xfId="4370"/>
    <cellStyle name="40% - Akzent2 2 4 3 2" xfId="4371"/>
    <cellStyle name="40% - Akzent2 3 6 2" xfId="4372"/>
    <cellStyle name="40% - Akzent2 3 2 5 2" xfId="4373"/>
    <cellStyle name="40% - Akzent2 3 2 2 4 2" xfId="4374"/>
    <cellStyle name="40% - Akzent2 3 2 2 2 3 2" xfId="4375"/>
    <cellStyle name="40% - Akzent2 3 2 3 3 2" xfId="4376"/>
    <cellStyle name="40% - Akzent2 3 3 4 2" xfId="4377"/>
    <cellStyle name="40% - Akzent2 3 3 2 3 2" xfId="4378"/>
    <cellStyle name="40% - Akzent2 3 4 3 2" xfId="4379"/>
    <cellStyle name="40% - Akzent3 2 6 2" xfId="4380"/>
    <cellStyle name="40% - Akzent3 2 2 5 2" xfId="4381"/>
    <cellStyle name="40% - Akzent3 2 2 2 4 2" xfId="4382"/>
    <cellStyle name="40% - Akzent3 2 2 2 2 3 2" xfId="4383"/>
    <cellStyle name="40% - Akzent3 2 2 3 3 2" xfId="4384"/>
    <cellStyle name="40% - Akzent3 2 3 4 2" xfId="4385"/>
    <cellStyle name="40% - Akzent3 2 3 2 3 2" xfId="4386"/>
    <cellStyle name="40% - Akzent3 2 4 3 2" xfId="4387"/>
    <cellStyle name="40% - Akzent3 3 6 2" xfId="4388"/>
    <cellStyle name="40% - Akzent3 3 2 5 2" xfId="4389"/>
    <cellStyle name="40% - Akzent3 3 2 2 4 2" xfId="4390"/>
    <cellStyle name="40% - Akzent3 3 2 2 2 3 2" xfId="4391"/>
    <cellStyle name="40% - Akzent3 3 2 3 3 2" xfId="4392"/>
    <cellStyle name="40% - Akzent3 3 3 4 2" xfId="4393"/>
    <cellStyle name="40% - Akzent3 3 3 2 3 2" xfId="4394"/>
    <cellStyle name="40% - Akzent3 3 4 3 2" xfId="4395"/>
    <cellStyle name="40% - Akzent4 2 6 2" xfId="4396"/>
    <cellStyle name="40% - Akzent4 2 2 5 2" xfId="4397"/>
    <cellStyle name="40% - Akzent4 2 2 2 4 2" xfId="4398"/>
    <cellStyle name="40% - Akzent4 2 2 2 2 3 2" xfId="4399"/>
    <cellStyle name="40% - Akzent4 2 2 3 3 2" xfId="4400"/>
    <cellStyle name="40% - Akzent4 2 3 4 2" xfId="4401"/>
    <cellStyle name="40% - Akzent4 2 3 2 3 2" xfId="4402"/>
    <cellStyle name="40% - Akzent4 2 4 3 2" xfId="4403"/>
    <cellStyle name="40% - Akzent4 3 6 2" xfId="4404"/>
    <cellStyle name="40% - Akzent4 3 2 5 2" xfId="4405"/>
    <cellStyle name="40% - Akzent4 3 2 2 4 2" xfId="4406"/>
    <cellStyle name="40% - Akzent4 3 2 2 2 3 2" xfId="4407"/>
    <cellStyle name="40% - Akzent4 3 2 3 3 2" xfId="4408"/>
    <cellStyle name="40% - Akzent4 3 3 4 2" xfId="4409"/>
    <cellStyle name="40% - Akzent4 3 3 2 3 2" xfId="4410"/>
    <cellStyle name="40% - Akzent4 3 4 3 2" xfId="4411"/>
    <cellStyle name="40% - Akzent5 2 6 2" xfId="4412"/>
    <cellStyle name="40% - Akzent5 2 2 5 2" xfId="4413"/>
    <cellStyle name="40% - Akzent5 2 2 2 4 2" xfId="4414"/>
    <cellStyle name="40% - Akzent5 2 2 2 2 3 2" xfId="4415"/>
    <cellStyle name="40% - Akzent5 2 2 3 3 2" xfId="4416"/>
    <cellStyle name="40% - Akzent5 2 3 4 2" xfId="4417"/>
    <cellStyle name="40% - Akzent5 2 3 2 3 2" xfId="4418"/>
    <cellStyle name="40% - Akzent5 2 4 3 2" xfId="4419"/>
    <cellStyle name="40% - Akzent5 3 6 2" xfId="4420"/>
    <cellStyle name="40% - Akzent5 3 2 5 2" xfId="4421"/>
    <cellStyle name="40% - Akzent5 3 2 2 4 2" xfId="4422"/>
    <cellStyle name="40% - Akzent5 3 2 2 2 3 2" xfId="4423"/>
    <cellStyle name="40% - Akzent5 3 2 3 3 2" xfId="4424"/>
    <cellStyle name="40% - Akzent5 3 3 4 2" xfId="4425"/>
    <cellStyle name="40% - Akzent5 3 3 2 3 2" xfId="4426"/>
    <cellStyle name="40% - Akzent5 3 4 3 2" xfId="4427"/>
    <cellStyle name="40% - Akzent6 2 6 2" xfId="4428"/>
    <cellStyle name="40% - Akzent6 2 2 5 2" xfId="4429"/>
    <cellStyle name="40% - Akzent6 2 2 2 4 2" xfId="4430"/>
    <cellStyle name="40% - Akzent6 2 2 2 2 3 2" xfId="4431"/>
    <cellStyle name="40% - Akzent6 2 2 3 3 2" xfId="4432"/>
    <cellStyle name="40% - Akzent6 2 3 4 2" xfId="4433"/>
    <cellStyle name="40% - Akzent6 2 3 2 3 2" xfId="4434"/>
    <cellStyle name="40% - Akzent6 2 4 3 2" xfId="4435"/>
    <cellStyle name="40% - Akzent6 3 6 2" xfId="4436"/>
    <cellStyle name="40% - Akzent6 3 2 5 2" xfId="4437"/>
    <cellStyle name="40% - Akzent6 3 2 2 4 2" xfId="4438"/>
    <cellStyle name="40% - Akzent6 3 2 2 2 3 2" xfId="4439"/>
    <cellStyle name="40% - Akzent6 3 2 3 3 2" xfId="4440"/>
    <cellStyle name="40% - Akzent6 3 3 4 2" xfId="4441"/>
    <cellStyle name="40% - Akzent6 3 3 2 3 2" xfId="4442"/>
    <cellStyle name="40% - Akzent6 3 4 3 2" xfId="4443"/>
    <cellStyle name="Notiz 2 2 3 4 2" xfId="4444"/>
    <cellStyle name="Notiz 2 2 3 2 3 2" xfId="4445"/>
    <cellStyle name="Notiz 3 2 3 4 2" xfId="4446"/>
    <cellStyle name="Notiz 3 2 3 2 3 2" xfId="4447"/>
    <cellStyle name="Notiz 7 5 2 3" xfId="4448"/>
    <cellStyle name="Notiz 7 2 4 2" xfId="4449"/>
    <cellStyle name="Notiz 7 2 2 3 2" xfId="4450"/>
    <cellStyle name="Notiz 7 3 3 2" xfId="4451"/>
    <cellStyle name="Prozent 5 5 2" xfId="4452"/>
    <cellStyle name="Prozent 5 2 4 2" xfId="4453"/>
    <cellStyle name="Prozent 5 2 2 3 2" xfId="4454"/>
    <cellStyle name="Prozent 5 3 3 3" xfId="4455"/>
    <cellStyle name="Standard 3 3 3 3" xfId="4456"/>
    <cellStyle name="Standard 6 3 3 3" xfId="4457"/>
    <cellStyle name="Standard 7 5 2" xfId="4458"/>
    <cellStyle name="Standard 7 2 4 2" xfId="4459"/>
    <cellStyle name="Standard 7 2 2 3 2" xfId="4460"/>
    <cellStyle name="Standard 7 3 3 3" xfId="4461"/>
    <cellStyle name="Komma 4 3 3" xfId="4462"/>
    <cellStyle name="Standard 3 5 2" xfId="4463"/>
    <cellStyle name="Standard 13 2 4" xfId="4464"/>
    <cellStyle name="20 % - Akzent6 4 2 2" xfId="4465"/>
    <cellStyle name="20 % - Akzent6 2 3 2 2" xfId="4466"/>
    <cellStyle name="20 % - Akzent6 2 2 2 2 2" xfId="4467"/>
    <cellStyle name="20 % - Akzent6 3 2 2 2" xfId="4468"/>
    <cellStyle name="20% - Akzent1 2 5 2 2" xfId="4469"/>
    <cellStyle name="20% - Akzent1 2 2 4 2 2" xfId="4470"/>
    <cellStyle name="20% - Akzent1 2 2 2 3 2 2" xfId="4471"/>
    <cellStyle name="20% - Akzent1 2 2 2 2 2 2 2" xfId="4472"/>
    <cellStyle name="20% - Akzent1 2 2 3 2 2 2" xfId="4473"/>
    <cellStyle name="20% - Akzent1 2 3 3 2 2" xfId="4474"/>
    <cellStyle name="20% - Akzent1 2 3 2 2 2 2" xfId="4475"/>
    <cellStyle name="20% - Akzent1 2 4 2 2 2" xfId="4476"/>
    <cellStyle name="20% - Akzent1 3 5 2 2" xfId="4477"/>
    <cellStyle name="20% - Akzent1 3 2 4 2 2" xfId="4478"/>
    <cellStyle name="20% - Akzent1 3 2 2 3 2 2" xfId="4479"/>
    <cellStyle name="20% - Akzent1 3 2 2 2 2 2 2" xfId="4480"/>
    <cellStyle name="20% - Akzent1 3 2 3 2 2 2" xfId="4481"/>
    <cellStyle name="20% - Akzent1 3 3 3 2 2" xfId="4482"/>
    <cellStyle name="20% - Akzent1 3 3 2 2 2 2" xfId="4483"/>
    <cellStyle name="20% - Akzent1 3 4 2 2 2" xfId="4484"/>
    <cellStyle name="20% - Akzent2 2 5 2 2" xfId="4485"/>
    <cellStyle name="20% - Akzent2 2 2 4 2 2" xfId="4486"/>
    <cellStyle name="20% - Akzent2 2 2 2 3 2 2" xfId="4487"/>
    <cellStyle name="20% - Akzent2 2 2 2 2 2 2 2" xfId="4488"/>
    <cellStyle name="20% - Akzent2 2 2 3 2 2 2" xfId="4489"/>
    <cellStyle name="20% - Akzent2 2 3 3 2 2" xfId="4490"/>
    <cellStyle name="20% - Akzent2 2 3 2 2 2 2" xfId="4491"/>
    <cellStyle name="20% - Akzent2 2 4 2 2 2" xfId="4492"/>
    <cellStyle name="20% - Akzent2 3 5 2 2" xfId="4493"/>
    <cellStyle name="20% - Akzent2 3 2 4 2 2" xfId="4494"/>
    <cellStyle name="20% - Akzent2 3 2 2 3 2 2" xfId="4495"/>
    <cellStyle name="20% - Akzent2 3 2 2 2 2 2 2" xfId="4496"/>
    <cellStyle name="20% - Akzent2 3 2 3 2 2 2" xfId="4497"/>
    <cellStyle name="20% - Akzent2 3 3 3 2 2" xfId="4498"/>
    <cellStyle name="20% - Akzent2 3 3 2 2 2 2" xfId="4499"/>
    <cellStyle name="20% - Akzent2 3 4 2 2 2" xfId="4500"/>
    <cellStyle name="20% - Akzent3 2 5 2 2" xfId="4501"/>
    <cellStyle name="20% - Akzent3 2 2 4 2 2" xfId="4502"/>
    <cellStyle name="20% - Akzent3 2 2 2 3 2 2" xfId="4503"/>
    <cellStyle name="20% - Akzent3 2 2 2 2 2 2 2" xfId="4504"/>
    <cellStyle name="20% - Akzent3 2 2 3 2 2 2" xfId="4505"/>
    <cellStyle name="20% - Akzent3 2 3 3 2 2" xfId="4506"/>
    <cellStyle name="20% - Akzent3 2 3 2 2 2 2" xfId="4507"/>
    <cellStyle name="20% - Akzent3 2 4 2 2 2" xfId="4508"/>
    <cellStyle name="20% - Akzent3 3 5 2 2" xfId="4509"/>
    <cellStyle name="20% - Akzent3 3 2 4 2 2" xfId="4510"/>
    <cellStyle name="20% - Akzent3 3 2 2 3 2 2" xfId="4511"/>
    <cellStyle name="20% - Akzent3 3 2 2 2 2 2 2" xfId="4512"/>
    <cellStyle name="20% - Akzent3 3 2 3 2 2 2" xfId="4513"/>
    <cellStyle name="20% - Akzent3 3 3 3 2 2" xfId="4514"/>
    <cellStyle name="20% - Akzent3 3 3 2 2 2 2" xfId="4515"/>
    <cellStyle name="20% - Akzent3 3 4 2 2 2" xfId="4516"/>
    <cellStyle name="20% - Akzent4 2 5 2 2" xfId="4517"/>
    <cellStyle name="20% - Akzent4 2 2 4 2 2" xfId="4518"/>
    <cellStyle name="20% - Akzent4 2 2 2 3 2 2" xfId="4519"/>
    <cellStyle name="20% - Akzent4 2 2 2 2 2 2 2" xfId="4520"/>
    <cellStyle name="20% - Akzent4 2 2 3 2 2 2" xfId="4521"/>
    <cellStyle name="20% - Akzent4 2 3 3 2 2" xfId="4522"/>
    <cellStyle name="20% - Akzent4 2 3 2 2 2 2" xfId="4523"/>
    <cellStyle name="20% - Akzent4 2 4 2 2 2" xfId="4524"/>
    <cellStyle name="20% - Akzent4 3 5 2 2" xfId="4525"/>
    <cellStyle name="20% - Akzent4 3 2 4 2 2" xfId="4526"/>
    <cellStyle name="20% - Akzent4 3 2 2 3 2 2" xfId="4527"/>
    <cellStyle name="20% - Akzent4 3 2 2 2 2 2 2" xfId="4528"/>
    <cellStyle name="20% - Akzent4 3 2 3 2 2 2" xfId="4529"/>
    <cellStyle name="20% - Akzent4 3 3 3 2 2" xfId="4530"/>
    <cellStyle name="20% - Akzent4 3 3 2 2 2 2" xfId="4531"/>
    <cellStyle name="20% - Akzent4 3 4 2 2 2" xfId="4532"/>
    <cellStyle name="20% - Akzent5 2 5 2 2" xfId="4533"/>
    <cellStyle name="20% - Akzent5 2 2 4 2 2" xfId="4534"/>
    <cellStyle name="20% - Akzent5 2 2 2 3 2 2" xfId="4535"/>
    <cellStyle name="20% - Akzent5 2 2 2 2 2 2 2" xfId="4536"/>
    <cellStyle name="20% - Akzent5 2 2 3 2 2 2" xfId="4537"/>
    <cellStyle name="20% - Akzent5 2 3 3 2 2" xfId="4538"/>
    <cellStyle name="20% - Akzent5 2 3 2 2 2 2" xfId="4539"/>
    <cellStyle name="20% - Akzent5 2 4 2 2 2" xfId="4540"/>
    <cellStyle name="20% - Akzent5 3 5 2 2" xfId="4541"/>
    <cellStyle name="20% - Akzent5 3 2 4 2 2" xfId="4542"/>
    <cellStyle name="20% - Akzent5 3 2 2 3 2 2" xfId="4543"/>
    <cellStyle name="20% - Akzent5 3 2 2 2 2 2 2" xfId="4544"/>
    <cellStyle name="20% - Akzent5 3 2 3 2 2 2" xfId="4545"/>
    <cellStyle name="20% - Akzent5 3 3 3 2 2" xfId="4546"/>
    <cellStyle name="20% - Akzent5 3 3 2 2 2 2" xfId="4547"/>
    <cellStyle name="20% - Akzent5 3 4 2 2 2" xfId="4548"/>
    <cellStyle name="20% - Akzent6 5 4 2 2" xfId="4549"/>
    <cellStyle name="20% - Akzent6 5 2 3 2 2" xfId="4550"/>
    <cellStyle name="20% - Akzent6 5 2 2 2 2 2" xfId="4551"/>
    <cellStyle name="20% - Akzent6 5 3 2 2 2" xfId="4552"/>
    <cellStyle name="20% - Akzent6 6 2 4 2 2" xfId="4553"/>
    <cellStyle name="20% - Akzent6 6 2 2 3 2 2" xfId="4554"/>
    <cellStyle name="20% - Akzent6 6 2 2 2 2 2 2" xfId="4555"/>
    <cellStyle name="20% - Akzent6 6 2 3 2 2 2" xfId="4556"/>
    <cellStyle name="20% - Akzent6 7 4 2 2" xfId="4557"/>
    <cellStyle name="20% - Akzent6 7 2 3 2 2" xfId="4558"/>
    <cellStyle name="20% - Akzent6 7 2 2 2 2 2" xfId="4559"/>
    <cellStyle name="20% - Akzent6 7 3 2 2 2" xfId="4560"/>
    <cellStyle name="40% - Akzent1 2 5 2 2" xfId="4561"/>
    <cellStyle name="40% - Akzent1 2 2 4 2 2" xfId="4562"/>
    <cellStyle name="40% - Akzent1 2 2 2 3 2 2" xfId="4563"/>
    <cellStyle name="40% - Akzent1 2 2 2 2 2 2 2" xfId="4564"/>
    <cellStyle name="40% - Akzent1 2 2 3 2 2 2" xfId="4565"/>
    <cellStyle name="40% - Akzent1 2 3 3 2 2" xfId="4566"/>
    <cellStyle name="40% - Akzent1 2 3 2 2 2 2" xfId="4567"/>
    <cellStyle name="40% - Akzent1 2 4 2 2 2" xfId="4568"/>
    <cellStyle name="40% - Akzent1 3 5 2 2" xfId="4569"/>
    <cellStyle name="40% - Akzent1 3 2 4 2 2" xfId="4570"/>
    <cellStyle name="40% - Akzent1 3 2 2 3 2 2" xfId="4571"/>
    <cellStyle name="40% - Akzent1 3 2 2 2 2 2 2" xfId="4572"/>
    <cellStyle name="40% - Akzent1 3 2 3 2 2 2" xfId="4573"/>
    <cellStyle name="40% - Akzent1 3 3 3 2 2" xfId="4574"/>
    <cellStyle name="40% - Akzent1 3 3 2 2 2 2" xfId="4575"/>
    <cellStyle name="40% - Akzent1 3 4 2 2 2" xfId="4576"/>
    <cellStyle name="40% - Akzent2 2 5 2 2" xfId="4577"/>
    <cellStyle name="40% - Akzent2 2 2 4 2 2" xfId="4578"/>
    <cellStyle name="40% - Akzent2 2 2 2 3 2 2" xfId="4579"/>
    <cellStyle name="40% - Akzent2 2 2 2 2 2 2 2" xfId="4580"/>
    <cellStyle name="40% - Akzent2 2 2 3 2 2 2" xfId="4581"/>
    <cellStyle name="40% - Akzent2 2 3 3 2 2" xfId="4582"/>
    <cellStyle name="40% - Akzent2 2 3 2 2 2 2" xfId="4583"/>
    <cellStyle name="40% - Akzent2 2 4 2 2 2" xfId="4584"/>
    <cellStyle name="40% - Akzent2 3 5 2 2" xfId="4585"/>
    <cellStyle name="40% - Akzent2 3 2 4 2 2" xfId="4586"/>
    <cellStyle name="40% - Akzent2 3 2 2 3 2 2" xfId="4587"/>
    <cellStyle name="40% - Akzent2 3 2 2 2 2 2 2" xfId="4588"/>
    <cellStyle name="40% - Akzent2 3 2 3 2 2 2" xfId="4589"/>
    <cellStyle name="40% - Akzent2 3 3 3 2 2" xfId="4590"/>
    <cellStyle name="40% - Akzent2 3 3 2 2 2 2" xfId="4591"/>
    <cellStyle name="40% - Akzent2 3 4 2 2 2" xfId="4592"/>
    <cellStyle name="40% - Akzent3 2 5 2 2" xfId="4593"/>
    <cellStyle name="40% - Akzent3 2 2 4 2 2" xfId="4594"/>
    <cellStyle name="40% - Akzent3 2 2 2 3 2 2" xfId="4595"/>
    <cellStyle name="40% - Akzent3 2 2 2 2 2 2 2" xfId="4596"/>
    <cellStyle name="40% - Akzent3 2 2 3 2 2 2" xfId="4597"/>
    <cellStyle name="40% - Akzent3 2 3 3 2 2" xfId="4598"/>
    <cellStyle name="40% - Akzent3 2 3 2 2 2 2" xfId="4599"/>
    <cellStyle name="40% - Akzent3 2 4 2 2 2" xfId="4600"/>
    <cellStyle name="40% - Akzent3 3 5 2 2" xfId="4601"/>
    <cellStyle name="40% - Akzent3 3 2 4 2 2" xfId="4602"/>
    <cellStyle name="40% - Akzent3 3 2 2 3 2 2" xfId="4603"/>
    <cellStyle name="40% - Akzent3 3 2 2 2 2 2 2" xfId="4604"/>
    <cellStyle name="40% - Akzent3 3 2 3 2 2 2" xfId="4605"/>
    <cellStyle name="40% - Akzent3 3 3 3 2 2" xfId="4606"/>
    <cellStyle name="40% - Akzent3 3 3 2 2 2 2" xfId="4607"/>
    <cellStyle name="40% - Akzent3 3 4 2 2 2" xfId="4608"/>
    <cellStyle name="40% - Akzent4 2 5 2 2" xfId="4609"/>
    <cellStyle name="40% - Akzent4 2 2 4 2 2" xfId="4610"/>
    <cellStyle name="40% - Akzent4 2 2 2 3 2 2" xfId="4611"/>
    <cellStyle name="40% - Akzent4 2 2 2 2 2 2 2" xfId="4612"/>
    <cellStyle name="40% - Akzent4 2 2 3 2 2 2" xfId="4613"/>
    <cellStyle name="40% - Akzent4 2 3 3 2 2" xfId="4614"/>
    <cellStyle name="40% - Akzent4 2 3 2 2 2 2" xfId="4615"/>
    <cellStyle name="40% - Akzent4 2 4 2 2 2" xfId="4616"/>
    <cellStyle name="40% - Akzent4 3 5 2 2" xfId="4617"/>
    <cellStyle name="40% - Akzent4 3 2 4 2 2" xfId="4618"/>
    <cellStyle name="40% - Akzent4 3 2 2 3 2 2" xfId="4619"/>
    <cellStyle name="40% - Akzent4 3 2 2 2 2 2 2" xfId="4620"/>
    <cellStyle name="40% - Akzent4 3 2 3 2 2 2" xfId="4621"/>
    <cellStyle name="40% - Akzent4 3 3 3 2 2" xfId="4622"/>
    <cellStyle name="40% - Akzent4 3 3 2 2 2 2" xfId="4623"/>
    <cellStyle name="40% - Akzent4 3 4 2 2 2" xfId="4624"/>
    <cellStyle name="40% - Akzent5 2 5 2 2" xfId="4625"/>
    <cellStyle name="40% - Akzent5 2 2 4 2 2" xfId="4626"/>
    <cellStyle name="40% - Akzent5 2 2 2 3 2 2" xfId="4627"/>
    <cellStyle name="40% - Akzent5 2 2 2 2 2 2 2" xfId="4628"/>
    <cellStyle name="40% - Akzent5 2 2 3 2 2 2" xfId="4629"/>
    <cellStyle name="40% - Akzent5 2 3 3 2 2" xfId="4630"/>
    <cellStyle name="40% - Akzent5 2 3 2 2 2 2" xfId="4631"/>
    <cellStyle name="40% - Akzent5 2 4 2 2 2" xfId="4632"/>
    <cellStyle name="40% - Akzent5 3 5 2 2" xfId="4633"/>
    <cellStyle name="40% - Akzent5 3 2 4 2 2" xfId="4634"/>
    <cellStyle name="40% - Akzent5 3 2 2 3 2 2" xfId="4635"/>
    <cellStyle name="40% - Akzent5 3 2 2 2 2 2 2" xfId="4636"/>
    <cellStyle name="40% - Akzent5 3 2 3 2 2 2" xfId="4637"/>
    <cellStyle name="40% - Akzent5 3 3 3 2 2" xfId="4638"/>
    <cellStyle name="40% - Akzent5 3 3 2 2 2 2" xfId="4639"/>
    <cellStyle name="40% - Akzent5 3 4 2 2 2" xfId="4640"/>
    <cellStyle name="40% - Akzent6 2 5 2 2" xfId="4641"/>
    <cellStyle name="40% - Akzent6 2 2 4 2 2" xfId="4642"/>
    <cellStyle name="40% - Akzent6 2 2 2 3 2 2" xfId="4643"/>
    <cellStyle name="40% - Akzent6 2 2 2 2 2 2 2" xfId="4644"/>
    <cellStyle name="40% - Akzent6 2 2 3 2 2 2" xfId="4645"/>
    <cellStyle name="40% - Akzent6 2 3 3 2 2" xfId="4646"/>
    <cellStyle name="40% - Akzent6 2 3 2 2 2 2" xfId="4647"/>
    <cellStyle name="40% - Akzent6 2 4 2 2 2" xfId="4648"/>
    <cellStyle name="40% - Akzent6 3 5 2 2" xfId="4649"/>
    <cellStyle name="40% - Akzent6 3 2 4 2 2" xfId="4650"/>
    <cellStyle name="40% - Akzent6 3 2 2 3 2 2" xfId="4651"/>
    <cellStyle name="40% - Akzent6 3 2 2 2 2 2 2" xfId="4652"/>
    <cellStyle name="40% - Akzent6 3 2 3 2 2 2" xfId="4653"/>
    <cellStyle name="40% - Akzent6 3 3 3 2 2" xfId="4654"/>
    <cellStyle name="40% - Akzent6 3 3 2 2 2 2" xfId="4655"/>
    <cellStyle name="40% - Akzent6 3 4 2 2 2" xfId="4656"/>
    <cellStyle name="Notiz 2 2 3 3 2 2" xfId="4657"/>
    <cellStyle name="Notiz 2 2 3 2 2 2 2" xfId="4658"/>
    <cellStyle name="Notiz 3 2 3 3 2 2" xfId="4659"/>
    <cellStyle name="Notiz 3 2 3 2 2 2 2" xfId="4660"/>
    <cellStyle name="Notiz 7 4 2 2" xfId="4661"/>
    <cellStyle name="Notiz 7 2 3 2 2" xfId="4662"/>
    <cellStyle name="Notiz 7 2 2 2 2 2" xfId="4663"/>
    <cellStyle name="Notiz 7 3 2 2 2" xfId="4664"/>
    <cellStyle name="Prozent 5 4 2 2" xfId="4665"/>
    <cellStyle name="Prozent 5 2 3 2 2" xfId="4666"/>
    <cellStyle name="Prozent 5 2 2 2 2 2" xfId="4667"/>
    <cellStyle name="Prozent 5 3 2 2 2" xfId="4668"/>
    <cellStyle name="Standard 3 3 2 2 2" xfId="4669"/>
    <cellStyle name="Standard 6 3 2 2 2" xfId="4670"/>
    <cellStyle name="Standard 7 4 2 2" xfId="4671"/>
    <cellStyle name="Standard 7 2 3 2 2" xfId="4672"/>
    <cellStyle name="Standard 7 2 2 2 2 2" xfId="4673"/>
    <cellStyle name="Standard 7 3 2 2 2" xfId="4674"/>
    <cellStyle name="Standard 6 4 2 2" xfId="4675"/>
    <cellStyle name="Standard 3 4 2 3" xfId="4676"/>
    <cellStyle name="Standard 16 3" xfId="4677"/>
    <cellStyle name="Prozent 15 5" xfId="4678"/>
    <cellStyle name="Standard 2 6 3" xfId="4679"/>
    <cellStyle name="Prozent 2 4 4" xfId="4680"/>
    <cellStyle name="Standard 17 3" xfId="4681"/>
    <cellStyle name="20% - Akzent1 2 7 2" xfId="4682"/>
    <cellStyle name="20% - Akzent1 2 2 6 2" xfId="4683"/>
    <cellStyle name="20% - Akzent1 3 7 2" xfId="4684"/>
    <cellStyle name="20% - Akzent1 3 2 6 2" xfId="4685"/>
    <cellStyle name="20% - Akzent2 2 7 2" xfId="4686"/>
    <cellStyle name="20% - Akzent2 2 2 6 2" xfId="4687"/>
    <cellStyle name="20% - Akzent2 3 7 2" xfId="4688"/>
    <cellStyle name="20% - Akzent2 3 2 6 2" xfId="4689"/>
    <cellStyle name="20% - Akzent3 2 7 2" xfId="4690"/>
    <cellStyle name="20% - Akzent3 2 2 6 2" xfId="4691"/>
    <cellStyle name="20% - Akzent3 3 7 2" xfId="4692"/>
    <cellStyle name="20% - Akzent3 3 2 6 2" xfId="4693"/>
    <cellStyle name="20% - Akzent4 2 7 2" xfId="4694"/>
    <cellStyle name="20% - Akzent4 2 2 6 2" xfId="4695"/>
    <cellStyle name="20% - Akzent4 3 7 2" xfId="4696"/>
    <cellStyle name="20% - Akzent4 3 2 6 2" xfId="4697"/>
    <cellStyle name="20% - Akzent5 2 7 2" xfId="4698"/>
    <cellStyle name="20% - Akzent5 2 2 6 2" xfId="4699"/>
    <cellStyle name="20% - Akzent5 3 7 2" xfId="4700"/>
    <cellStyle name="20% - Akzent5 3 2 6 2" xfId="4701"/>
    <cellStyle name="20% - Akzent6 5 6 2" xfId="4702"/>
    <cellStyle name="20% - Akzent6 6 2 6 2" xfId="4703"/>
    <cellStyle name="20% - Akzent6 7 6 2" xfId="4704"/>
    <cellStyle name="40% - Akzent1 2 7 2" xfId="4705"/>
    <cellStyle name="40% - Akzent1 2 2 6 2" xfId="4706"/>
    <cellStyle name="40% - Akzent1 3 7 2" xfId="4707"/>
    <cellStyle name="40% - Akzent1 3 2 6 2" xfId="4708"/>
    <cellStyle name="40% - Akzent2 2 7 2" xfId="4709"/>
    <cellStyle name="40% - Akzent2 2 2 6 2" xfId="4710"/>
    <cellStyle name="40% - Akzent2 3 7 2" xfId="4711"/>
    <cellStyle name="40% - Akzent2 3 2 6 2" xfId="4712"/>
    <cellStyle name="40% - Akzent3 2 7 2" xfId="4713"/>
    <cellStyle name="40% - Akzent3 2 2 6 2" xfId="4714"/>
    <cellStyle name="40% - Akzent3 3 7 2" xfId="4715"/>
    <cellStyle name="40% - Akzent3 3 2 6 2" xfId="4716"/>
    <cellStyle name="40% - Akzent4 2 7 2" xfId="4717"/>
    <cellStyle name="40% - Akzent4 2 2 6 2" xfId="4718"/>
    <cellStyle name="40% - Akzent4 3 7 2" xfId="4719"/>
    <cellStyle name="40% - Akzent4 3 2 6 2" xfId="4720"/>
    <cellStyle name="40% - Akzent5 2 7 2" xfId="4721"/>
    <cellStyle name="40% - Akzent5 2 2 6 2" xfId="4722"/>
    <cellStyle name="40% - Akzent5 3 7 2" xfId="4723"/>
    <cellStyle name="40% - Akzent5 3 2 6 2" xfId="4724"/>
    <cellStyle name="40% - Akzent6 2 7 2" xfId="4725"/>
    <cellStyle name="40% - Akzent6 2 2 6 2" xfId="4726"/>
    <cellStyle name="40% - Akzent6 3 7 2" xfId="4727"/>
    <cellStyle name="40% - Akzent6 3 2 6 2" xfId="4728"/>
    <cellStyle name="Hyperlink 2 3" xfId="4729"/>
    <cellStyle name="Notiz 7 6 2" xfId="4730"/>
    <cellStyle name="Notiz 9 3 2" xfId="4731"/>
    <cellStyle name="Prozent 5 6 2" xfId="4732"/>
    <cellStyle name="Standard 3 6 2" xfId="4733"/>
    <cellStyle name="Standard 5 3 3 2" xfId="4734"/>
    <cellStyle name="Standard 7 6 2" xfId="4735"/>
    <cellStyle name="Überschrift 1 7 3" xfId="4736"/>
    <cellStyle name="Überschrift 2 7 3" xfId="4737"/>
    <cellStyle name="Überschrift 3 7 3" xfId="4738"/>
    <cellStyle name="Überschrift 4 7 3" xfId="4739"/>
    <cellStyle name="Standard 23 2 3" xfId="4740"/>
    <cellStyle name="Prozent 18 2" xfId="4741"/>
    <cellStyle name="20 % - Akzent6 6 2" xfId="4742"/>
    <cellStyle name="20% - Akzent1 2 8 2" xfId="4743"/>
    <cellStyle name="20% - Akzent1 2 2 7 2" xfId="4744"/>
    <cellStyle name="20% - Akzent1 3 8 2" xfId="4745"/>
    <cellStyle name="20% - Akzent1 3 2 7 2" xfId="4746"/>
    <cellStyle name="20% - Akzent2 2 8 2" xfId="4747"/>
    <cellStyle name="20% - Akzent2 2 2 7 2" xfId="4748"/>
    <cellStyle name="20% - Akzent2 3 8 2" xfId="4749"/>
    <cellStyle name="20% - Akzent2 3 2 7 2" xfId="4750"/>
    <cellStyle name="20% - Akzent3 2 8 2" xfId="4751"/>
    <cellStyle name="20% - Akzent3 2 2 7 2" xfId="4752"/>
    <cellStyle name="20% - Akzent3 3 8 2" xfId="4753"/>
    <cellStyle name="20% - Akzent3 3 2 7 2" xfId="4754"/>
    <cellStyle name="20% - Akzent4 2 8 2" xfId="4755"/>
    <cellStyle name="20% - Akzent4 2 2 7 2" xfId="4756"/>
    <cellStyle name="20% - Akzent4 3 8 2" xfId="4757"/>
    <cellStyle name="20% - Akzent4 3 2 7 2" xfId="4758"/>
    <cellStyle name="20% - Akzent5 2 8 2" xfId="4759"/>
    <cellStyle name="20% - Akzent5 2 2 7 2" xfId="4760"/>
    <cellStyle name="20% - Akzent5 3 8 2" xfId="4761"/>
    <cellStyle name="20% - Akzent5 3 2 7 2" xfId="4762"/>
    <cellStyle name="20% - Akzent6 5 7 2" xfId="4763"/>
    <cellStyle name="20% - Akzent6 6 2 7 2" xfId="4764"/>
    <cellStyle name="20% - Akzent6 7 7 2" xfId="4765"/>
    <cellStyle name="40% - Akzent1 2 8 2" xfId="4766"/>
    <cellStyle name="40% - Akzent1 2 2 7 2" xfId="4767"/>
    <cellStyle name="40% - Akzent1 3 8 2" xfId="4768"/>
    <cellStyle name="40% - Akzent1 3 2 7 2" xfId="4769"/>
    <cellStyle name="40% - Akzent2 2 8 2" xfId="4770"/>
    <cellStyle name="40% - Akzent2 2 2 7 2" xfId="4771"/>
    <cellStyle name="40% - Akzent2 3 8 2" xfId="4772"/>
    <cellStyle name="40% - Akzent2 3 2 7 2" xfId="4773"/>
    <cellStyle name="40% - Akzent3 2 8 2" xfId="4774"/>
    <cellStyle name="40% - Akzent3 2 2 7 2" xfId="4775"/>
    <cellStyle name="40% - Akzent3 3 8 2" xfId="4776"/>
    <cellStyle name="40% - Akzent3 3 2 7 2" xfId="4777"/>
    <cellStyle name="40% - Akzent4 2 8 2" xfId="4778"/>
    <cellStyle name="40% - Akzent4 2 2 7 2" xfId="4779"/>
    <cellStyle name="40% - Akzent4 3 8 2" xfId="4780"/>
    <cellStyle name="40% - Akzent4 3 2 7 2" xfId="4781"/>
    <cellStyle name="40% - Akzent5 2 8 2" xfId="4782"/>
    <cellStyle name="40% - Akzent5 2 2 7 2" xfId="4783"/>
    <cellStyle name="40% - Akzent5 3 8 2" xfId="4784"/>
    <cellStyle name="40% - Akzent5 3 2 7 2" xfId="4785"/>
    <cellStyle name="40% - Akzent6 2 8 2" xfId="4786"/>
    <cellStyle name="40% - Akzent6 2 2 7 2" xfId="4787"/>
    <cellStyle name="40% - Akzent6 3 8 2" xfId="4788"/>
    <cellStyle name="40% - Akzent6 3 2 7 2" xfId="4789"/>
    <cellStyle name="Notiz 7 7 2" xfId="4790"/>
    <cellStyle name="Prozent 5 7 2" xfId="4791"/>
    <cellStyle name="Standard 7 7 2" xfId="4792"/>
    <cellStyle name="Standard 6 7 2" xfId="4793"/>
    <cellStyle name="20 % - Akzent6 2 5 2" xfId="4794"/>
    <cellStyle name="Notiz 2 2 3 5 2" xfId="4795"/>
    <cellStyle name="Notiz 3 2 3 5 2" xfId="4796"/>
    <cellStyle name="Standard 3 4 3 2" xfId="4797"/>
    <cellStyle name="20% - Akzent1 2 3 5 2" xfId="4798"/>
    <cellStyle name="20% - Akzent1 2 2 2 5 2" xfId="4799"/>
    <cellStyle name="20% - Akzent1 3 3 5 2" xfId="4800"/>
    <cellStyle name="20% - Akzent1 3 2 2 5 2" xfId="4801"/>
    <cellStyle name="20% - Akzent2 2 3 5 2" xfId="4802"/>
    <cellStyle name="20% - Akzent2 2 2 2 5 2" xfId="4803"/>
    <cellStyle name="20% - Akzent2 3 3 5 2" xfId="4804"/>
    <cellStyle name="20% - Akzent2 3 2 2 5 2" xfId="4805"/>
    <cellStyle name="20% - Akzent3 2 3 5 2" xfId="4806"/>
    <cellStyle name="20% - Akzent3 2 2 2 5 2" xfId="4807"/>
    <cellStyle name="20% - Akzent3 3 3 5 2" xfId="4808"/>
    <cellStyle name="20% - Akzent3 3 2 2 5 2" xfId="4809"/>
    <cellStyle name="20% - Akzent4 2 3 5 2" xfId="4810"/>
    <cellStyle name="20% - Akzent4 2 2 2 5 2" xfId="4811"/>
    <cellStyle name="20% - Akzent4 3 3 5 2" xfId="4812"/>
    <cellStyle name="20% - Akzent4 3 2 2 5 2" xfId="4813"/>
    <cellStyle name="20% - Akzent5 2 3 5 2" xfId="4814"/>
    <cellStyle name="20% - Akzent5 2 2 2 5 2" xfId="4815"/>
    <cellStyle name="20% - Akzent5 3 3 5 2" xfId="4816"/>
    <cellStyle name="20% - Akzent5 3 2 2 5 2" xfId="4817"/>
    <cellStyle name="20% - Akzent6 5 2 5 2" xfId="4818"/>
    <cellStyle name="20% - Akzent6 6 2 2 5 2" xfId="4819"/>
    <cellStyle name="20% - Akzent6 7 2 5 2" xfId="4820"/>
    <cellStyle name="40% - Akzent1 2 3 5 2" xfId="4821"/>
    <cellStyle name="40% - Akzent1 2 2 2 5 2" xfId="4822"/>
    <cellStyle name="40% - Akzent1 3 3 5 2" xfId="4823"/>
    <cellStyle name="40% - Akzent1 3 2 2 5 2" xfId="4824"/>
    <cellStyle name="40% - Akzent2 2 3 5 2" xfId="4825"/>
    <cellStyle name="40% - Akzent2 2 2 2 5 2" xfId="4826"/>
    <cellStyle name="40% - Akzent2 3 3 5 2" xfId="4827"/>
    <cellStyle name="40% - Akzent2 3 2 2 5 2" xfId="4828"/>
    <cellStyle name="40% - Akzent3 2 3 5 2" xfId="4829"/>
    <cellStyle name="40% - Akzent3 2 2 2 5 2" xfId="4830"/>
    <cellStyle name="40% - Akzent3 3 3 5 2" xfId="4831"/>
    <cellStyle name="40% - Akzent3 3 2 2 5 2" xfId="4832"/>
    <cellStyle name="40% - Akzent4 2 3 5 2" xfId="4833"/>
    <cellStyle name="40% - Akzent4 2 2 2 5 2" xfId="4834"/>
    <cellStyle name="40% - Akzent4 3 3 5 2" xfId="4835"/>
    <cellStyle name="40% - Akzent4 3 2 2 5 2" xfId="4836"/>
    <cellStyle name="40% - Akzent5 2 3 5 2" xfId="4837"/>
    <cellStyle name="40% - Akzent5 2 2 2 5 2" xfId="4838"/>
    <cellStyle name="40% - Akzent5 3 3 5 2" xfId="4839"/>
    <cellStyle name="40% - Akzent5 3 2 2 5 2" xfId="4840"/>
    <cellStyle name="40% - Akzent6 2 3 5 2" xfId="4841"/>
    <cellStyle name="40% - Akzent6 2 2 2 5 2" xfId="4842"/>
    <cellStyle name="40% - Akzent6 3 3 5 2" xfId="4843"/>
    <cellStyle name="40% - Akzent6 3 2 2 5 2" xfId="4844"/>
    <cellStyle name="Notiz 7 2 5 2" xfId="4845"/>
    <cellStyle name="Prozent 5 2 5 2" xfId="4846"/>
    <cellStyle name="Standard 7 2 5 2" xfId="4847"/>
    <cellStyle name="20 % - Akzent6 3 4 2" xfId="4848"/>
    <cellStyle name="20 % - Akzent6 2 2 4 2" xfId="4849"/>
    <cellStyle name="20% - Akzent1 2 4 4 2" xfId="4850"/>
    <cellStyle name="20% - Akzent1 2 2 3 4 2" xfId="4851"/>
    <cellStyle name="20% - Akzent1 2 2 2 2 4 2" xfId="4852"/>
    <cellStyle name="20% - Akzent1 2 3 2 4 2" xfId="4853"/>
    <cellStyle name="20% - Akzent1 3 4 4 2" xfId="4854"/>
    <cellStyle name="20% - Akzent1 3 2 3 4 2" xfId="4855"/>
    <cellStyle name="20% - Akzent1 3 2 2 2 4 2" xfId="4856"/>
    <cellStyle name="20% - Akzent1 3 3 2 4 2" xfId="4857"/>
    <cellStyle name="20% - Akzent2 2 4 4 2" xfId="4858"/>
    <cellStyle name="20% - Akzent2 2 2 3 4 2" xfId="4859"/>
    <cellStyle name="20% - Akzent2 2 2 2 2 4 2" xfId="4860"/>
    <cellStyle name="20% - Akzent2 2 3 2 4 2" xfId="4861"/>
    <cellStyle name="20% - Akzent2 3 4 4 2" xfId="4862"/>
    <cellStyle name="20% - Akzent2 3 2 3 4 2" xfId="4863"/>
    <cellStyle name="20% - Akzent2 3 2 2 2 4 2" xfId="4864"/>
    <cellStyle name="20% - Akzent2 3 3 2 4 2" xfId="4865"/>
    <cellStyle name="20% - Akzent3 2 4 4 2" xfId="4866"/>
    <cellStyle name="20% - Akzent3 2 2 3 4 2" xfId="4867"/>
    <cellStyle name="20% - Akzent3 2 2 2 2 4 2" xfId="4868"/>
    <cellStyle name="20% - Akzent3 2 3 2 4 2" xfId="4869"/>
    <cellStyle name="20% - Akzent3 3 4 4 2" xfId="4870"/>
    <cellStyle name="20% - Akzent3 3 2 3 4 2" xfId="4871"/>
    <cellStyle name="20% - Akzent3 3 2 2 2 4 2" xfId="4872"/>
    <cellStyle name="20% - Akzent3 3 3 2 4 2" xfId="4873"/>
    <cellStyle name="20% - Akzent4 2 4 4 2" xfId="4874"/>
    <cellStyle name="20% - Akzent4 2 2 3 4 2" xfId="4875"/>
    <cellStyle name="20% - Akzent4 2 2 2 2 4 2" xfId="4876"/>
    <cellStyle name="20% - Akzent4 2 3 2 4 2" xfId="4877"/>
    <cellStyle name="20% - Akzent4 3 4 4 2" xfId="4878"/>
    <cellStyle name="20% - Akzent4 3 2 3 4 2" xfId="4879"/>
    <cellStyle name="20% - Akzent4 3 2 2 2 4 2" xfId="4880"/>
    <cellStyle name="20% - Akzent4 3 3 2 4 2" xfId="4881"/>
    <cellStyle name="20% - Akzent5 2 4 4 2" xfId="4882"/>
    <cellStyle name="20% - Akzent5 2 2 3 4 2" xfId="4883"/>
    <cellStyle name="20% - Akzent5 2 2 2 2 4 2" xfId="4884"/>
    <cellStyle name="20% - Akzent5 2 3 2 4 2" xfId="4885"/>
    <cellStyle name="20% - Akzent5 3 4 4 2" xfId="4886"/>
    <cellStyle name="20% - Akzent5 3 2 3 4 2" xfId="4887"/>
    <cellStyle name="20% - Akzent5 3 2 2 2 4 2" xfId="4888"/>
    <cellStyle name="20% - Akzent5 3 3 2 4 2" xfId="4889"/>
    <cellStyle name="20% - Akzent6 5 3 4 2" xfId="4890"/>
    <cellStyle name="20% - Akzent6 5 2 2 4 2" xfId="4891"/>
    <cellStyle name="20% - Akzent6 6 2 3 4 2" xfId="4892"/>
    <cellStyle name="20% - Akzent6 6 2 2 2 4 2" xfId="4893"/>
    <cellStyle name="20% - Akzent6 7 3 4 2" xfId="4894"/>
    <cellStyle name="20% - Akzent6 7 2 2 4 2" xfId="4895"/>
    <cellStyle name="40% - Akzent1 2 4 4 2" xfId="4896"/>
    <cellStyle name="40% - Akzent1 2 2 3 4 2" xfId="4897"/>
    <cellStyle name="40% - Akzent1 2 2 2 2 4 2" xfId="4898"/>
    <cellStyle name="40% - Akzent1 2 3 2 4 2" xfId="4899"/>
    <cellStyle name="40% - Akzent1 3 4 4 2" xfId="4900"/>
    <cellStyle name="40% - Akzent1 3 2 3 4 2" xfId="4901"/>
    <cellStyle name="40% - Akzent1 3 2 2 2 4 2" xfId="4902"/>
    <cellStyle name="40% - Akzent1 3 3 2 4 2" xfId="4903"/>
    <cellStyle name="40% - Akzent2 2 4 4 2" xfId="4904"/>
    <cellStyle name="40% - Akzent2 2 2 3 4 2" xfId="4905"/>
    <cellStyle name="40% - Akzent2 2 2 2 2 4 2" xfId="4906"/>
    <cellStyle name="40% - Akzent2 2 3 2 4 2" xfId="4907"/>
    <cellStyle name="40% - Akzent2 3 4 4 2" xfId="4908"/>
    <cellStyle name="40% - Akzent2 3 2 3 4 2" xfId="4909"/>
    <cellStyle name="40% - Akzent2 3 2 2 2 4 2" xfId="4910"/>
    <cellStyle name="40% - Akzent2 3 3 2 4 2" xfId="4911"/>
    <cellStyle name="40% - Akzent3 2 4 4 2" xfId="4912"/>
    <cellStyle name="40% - Akzent3 2 2 3 4 2" xfId="4913"/>
    <cellStyle name="40% - Akzent3 2 2 2 2 4 2" xfId="4914"/>
    <cellStyle name="40% - Akzent3 2 3 2 4 2" xfId="4915"/>
    <cellStyle name="40% - Akzent3 3 4 4 2" xfId="4916"/>
    <cellStyle name="40% - Akzent3 3 2 3 4 2" xfId="4917"/>
    <cellStyle name="40% - Akzent3 3 2 2 2 4 2" xfId="4918"/>
    <cellStyle name="40% - Akzent3 3 3 2 4 2" xfId="4919"/>
    <cellStyle name="40% - Akzent4 2 4 4 2" xfId="4920"/>
    <cellStyle name="40% - Akzent4 2 2 3 4 2" xfId="4921"/>
    <cellStyle name="40% - Akzent4 2 2 2 2 4 2" xfId="4922"/>
    <cellStyle name="40% - Akzent4 2 3 2 4 2" xfId="4923"/>
    <cellStyle name="40% - Akzent4 3 4 4 2" xfId="4924"/>
    <cellStyle name="40% - Akzent4 3 2 3 4 2" xfId="4925"/>
    <cellStyle name="40% - Akzent4 3 2 2 2 4 2" xfId="4926"/>
    <cellStyle name="40% - Akzent4 3 3 2 4 2" xfId="4927"/>
    <cellStyle name="40% - Akzent5 2 4 4 2" xfId="4928"/>
    <cellStyle name="40% - Akzent5 2 2 3 4 2" xfId="4929"/>
    <cellStyle name="40% - Akzent5 2 2 2 2 4 2" xfId="4930"/>
    <cellStyle name="40% - Akzent5 2 3 2 4 2" xfId="4931"/>
    <cellStyle name="40% - Akzent5 3 4 4 2" xfId="4932"/>
    <cellStyle name="40% - Akzent5 3 2 3 4 2" xfId="4933"/>
    <cellStyle name="40% - Akzent5 3 2 2 2 4 2" xfId="4934"/>
    <cellStyle name="40% - Akzent5 3 3 2 4 2" xfId="4935"/>
    <cellStyle name="40% - Akzent6 2 4 4 2" xfId="4936"/>
    <cellStyle name="40% - Akzent6 2 2 3 4 2" xfId="4937"/>
    <cellStyle name="40% - Akzent6 2 2 2 2 4 2" xfId="4938"/>
    <cellStyle name="40% - Akzent6 2 3 2 4 2" xfId="4939"/>
    <cellStyle name="40% - Akzent6 3 4 4 2" xfId="4940"/>
    <cellStyle name="40% - Akzent6 3 2 3 4 2" xfId="4941"/>
    <cellStyle name="40% - Akzent6 3 2 2 2 4 2" xfId="4942"/>
    <cellStyle name="40% - Akzent6 3 3 2 4 2" xfId="4943"/>
    <cellStyle name="Notiz 2 2 3 2 4 2" xfId="4944"/>
    <cellStyle name="Notiz 3 2 3 2 4 2" xfId="4945"/>
    <cellStyle name="Notiz 7 3 4 2" xfId="4946"/>
    <cellStyle name="Notiz 7 2 2 4 2" xfId="4947"/>
    <cellStyle name="Prozent 5 3 4 2" xfId="4948"/>
    <cellStyle name="Prozent 5 2 2 4 2" xfId="4949"/>
    <cellStyle name="Standard 3 3 4 2" xfId="4950"/>
    <cellStyle name="Standard 6 3 4 2" xfId="4951"/>
    <cellStyle name="Standard 7 3 4 2" xfId="4952"/>
    <cellStyle name="Standard 7 2 2 4 2" xfId="4953"/>
    <cellStyle name="Prozent 3 4 4" xfId="4954"/>
    <cellStyle name="Dezimal 2 6 2 3" xfId="4955"/>
    <cellStyle name="Dezimal 2 3 3 2 3" xfId="4956"/>
    <cellStyle name="Komma 2 2 2 3" xfId="4957"/>
    <cellStyle name="Dezimal 2 5 2 2 3" xfId="4958"/>
    <cellStyle name="Dezimal 2 3 2 2 2 3" xfId="4959"/>
    <cellStyle name="Notiz 12 2 4" xfId="4960"/>
    <cellStyle name="Standard 15 3 2" xfId="4961"/>
    <cellStyle name="Prozent 16 2" xfId="4962"/>
    <cellStyle name="Währung [0] 9 2 2" xfId="4963"/>
    <cellStyle name="Prozent 2 5 2 2" xfId="4964"/>
    <cellStyle name="Dezimal 2 2 3 2 3" xfId="4965"/>
    <cellStyle name="Dezimal 2 2 2 2 2" xfId="4966"/>
    <cellStyle name="Komma 6 2 3" xfId="4967"/>
    <cellStyle name="Komma 4 2 2 3" xfId="4968"/>
    <cellStyle name="Komma 5 3 3" xfId="4969"/>
    <cellStyle name="Komma 5 2 2 3" xfId="4970"/>
    <cellStyle name="Prozent 5 3 2 3 2" xfId="4971"/>
    <cellStyle name="Standard 10 3 2" xfId="4972"/>
    <cellStyle name="Standard 3 3 2 3 2" xfId="4973"/>
    <cellStyle name="Standard 5 5 2" xfId="4974"/>
    <cellStyle name="Standard 6 3 2 3 2" xfId="4975"/>
    <cellStyle name="Standard 6 4 3 2" xfId="4976"/>
    <cellStyle name="Standard 7 3 2 3 2" xfId="4977"/>
    <cellStyle name="Standard 24 2 3" xfId="4978"/>
    <cellStyle name="Standard 25 2 3" xfId="4979"/>
    <cellStyle name="Notiz 13 2" xfId="4980"/>
    <cellStyle name="20 % - Akzent1 2 2" xfId="4981"/>
    <cellStyle name="40 % - Akzent1 2 2" xfId="4982"/>
    <cellStyle name="20 % - Akzent2 2 2" xfId="4983"/>
    <cellStyle name="40 % - Akzent2 2 2" xfId="4984"/>
    <cellStyle name="20 % - Akzent3 2 2" xfId="4985"/>
    <cellStyle name="40 % - Akzent3 2 2" xfId="4986"/>
    <cellStyle name="20 % - Akzent4 2 2" xfId="4987"/>
    <cellStyle name="40 % - Akzent4 2 2" xfId="4988"/>
    <cellStyle name="20 % - Akzent5 2 2" xfId="4989"/>
    <cellStyle name="40 % - Akzent5 2 2" xfId="4990"/>
    <cellStyle name="20 % - Akzent6 7 2" xfId="4991"/>
    <cellStyle name="40 % - Akzent6 2 2" xfId="4992"/>
    <cellStyle name="20 % - Akzent3 4 4" xfId="4993"/>
    <cellStyle name="20 % - Akzent4 3 4" xfId="4994"/>
    <cellStyle name="Standard 21 2 2" xfId="4995"/>
    <cellStyle name="Notiz 11 3 5" xfId="4996"/>
    <cellStyle name="20 % - Akzent1 4 4" xfId="4997"/>
    <cellStyle name="Notiz 9 4 3" xfId="4998"/>
    <cellStyle name="Notiz 10 4 3" xfId="4999"/>
    <cellStyle name="Notiz 10 3 5" xfId="5000"/>
    <cellStyle name="Standard 20 2 2" xfId="5001"/>
    <cellStyle name="Notiz 11 4 3" xfId="5002"/>
    <cellStyle name="20 % - Akzent5 4 4" xfId="5003"/>
    <cellStyle name="20 % - Akzent4 4 4" xfId="5004"/>
    <cellStyle name="Notiz 9 2 3 5" xfId="5005"/>
    <cellStyle name="20 % - Akzent2 3 4" xfId="5006"/>
    <cellStyle name="Standard 34 5" xfId="5007"/>
    <cellStyle name="40 % - Akzent4 4 4" xfId="5008"/>
    <cellStyle name="20 % - Akzent2 4 4" xfId="5009"/>
    <cellStyle name="40 % - Akzent3 4 4" xfId="5010"/>
    <cellStyle name="40 % - Akzent1 4 4" xfId="5011"/>
    <cellStyle name="40 % - Akzent4 3 4" xfId="5012"/>
    <cellStyle name="40 % - Akzent5 3 4" xfId="5013"/>
    <cellStyle name="20 % - Akzent5 3 4" xfId="5014"/>
    <cellStyle name="Notiz 10 2 6" xfId="5015"/>
    <cellStyle name="Notiz 11 2 6" xfId="5016"/>
    <cellStyle name="Notiz 9 2 2 5" xfId="5017"/>
    <cellStyle name="Standard 14 5" xfId="5018"/>
    <cellStyle name="Standard 17 4" xfId="5019"/>
    <cellStyle name="20 % - Akzent1 3 4" xfId="5020"/>
    <cellStyle name="40 % - Akzent1 3 4" xfId="5021"/>
    <cellStyle name="40 % - Akzent2 3 4" xfId="5022"/>
    <cellStyle name="20 % - Akzent3 3 4" xfId="5023"/>
    <cellStyle name="40 % - Akzent3 3 4" xfId="5024"/>
    <cellStyle name="Standard 7 9" xfId="5025"/>
    <cellStyle name="Standard 7 10" xfId="5026"/>
    <cellStyle name="Standard 7 11" xfId="5027"/>
    <cellStyle name="Standard 34 2 4" xfId="5028"/>
    <cellStyle name="Standard 28 2" xfId="5029"/>
    <cellStyle name="20 % - Akzent6 9" xfId="5030"/>
    <cellStyle name="20 % - Akzent6 2 2 6" xfId="5031"/>
    <cellStyle name="20 % - Akzent6 2 7" xfId="5032"/>
    <cellStyle name="20 % - Akzent6 3 6" xfId="5033"/>
    <cellStyle name="20% - Akzent1 2 10" xfId="5034"/>
    <cellStyle name="20% - Akzent1 2 2 9" xfId="5035"/>
    <cellStyle name="20% - Akzent1 2 2 2 7" xfId="5036"/>
    <cellStyle name="20% - Akzent1 2 2 2 2 6" xfId="5037"/>
    <cellStyle name="20% - Akzent1 2 2 3 6" xfId="5038"/>
    <cellStyle name="20% - Akzent1 2 3 7" xfId="5039"/>
    <cellStyle name="20% - Akzent1 2 3 2 6" xfId="5040"/>
    <cellStyle name="20% - Akzent1 2 4 6" xfId="5041"/>
    <cellStyle name="20% - Akzent1 3 10" xfId="5042"/>
    <cellStyle name="20% - Akzent1 3 2 9" xfId="5043"/>
    <cellStyle name="20% - Akzent1 3 2 2 7" xfId="5044"/>
    <cellStyle name="20% - Akzent1 3 2 2 2 6" xfId="5045"/>
    <cellStyle name="20% - Akzent1 3 2 3 6" xfId="5046"/>
    <cellStyle name="20% - Akzent1 3 3 7" xfId="5047"/>
    <cellStyle name="20% - Akzent1 3 3 2 6" xfId="5048"/>
    <cellStyle name="20% - Akzent1 3 4 6" xfId="5049"/>
    <cellStyle name="20% - Akzent2 2 10" xfId="5050"/>
    <cellStyle name="20% - Akzent2 2 2 9" xfId="5051"/>
    <cellStyle name="20% - Akzent2 2 2 2 7" xfId="5052"/>
    <cellStyle name="20% - Akzent2 2 2 2 2 6" xfId="5053"/>
    <cellStyle name="20% - Akzent2 2 2 3 6" xfId="5054"/>
    <cellStyle name="20% - Akzent2 2 3 7" xfId="5055"/>
    <cellStyle name="20% - Akzent2 2 3 2 6" xfId="5056"/>
    <cellStyle name="20% - Akzent2 2 4 6" xfId="5057"/>
    <cellStyle name="20% - Akzent2 3 10" xfId="5058"/>
    <cellStyle name="20% - Akzent2 3 2 9" xfId="5059"/>
    <cellStyle name="20% - Akzent2 3 2 2 7" xfId="5060"/>
    <cellStyle name="20% - Akzent2 3 2 2 2 6" xfId="5061"/>
    <cellStyle name="20% - Akzent2 3 2 3 6" xfId="5062"/>
    <cellStyle name="20% - Akzent2 3 3 7" xfId="5063"/>
    <cellStyle name="20% - Akzent2 3 3 2 6" xfId="5064"/>
    <cellStyle name="20% - Akzent2 3 4 6" xfId="5065"/>
    <cellStyle name="20% - Akzent3 2 10" xfId="5066"/>
    <cellStyle name="20% - Akzent3 2 2 9" xfId="5067"/>
    <cellStyle name="20% - Akzent3 2 2 2 7" xfId="5068"/>
    <cellStyle name="20% - Akzent3 2 2 2 2 6" xfId="5069"/>
    <cellStyle name="20% - Akzent3 2 2 3 6" xfId="5070"/>
    <cellStyle name="20% - Akzent3 2 3 7" xfId="5071"/>
    <cellStyle name="20% - Akzent3 2 3 2 6" xfId="5072"/>
    <cellStyle name="20% - Akzent3 2 4 6" xfId="5073"/>
    <cellStyle name="20% - Akzent3 3 10" xfId="5074"/>
    <cellStyle name="20% - Akzent3 3 2 9" xfId="5075"/>
    <cellStyle name="20% - Akzent3 3 2 2 7" xfId="5076"/>
    <cellStyle name="20% - Akzent3 3 2 2 2 6" xfId="5077"/>
    <cellStyle name="20% - Akzent3 3 2 3 6" xfId="5078"/>
    <cellStyle name="20% - Akzent3 3 3 7" xfId="5079"/>
    <cellStyle name="20% - Akzent3 3 3 2 6" xfId="5080"/>
    <cellStyle name="20% - Akzent3 3 4 6" xfId="5081"/>
    <cellStyle name="20% - Akzent4 2 10" xfId="5082"/>
    <cellStyle name="20% - Akzent4 2 2 9" xfId="5083"/>
    <cellStyle name="20% - Akzent4 2 2 2 7" xfId="5084"/>
    <cellStyle name="20% - Akzent4 2 2 2 2 6" xfId="5085"/>
    <cellStyle name="20% - Akzent4 2 2 3 6" xfId="5086"/>
    <cellStyle name="20% - Akzent4 2 3 7" xfId="5087"/>
    <cellStyle name="20% - Akzent4 2 3 2 6" xfId="5088"/>
    <cellStyle name="20% - Akzent4 2 4 6" xfId="5089"/>
    <cellStyle name="20% - Akzent4 3 10" xfId="5090"/>
    <cellStyle name="20% - Akzent4 3 2 9" xfId="5091"/>
    <cellStyle name="20% - Akzent4 3 2 2 7" xfId="5092"/>
    <cellStyle name="20% - Akzent4 3 2 2 2 6" xfId="5093"/>
    <cellStyle name="20% - Akzent4 3 2 3 6" xfId="5094"/>
    <cellStyle name="20% - Akzent4 3 3 7" xfId="5095"/>
    <cellStyle name="20% - Akzent4 3 3 2 6" xfId="5096"/>
    <cellStyle name="20% - Akzent4 3 4 6" xfId="5097"/>
    <cellStyle name="20% - Akzent5 2 10" xfId="5098"/>
    <cellStyle name="20% - Akzent5 2 2 9" xfId="5099"/>
    <cellStyle name="20% - Akzent5 2 2 2 7" xfId="5100"/>
    <cellStyle name="20% - Akzent5 2 2 2 2 6" xfId="5101"/>
    <cellStyle name="20% - Akzent5 2 2 3 6" xfId="5102"/>
    <cellStyle name="20% - Akzent5 2 3 7" xfId="5103"/>
    <cellStyle name="20% - Akzent5 2 3 2 6" xfId="5104"/>
    <cellStyle name="20% - Akzent5 2 4 6" xfId="5105"/>
    <cellStyle name="20% - Akzent5 3 10" xfId="5106"/>
    <cellStyle name="20% - Akzent5 3 2 9" xfId="5107"/>
    <cellStyle name="20% - Akzent5 3 2 2 7" xfId="5108"/>
    <cellStyle name="20% - Akzent5 3 2 2 2 6" xfId="5109"/>
    <cellStyle name="20% - Akzent5 3 2 3 6" xfId="5110"/>
    <cellStyle name="20% - Akzent5 3 3 7" xfId="5111"/>
    <cellStyle name="20% - Akzent5 3 3 2 6" xfId="5112"/>
    <cellStyle name="20% - Akzent5 3 4 6" xfId="5113"/>
    <cellStyle name="20% - Akzent6 5 9" xfId="5114"/>
    <cellStyle name="20% - Akzent6 5 2 7" xfId="5115"/>
    <cellStyle name="20% - Akzent6 5 2 2 6" xfId="5116"/>
    <cellStyle name="20% - Akzent6 5 3 6" xfId="5117"/>
    <cellStyle name="20% - Akzent6 6 2 9" xfId="5118"/>
    <cellStyle name="20% - Akzent6 6 2 2 7" xfId="5119"/>
    <cellStyle name="20% - Akzent6 6 2 2 2 6" xfId="5120"/>
    <cellStyle name="20% - Akzent6 6 2 3 6" xfId="5121"/>
    <cellStyle name="20% - Akzent6 7 9" xfId="5122"/>
    <cellStyle name="20% - Akzent6 7 2 7" xfId="5123"/>
    <cellStyle name="20% - Akzent6 7 2 2 6" xfId="5124"/>
    <cellStyle name="20% - Akzent6 7 3 6" xfId="5125"/>
    <cellStyle name="40% - Akzent1 2 10" xfId="5126"/>
    <cellStyle name="40% - Akzent1 2 2 9" xfId="5127"/>
    <cellStyle name="40% - Akzent1 2 2 2 7" xfId="5128"/>
    <cellStyle name="40% - Akzent1 2 2 2 2 6" xfId="5129"/>
    <cellStyle name="40% - Akzent1 2 2 3 6" xfId="5130"/>
    <cellStyle name="40% - Akzent1 2 3 7" xfId="5131"/>
    <cellStyle name="40% - Akzent1 2 3 2 6" xfId="5132"/>
    <cellStyle name="40% - Akzent1 2 4 6" xfId="5133"/>
    <cellStyle name="40% - Akzent1 3 10" xfId="5134"/>
    <cellStyle name="40% - Akzent1 3 2 9" xfId="5135"/>
    <cellStyle name="40% - Akzent1 3 2 2 7" xfId="5136"/>
    <cellStyle name="40% - Akzent1 3 2 2 2 6" xfId="5137"/>
    <cellStyle name="40% - Akzent1 3 2 3 6" xfId="5138"/>
    <cellStyle name="40% - Akzent1 3 3 7" xfId="5139"/>
    <cellStyle name="40% - Akzent1 3 3 2 6" xfId="5140"/>
    <cellStyle name="40% - Akzent1 3 4 6" xfId="5141"/>
    <cellStyle name="40% - Akzent2 2 10" xfId="5142"/>
    <cellStyle name="40% - Akzent2 2 2 9" xfId="5143"/>
    <cellStyle name="40% - Akzent2 2 2 2 7" xfId="5144"/>
    <cellStyle name="40% - Akzent2 2 2 2 2 6" xfId="5145"/>
    <cellStyle name="40% - Akzent2 2 2 3 6" xfId="5146"/>
    <cellStyle name="40% - Akzent2 2 3 7" xfId="5147"/>
    <cellStyle name="40% - Akzent2 2 3 2 6" xfId="5148"/>
    <cellStyle name="40% - Akzent2 2 4 6" xfId="5149"/>
    <cellStyle name="40% - Akzent2 3 10" xfId="5150"/>
    <cellStyle name="40% - Akzent2 3 2 9" xfId="5151"/>
    <cellStyle name="40% - Akzent2 3 2 2 7" xfId="5152"/>
    <cellStyle name="40% - Akzent2 3 2 2 2 6" xfId="5153"/>
    <cellStyle name="40% - Akzent2 3 2 3 6" xfId="5154"/>
    <cellStyle name="40% - Akzent2 3 3 7" xfId="5155"/>
    <cellStyle name="40% - Akzent2 3 3 2 6" xfId="5156"/>
    <cellStyle name="40% - Akzent2 3 4 6" xfId="5157"/>
    <cellStyle name="40% - Akzent3 2 10" xfId="5158"/>
    <cellStyle name="40% - Akzent3 2 2 9" xfId="5159"/>
    <cellStyle name="40% - Akzent3 2 2 2 7" xfId="5160"/>
    <cellStyle name="40% - Akzent3 2 2 2 2 6" xfId="5161"/>
    <cellStyle name="40% - Akzent3 2 2 3 6" xfId="5162"/>
    <cellStyle name="40% - Akzent3 2 3 7" xfId="5163"/>
    <cellStyle name="40% - Akzent3 2 3 2 6" xfId="5164"/>
    <cellStyle name="40% - Akzent3 2 4 6" xfId="5165"/>
    <cellStyle name="40% - Akzent3 3 10" xfId="5166"/>
    <cellStyle name="40% - Akzent3 3 2 9" xfId="5167"/>
    <cellStyle name="40% - Akzent3 3 2 2 7" xfId="5168"/>
    <cellStyle name="40% - Akzent3 3 2 2 2 6" xfId="5169"/>
    <cellStyle name="40% - Akzent3 3 2 3 6" xfId="5170"/>
    <cellStyle name="40% - Akzent3 3 3 7" xfId="5171"/>
    <cellStyle name="40% - Akzent3 3 3 2 6" xfId="5172"/>
    <cellStyle name="40% - Akzent3 3 4 6" xfId="5173"/>
    <cellStyle name="40% - Akzent4 2 10" xfId="5174"/>
    <cellStyle name="40% - Akzent4 2 2 9" xfId="5175"/>
    <cellStyle name="40% - Akzent4 2 2 2 7" xfId="5176"/>
    <cellStyle name="40% - Akzent4 2 2 2 2 6" xfId="5177"/>
    <cellStyle name="40% - Akzent4 2 2 3 6" xfId="5178"/>
    <cellStyle name="40% - Akzent4 2 3 7" xfId="5179"/>
    <cellStyle name="40% - Akzent4 2 3 2 6" xfId="5180"/>
    <cellStyle name="40% - Akzent4 2 4 6" xfId="5181"/>
    <cellStyle name="40% - Akzent4 3 10" xfId="5182"/>
    <cellStyle name="40% - Akzent4 3 2 9" xfId="5183"/>
    <cellStyle name="40% - Akzent4 3 2 2 7" xfId="5184"/>
    <cellStyle name="40% - Akzent4 3 2 2 2 6" xfId="5185"/>
    <cellStyle name="40% - Akzent4 3 2 3 6" xfId="5186"/>
    <cellStyle name="40% - Akzent4 3 3 7" xfId="5187"/>
    <cellStyle name="40% - Akzent4 3 3 2 6" xfId="5188"/>
    <cellStyle name="40% - Akzent4 3 4 6" xfId="5189"/>
    <cellStyle name="40% - Akzent5 2 10" xfId="5190"/>
    <cellStyle name="40% - Akzent5 2 2 9" xfId="5191"/>
    <cellStyle name="40% - Akzent5 2 2 2 7" xfId="5192"/>
    <cellStyle name="40% - Akzent5 2 2 2 2 6" xfId="5193"/>
    <cellStyle name="40% - Akzent5 2 2 3 6" xfId="5194"/>
    <cellStyle name="40% - Akzent5 2 3 7" xfId="5195"/>
    <cellStyle name="40% - Akzent5 2 3 2 6" xfId="5196"/>
    <cellStyle name="40% - Akzent5 2 4 6" xfId="5197"/>
    <cellStyle name="40% - Akzent5 3 10" xfId="5198"/>
    <cellStyle name="40% - Akzent5 3 2 9" xfId="5199"/>
    <cellStyle name="40% - Akzent5 3 2 2 7" xfId="5200"/>
    <cellStyle name="40% - Akzent5 3 2 2 2 6" xfId="5201"/>
    <cellStyle name="40% - Akzent5 3 2 3 6" xfId="5202"/>
    <cellStyle name="40% - Akzent5 3 3 7" xfId="5203"/>
    <cellStyle name="40% - Akzent5 3 3 2 6" xfId="5204"/>
    <cellStyle name="40% - Akzent5 3 4 6" xfId="5205"/>
    <cellStyle name="40% - Akzent6 2 10" xfId="5206"/>
    <cellStyle name="40% - Akzent6 2 2 9" xfId="5207"/>
    <cellStyle name="40% - Akzent6 2 2 2 7" xfId="5208"/>
    <cellStyle name="40% - Akzent6 2 2 2 2 6" xfId="5209"/>
    <cellStyle name="40% - Akzent6 2 2 3 6" xfId="5210"/>
    <cellStyle name="40% - Akzent6 2 3 7" xfId="5211"/>
    <cellStyle name="40% - Akzent6 2 3 2 6" xfId="5212"/>
    <cellStyle name="40% - Akzent6 2 4 6" xfId="5213"/>
    <cellStyle name="40% - Akzent6 3 10" xfId="5214"/>
    <cellStyle name="40% - Akzent6 3 2 9" xfId="5215"/>
    <cellStyle name="40% - Akzent6 3 2 2 7" xfId="5216"/>
    <cellStyle name="40% - Akzent6 3 2 2 2 6" xfId="5217"/>
    <cellStyle name="40% - Akzent6 3 2 3 6" xfId="5218"/>
    <cellStyle name="40% - Akzent6 3 3 7" xfId="5219"/>
    <cellStyle name="40% - Akzent6 3 3 2 6" xfId="5220"/>
    <cellStyle name="40% - Akzent6 3 4 6" xfId="5221"/>
    <cellStyle name="Dezimal 2 8" xfId="5222"/>
    <cellStyle name="Dezimal 2 2 5" xfId="5223"/>
    <cellStyle name="Dezimal 2 3 5" xfId="5224"/>
    <cellStyle name="Dezimal 2 4 4" xfId="5225"/>
    <cellStyle name="Notiz 2 2 3 7" xfId="5226"/>
    <cellStyle name="Notiz 2 2 3 2 6" xfId="5227"/>
    <cellStyle name="Notiz 3 2 3 7" xfId="5228"/>
    <cellStyle name="Notiz 3 2 3 2 6" xfId="5229"/>
    <cellStyle name="Notiz 7 9" xfId="5230"/>
    <cellStyle name="Notiz 7 2 7" xfId="5231"/>
    <cellStyle name="Notiz 7 2 2 6" xfId="5232"/>
    <cellStyle name="Notiz 7 3 6" xfId="5233"/>
    <cellStyle name="Prozent 5 9" xfId="5234"/>
    <cellStyle name="Prozent 5 2 7" xfId="5235"/>
    <cellStyle name="Prozent 5 2 2 6" xfId="5236"/>
    <cellStyle name="Prozent 5 3 6" xfId="5237"/>
    <cellStyle name="Standard 3 3 6" xfId="5238"/>
    <cellStyle name="Standard 6 3 6" xfId="5239"/>
    <cellStyle name="Standard 7 12" xfId="5240"/>
    <cellStyle name="Standard 7 2 7" xfId="5241"/>
    <cellStyle name="Standard 7 2 2 6" xfId="5242"/>
    <cellStyle name="Standard 7 3 6" xfId="5243"/>
    <cellStyle name="Komma 8 2" xfId="5244"/>
    <cellStyle name="Dezimal 2 5 5" xfId="5245"/>
    <cellStyle name="Standard 6 8" xfId="5246"/>
    <cellStyle name="Standard 3 8" xfId="5247"/>
    <cellStyle name="Dezimal 2 3 2 4" xfId="5248"/>
    <cellStyle name="Komma 2 5" xfId="5249"/>
    <cellStyle name="Standard 13 6" xfId="5250"/>
    <cellStyle name="20 % - Akzent6 4 4" xfId="5251"/>
    <cellStyle name="20 % - Akzent6 2 3 4" xfId="5252"/>
    <cellStyle name="20 % - Akzent6 2 2 2 4" xfId="5253"/>
    <cellStyle name="20 % - Akzent6 3 2 4" xfId="5254"/>
    <cellStyle name="20% - Akzent1 2 5 4" xfId="5255"/>
    <cellStyle name="20% - Akzent1 2 2 4 4" xfId="5256"/>
    <cellStyle name="20% - Akzent1 2 2 2 3 4" xfId="5257"/>
    <cellStyle name="20% - Akzent1 2 2 2 2 2 4" xfId="5258"/>
    <cellStyle name="20% - Akzent1 2 2 3 2 4" xfId="5259"/>
    <cellStyle name="20% - Akzent1 2 3 3 4" xfId="5260"/>
    <cellStyle name="20% - Akzent1 2 3 2 2 4" xfId="5261"/>
    <cellStyle name="20% - Akzent1 2 4 2 4" xfId="5262"/>
    <cellStyle name="20% - Akzent1 3 5 4" xfId="5263"/>
    <cellStyle name="20% - Akzent1 3 2 4 4" xfId="5264"/>
    <cellStyle name="20% - Akzent1 3 2 2 3 4" xfId="5265"/>
    <cellStyle name="20% - Akzent1 3 2 2 2 2 4" xfId="5266"/>
    <cellStyle name="20% - Akzent1 3 2 3 2 4" xfId="5267"/>
    <cellStyle name="20% - Akzent1 3 3 3 4" xfId="5268"/>
    <cellStyle name="20% - Akzent1 3 3 2 2 4" xfId="5269"/>
    <cellStyle name="20% - Akzent1 3 4 2 4" xfId="5270"/>
    <cellStyle name="20% - Akzent2 2 5 4" xfId="5271"/>
    <cellStyle name="20% - Akzent2 2 2 4 4" xfId="5272"/>
    <cellStyle name="20% - Akzent2 2 2 2 3 4" xfId="5273"/>
    <cellStyle name="20% - Akzent2 2 2 2 2 2 4" xfId="5274"/>
    <cellStyle name="20% - Akzent2 2 2 3 2 4" xfId="5275"/>
    <cellStyle name="20% - Akzent2 2 3 3 4" xfId="5276"/>
    <cellStyle name="20% - Akzent2 2 3 2 2 4" xfId="5277"/>
    <cellStyle name="20% - Akzent2 2 4 2 4" xfId="5278"/>
    <cellStyle name="20% - Akzent2 3 5 4" xfId="5279"/>
    <cellStyle name="20% - Akzent2 3 2 4 4" xfId="5280"/>
    <cellStyle name="20% - Akzent2 3 2 2 3 4" xfId="5281"/>
    <cellStyle name="20% - Akzent2 3 2 2 2 2 4" xfId="5282"/>
    <cellStyle name="20% - Akzent2 3 2 3 2 4" xfId="5283"/>
    <cellStyle name="20% - Akzent2 3 3 3 4" xfId="5284"/>
    <cellStyle name="20% - Akzent2 3 3 2 2 4" xfId="5285"/>
    <cellStyle name="20% - Akzent2 3 4 2 4" xfId="5286"/>
    <cellStyle name="20% - Akzent3 2 5 4" xfId="5287"/>
    <cellStyle name="20% - Akzent3 2 2 4 4" xfId="5288"/>
    <cellStyle name="20% - Akzent3 2 2 2 3 4" xfId="5289"/>
    <cellStyle name="20% - Akzent3 2 2 2 2 2 4" xfId="5290"/>
    <cellStyle name="20% - Akzent3 2 2 3 2 4" xfId="5291"/>
    <cellStyle name="20% - Akzent3 2 3 3 4" xfId="5292"/>
    <cellStyle name="20% - Akzent3 2 3 2 2 4" xfId="5293"/>
    <cellStyle name="20% - Akzent3 2 4 2 4" xfId="5294"/>
    <cellStyle name="20% - Akzent3 3 5 4" xfId="5295"/>
    <cellStyle name="20% - Akzent3 3 2 4 4" xfId="5296"/>
    <cellStyle name="20% - Akzent3 3 2 2 3 4" xfId="5297"/>
    <cellStyle name="20% - Akzent3 3 2 2 2 2 4" xfId="5298"/>
    <cellStyle name="20% - Akzent3 3 2 3 2 4" xfId="5299"/>
    <cellStyle name="20% - Akzent3 3 3 3 4" xfId="5300"/>
    <cellStyle name="20% - Akzent3 3 3 2 2 4" xfId="5301"/>
    <cellStyle name="20% - Akzent3 3 4 2 4" xfId="5302"/>
    <cellStyle name="20% - Akzent4 2 5 4" xfId="5303"/>
    <cellStyle name="20% - Akzent4 2 2 4 4" xfId="5304"/>
    <cellStyle name="20% - Akzent4 2 2 2 3 4" xfId="5305"/>
    <cellStyle name="20% - Akzent4 2 2 2 2 2 4" xfId="5306"/>
    <cellStyle name="20% - Akzent4 2 2 3 2 4" xfId="5307"/>
    <cellStyle name="20% - Akzent4 2 3 3 4" xfId="5308"/>
    <cellStyle name="20% - Akzent4 2 3 2 2 4" xfId="5309"/>
    <cellStyle name="20% - Akzent4 2 4 2 4" xfId="5310"/>
    <cellStyle name="20% - Akzent4 3 5 4" xfId="5311"/>
    <cellStyle name="20% - Akzent4 3 2 4 4" xfId="5312"/>
    <cellStyle name="20% - Akzent4 3 2 2 3 4" xfId="5313"/>
    <cellStyle name="20% - Akzent4 3 2 2 2 2 4" xfId="5314"/>
    <cellStyle name="20% - Akzent4 3 2 3 2 4" xfId="5315"/>
    <cellStyle name="20% - Akzent4 3 3 3 4" xfId="5316"/>
    <cellStyle name="20% - Akzent4 3 3 2 2 4" xfId="5317"/>
    <cellStyle name="20% - Akzent4 3 4 2 4" xfId="5318"/>
    <cellStyle name="20% - Akzent5 2 5 4" xfId="5319"/>
    <cellStyle name="20% - Akzent5 2 2 4 4" xfId="5320"/>
    <cellStyle name="20% - Akzent5 2 2 2 3 4" xfId="5321"/>
    <cellStyle name="20% - Akzent5 2 2 2 2 2 4" xfId="5322"/>
    <cellStyle name="20% - Akzent5 2 2 3 2 4" xfId="5323"/>
    <cellStyle name="20% - Akzent5 2 3 3 4" xfId="5324"/>
    <cellStyle name="20% - Akzent5 2 3 2 2 4" xfId="5325"/>
    <cellStyle name="20% - Akzent5 2 4 2 4" xfId="5326"/>
    <cellStyle name="20% - Akzent5 3 5 4" xfId="5327"/>
    <cellStyle name="20% - Akzent5 3 2 4 4" xfId="5328"/>
    <cellStyle name="20% - Akzent5 3 2 2 3 4" xfId="5329"/>
    <cellStyle name="20% - Akzent5 3 2 2 2 2 4" xfId="5330"/>
    <cellStyle name="20% - Akzent5 3 2 3 2 4" xfId="5331"/>
    <cellStyle name="20% - Akzent5 3 3 3 4" xfId="5332"/>
    <cellStyle name="20% - Akzent5 3 3 2 2 4" xfId="5333"/>
    <cellStyle name="20% - Akzent5 3 4 2 4" xfId="5334"/>
    <cellStyle name="20% - Akzent6 5 4 4" xfId="5335"/>
    <cellStyle name="20% - Akzent6 5 2 3 4" xfId="5336"/>
    <cellStyle name="20% - Akzent6 5 2 2 2 4" xfId="5337"/>
    <cellStyle name="20% - Akzent6 5 3 2 4" xfId="5338"/>
    <cellStyle name="20% - Akzent6 6 2 4 4" xfId="5339"/>
    <cellStyle name="20% - Akzent6 6 2 2 3 4" xfId="5340"/>
    <cellStyle name="20% - Akzent6 6 2 2 2 2 4" xfId="5341"/>
    <cellStyle name="20% - Akzent6 6 2 3 2 4" xfId="5342"/>
    <cellStyle name="20% - Akzent6 7 4 4" xfId="5343"/>
    <cellStyle name="20% - Akzent6 7 2 3 4" xfId="5344"/>
    <cellStyle name="20% - Akzent6 7 2 2 2 4" xfId="5345"/>
    <cellStyle name="20% - Akzent6 7 3 2 4" xfId="5346"/>
    <cellStyle name="40% - Akzent1 2 5 4" xfId="5347"/>
    <cellStyle name="40% - Akzent1 2 2 4 4" xfId="5348"/>
    <cellStyle name="40% - Akzent1 2 2 2 3 4" xfId="5349"/>
    <cellStyle name="40% - Akzent1 2 2 2 2 2 4" xfId="5350"/>
    <cellStyle name="40% - Akzent1 2 2 3 2 4" xfId="5351"/>
    <cellStyle name="40% - Akzent1 2 3 3 4" xfId="5352"/>
    <cellStyle name="40% - Akzent1 2 3 2 2 4" xfId="5353"/>
    <cellStyle name="40% - Akzent1 2 4 2 4" xfId="5354"/>
    <cellStyle name="40% - Akzent1 3 5 4" xfId="5355"/>
    <cellStyle name="40% - Akzent1 3 2 4 4" xfId="5356"/>
    <cellStyle name="40% - Akzent1 3 2 2 3 4" xfId="5357"/>
    <cellStyle name="40% - Akzent1 3 2 2 2 2 4" xfId="5358"/>
    <cellStyle name="40% - Akzent1 3 2 3 2 4" xfId="5359"/>
    <cellStyle name="40% - Akzent1 3 3 3 4" xfId="5360"/>
    <cellStyle name="40% - Akzent1 3 3 2 2 4" xfId="5361"/>
    <cellStyle name="40% - Akzent1 3 4 2 4" xfId="5362"/>
    <cellStyle name="40% - Akzent2 2 5 4" xfId="5363"/>
    <cellStyle name="40% - Akzent2 2 2 4 4" xfId="5364"/>
    <cellStyle name="40% - Akzent2 2 2 2 3 4" xfId="5365"/>
    <cellStyle name="40% - Akzent2 2 2 2 2 2 4" xfId="5366"/>
    <cellStyle name="40% - Akzent2 2 2 3 2 4" xfId="5367"/>
    <cellStyle name="40% - Akzent2 2 3 3 4" xfId="5368"/>
    <cellStyle name="40% - Akzent2 2 3 2 2 4" xfId="5369"/>
    <cellStyle name="40% - Akzent2 2 4 2 4" xfId="5370"/>
    <cellStyle name="40% - Akzent2 3 5 4" xfId="5371"/>
    <cellStyle name="40% - Akzent2 3 2 4 4" xfId="5372"/>
    <cellStyle name="40% - Akzent2 3 2 2 3 4" xfId="5373"/>
    <cellStyle name="40% - Akzent2 3 2 2 2 2 4" xfId="5374"/>
    <cellStyle name="40% - Akzent2 3 2 3 2 4" xfId="5375"/>
    <cellStyle name="40% - Akzent2 3 3 3 4" xfId="5376"/>
    <cellStyle name="40% - Akzent2 3 3 2 2 4" xfId="5377"/>
    <cellStyle name="40% - Akzent2 3 4 2 4" xfId="5378"/>
    <cellStyle name="40% - Akzent3 2 5 4" xfId="5379"/>
    <cellStyle name="40% - Akzent3 2 2 4 4" xfId="5380"/>
    <cellStyle name="40% - Akzent3 2 2 2 3 4" xfId="5381"/>
    <cellStyle name="40% - Akzent3 2 2 2 2 2 4" xfId="5382"/>
    <cellStyle name="40% - Akzent3 2 2 3 2 4" xfId="5383"/>
    <cellStyle name="40% - Akzent3 2 3 3 4" xfId="5384"/>
    <cellStyle name="40% - Akzent3 2 3 2 2 4" xfId="5385"/>
    <cellStyle name="40% - Akzent3 2 4 2 4" xfId="5386"/>
    <cellStyle name="40% - Akzent3 3 5 4" xfId="5387"/>
    <cellStyle name="40% - Akzent3 3 2 4 4" xfId="5388"/>
    <cellStyle name="40% - Akzent3 3 2 2 3 4" xfId="5389"/>
    <cellStyle name="40% - Akzent3 3 2 2 2 2 4" xfId="5390"/>
    <cellStyle name="40% - Akzent3 3 2 3 2 4" xfId="5391"/>
    <cellStyle name="40% - Akzent3 3 3 3 4" xfId="5392"/>
    <cellStyle name="40% - Akzent3 3 3 2 2 4" xfId="5393"/>
    <cellStyle name="40% - Akzent3 3 4 2 4" xfId="5394"/>
    <cellStyle name="40% - Akzent4 2 5 4" xfId="5395"/>
    <cellStyle name="40% - Akzent4 2 2 4 4" xfId="5396"/>
    <cellStyle name="40% - Akzent4 2 2 2 3 4" xfId="5397"/>
    <cellStyle name="40% - Akzent4 2 2 2 2 2 4" xfId="5398"/>
    <cellStyle name="40% - Akzent4 2 2 3 2 4" xfId="5399"/>
    <cellStyle name="40% - Akzent4 2 3 3 4" xfId="5400"/>
    <cellStyle name="40% - Akzent4 2 3 2 2 4" xfId="5401"/>
    <cellStyle name="40% - Akzent4 2 4 2 4" xfId="5402"/>
    <cellStyle name="40% - Akzent4 3 5 4" xfId="5403"/>
    <cellStyle name="40% - Akzent4 3 2 4 4" xfId="5404"/>
    <cellStyle name="40% - Akzent4 3 2 2 3 4" xfId="5405"/>
    <cellStyle name="40% - Akzent4 3 2 2 2 2 4" xfId="5406"/>
    <cellStyle name="40% - Akzent4 3 2 3 2 4" xfId="5407"/>
    <cellStyle name="40% - Akzent4 3 3 3 4" xfId="5408"/>
    <cellStyle name="40% - Akzent4 3 3 2 2 4" xfId="5409"/>
    <cellStyle name="40% - Akzent4 3 4 2 4" xfId="5410"/>
    <cellStyle name="40% - Akzent5 2 5 4" xfId="5411"/>
    <cellStyle name="40% - Akzent5 2 2 4 4" xfId="5412"/>
    <cellStyle name="40% - Akzent5 2 2 2 3 4" xfId="5413"/>
    <cellStyle name="40% - Akzent5 2 2 2 2 2 4" xfId="5414"/>
    <cellStyle name="40% - Akzent5 2 2 3 2 4" xfId="5415"/>
    <cellStyle name="40% - Akzent5 2 3 3 4" xfId="5416"/>
    <cellStyle name="40% - Akzent5 2 3 2 2 4" xfId="5417"/>
    <cellStyle name="40% - Akzent5 2 4 2 4" xfId="5418"/>
    <cellStyle name="40% - Akzent5 3 5 4" xfId="5419"/>
    <cellStyle name="40% - Akzent5 3 2 4 4" xfId="5420"/>
    <cellStyle name="40% - Akzent5 3 2 2 3 4" xfId="5421"/>
    <cellStyle name="40% - Akzent5 3 2 2 2 2 4" xfId="5422"/>
    <cellStyle name="40% - Akzent5 3 2 3 2 4" xfId="5423"/>
    <cellStyle name="40% - Akzent5 3 3 3 4" xfId="5424"/>
    <cellStyle name="40% - Akzent5 3 3 2 2 4" xfId="5425"/>
    <cellStyle name="40% - Akzent5 3 4 2 4" xfId="5426"/>
    <cellStyle name="40% - Akzent6 2 5 4" xfId="5427"/>
    <cellStyle name="40% - Akzent6 2 2 4 4" xfId="5428"/>
    <cellStyle name="40% - Akzent6 2 2 2 3 4" xfId="5429"/>
    <cellStyle name="40% - Akzent6 2 2 2 2 2 4" xfId="5430"/>
    <cellStyle name="40% - Akzent6 2 2 3 2 4" xfId="5431"/>
    <cellStyle name="40% - Akzent6 2 3 3 4" xfId="5432"/>
    <cellStyle name="40% - Akzent6 2 3 2 2 4" xfId="5433"/>
    <cellStyle name="40% - Akzent6 2 4 2 4" xfId="5434"/>
    <cellStyle name="40% - Akzent6 3 5 4" xfId="5435"/>
    <cellStyle name="40% - Akzent6 3 2 4 4" xfId="5436"/>
    <cellStyle name="40% - Akzent6 3 2 2 3 4" xfId="5437"/>
    <cellStyle name="40% - Akzent6 3 2 2 2 2 4" xfId="5438"/>
    <cellStyle name="40% - Akzent6 3 2 3 2 4" xfId="5439"/>
    <cellStyle name="40% - Akzent6 3 3 3 4" xfId="5440"/>
    <cellStyle name="40% - Akzent6 3 3 2 2 4" xfId="5441"/>
    <cellStyle name="40% - Akzent6 3 4 2 4" xfId="5442"/>
    <cellStyle name="Notiz 2 2 3 3 4" xfId="5443"/>
    <cellStyle name="Notiz 2 2 3 2 2 4" xfId="5444"/>
    <cellStyle name="Notiz 3 2 3 3 4" xfId="5445"/>
    <cellStyle name="Notiz 3 2 3 2 2 4" xfId="5446"/>
    <cellStyle name="Notiz 7 4 4" xfId="5447"/>
    <cellStyle name="Notiz 7 2 3 4" xfId="5448"/>
    <cellStyle name="Notiz 7 2 2 2 4" xfId="5449"/>
    <cellStyle name="Notiz 7 3 2 4" xfId="5450"/>
    <cellStyle name="Prozent 5 4 4" xfId="5451"/>
    <cellStyle name="Prozent 5 2 3 5" xfId="5452"/>
    <cellStyle name="Prozent 5 2 2 2 4" xfId="5453"/>
    <cellStyle name="Prozent 5 3 2 5" xfId="5454"/>
    <cellStyle name="Standard 3 3 2 6" xfId="5455"/>
    <cellStyle name="Standard 6 3 2 5" xfId="5456"/>
    <cellStyle name="Standard 7 4 4" xfId="5457"/>
    <cellStyle name="Standard 7 2 3 5" xfId="5458"/>
    <cellStyle name="Standard 7 2 2 2 4" xfId="5459"/>
    <cellStyle name="Standard 7 3 2 5" xfId="5460"/>
    <cellStyle name="Komma 3 4" xfId="5461"/>
    <cellStyle name="Standard 6 4 6" xfId="5462"/>
    <cellStyle name="Standard 3 4 6" xfId="5463"/>
    <cellStyle name="Normal 2 5" xfId="5464"/>
    <cellStyle name="Normal 3 3" xfId="5465"/>
    <cellStyle name="Pourcentage 3 3" xfId="5466"/>
    <cellStyle name="Normal 2 3 3" xfId="5467"/>
    <cellStyle name="Milliers 2 3" xfId="5468"/>
    <cellStyle name="20 % - Akzent6 5 3" xfId="5469"/>
    <cellStyle name="20 % - Akzent6 2 4 3" xfId="5470"/>
    <cellStyle name="20 % - Akzent6 2 2 3 3" xfId="5471"/>
    <cellStyle name="20 % - Akzent6 3 3 3" xfId="5472"/>
    <cellStyle name="20% - Akzent1 2 6 3" xfId="5473"/>
    <cellStyle name="20% - Akzent1 2 2 5 3" xfId="5474"/>
    <cellStyle name="20% - Akzent1 2 2 2 4 3" xfId="5475"/>
    <cellStyle name="20% - Akzent1 2 2 2 2 3 3" xfId="5476"/>
    <cellStyle name="20% - Akzent1 2 2 3 3 3" xfId="5477"/>
    <cellStyle name="20% - Akzent1 2 3 4 3" xfId="5478"/>
    <cellStyle name="20% - Akzent1 2 3 2 3 3" xfId="5479"/>
    <cellStyle name="20% - Akzent1 2 4 3 3" xfId="5480"/>
    <cellStyle name="20% - Akzent1 3 6 3" xfId="5481"/>
    <cellStyle name="20% - Akzent1 3 2 5 3" xfId="5482"/>
    <cellStyle name="20% - Akzent1 3 2 2 4 3" xfId="5483"/>
    <cellStyle name="20% - Akzent1 3 2 2 2 3 3" xfId="5484"/>
    <cellStyle name="20% - Akzent1 3 2 3 3 3" xfId="5485"/>
    <cellStyle name="20% - Akzent1 3 3 4 3" xfId="5486"/>
    <cellStyle name="20% - Akzent1 3 3 2 3 3" xfId="5487"/>
    <cellStyle name="20% - Akzent1 3 4 3 3" xfId="5488"/>
    <cellStyle name="20% - Akzent2 2 6 3" xfId="5489"/>
    <cellStyle name="20% - Akzent2 2 2 5 3" xfId="5490"/>
    <cellStyle name="20% - Akzent2 2 2 2 4 3" xfId="5491"/>
    <cellStyle name="20% - Akzent2 2 2 2 2 3 3" xfId="5492"/>
    <cellStyle name="20% - Akzent2 2 2 3 3 3" xfId="5493"/>
    <cellStyle name="20% - Akzent2 2 3 4 3" xfId="5494"/>
    <cellStyle name="20% - Akzent2 2 3 2 3 3" xfId="5495"/>
    <cellStyle name="20% - Akzent2 2 4 3 3" xfId="5496"/>
    <cellStyle name="20% - Akzent2 3 6 3" xfId="5497"/>
    <cellStyle name="20% - Akzent2 3 2 5 3" xfId="5498"/>
    <cellStyle name="20% - Akzent2 3 2 2 4 3" xfId="5499"/>
    <cellStyle name="20% - Akzent2 3 2 2 2 3 3" xfId="5500"/>
    <cellStyle name="20% - Akzent2 3 2 3 3 3" xfId="5501"/>
    <cellStyle name="20% - Akzent2 3 3 4 3" xfId="5502"/>
    <cellStyle name="20% - Akzent2 3 3 2 3 3" xfId="5503"/>
    <cellStyle name="20% - Akzent2 3 4 3 3" xfId="5504"/>
    <cellStyle name="20% - Akzent3 2 6 3" xfId="5505"/>
    <cellStyle name="20% - Akzent3 2 2 5 3" xfId="5506"/>
    <cellStyle name="20% - Akzent3 2 2 2 4 3" xfId="5507"/>
    <cellStyle name="20% - Akzent3 2 2 2 2 3 3" xfId="5508"/>
    <cellStyle name="20% - Akzent3 2 2 3 3 3" xfId="5509"/>
    <cellStyle name="20% - Akzent3 2 3 4 3" xfId="5510"/>
    <cellStyle name="20% - Akzent3 2 3 2 3 3" xfId="5511"/>
    <cellStyle name="20% - Akzent3 2 4 3 3" xfId="5512"/>
    <cellStyle name="20% - Akzent3 3 6 3" xfId="5513"/>
    <cellStyle name="20% - Akzent3 3 2 5 3" xfId="5514"/>
    <cellStyle name="20% - Akzent3 3 2 2 4 3" xfId="5515"/>
    <cellStyle name="20% - Akzent3 3 2 2 2 3 3" xfId="5516"/>
    <cellStyle name="20% - Akzent3 3 2 3 3 3" xfId="5517"/>
    <cellStyle name="20% - Akzent3 3 3 4 3" xfId="5518"/>
    <cellStyle name="20% - Akzent3 3 3 2 3 3" xfId="5519"/>
    <cellStyle name="20% - Akzent3 3 4 3 3" xfId="5520"/>
    <cellStyle name="20% - Akzent4 2 6 3" xfId="5521"/>
    <cellStyle name="20% - Akzent4 2 2 5 3" xfId="5522"/>
    <cellStyle name="20% - Akzent4 2 2 2 4 3" xfId="5523"/>
    <cellStyle name="20% - Akzent4 2 2 2 2 3 3" xfId="5524"/>
    <cellStyle name="20% - Akzent4 2 2 3 3 3" xfId="5525"/>
    <cellStyle name="20% - Akzent4 2 3 4 3" xfId="5526"/>
    <cellStyle name="20% - Akzent4 2 3 2 3 3" xfId="5527"/>
    <cellStyle name="20% - Akzent4 2 4 3 3" xfId="5528"/>
    <cellStyle name="20% - Akzent4 3 6 3" xfId="5529"/>
    <cellStyle name="20% - Akzent4 3 2 5 3" xfId="5530"/>
    <cellStyle name="20% - Akzent4 3 2 2 4 3" xfId="5531"/>
    <cellStyle name="20% - Akzent4 3 2 2 2 3 3" xfId="5532"/>
    <cellStyle name="20% - Akzent4 3 2 3 3 3" xfId="5533"/>
    <cellStyle name="20% - Akzent4 3 3 4 3" xfId="5534"/>
    <cellStyle name="20% - Akzent4 3 3 2 3 3" xfId="5535"/>
    <cellStyle name="20% - Akzent4 3 4 3 3" xfId="5536"/>
    <cellStyle name="20% - Akzent5 2 6 3" xfId="5537"/>
    <cellStyle name="20% - Akzent5 2 2 5 3" xfId="5538"/>
    <cellStyle name="20% - Akzent5 2 2 2 4 3" xfId="5539"/>
    <cellStyle name="20% - Akzent5 2 2 2 2 3 3" xfId="5540"/>
    <cellStyle name="20% - Akzent5 2 2 3 3 3" xfId="5541"/>
    <cellStyle name="20% - Akzent5 2 3 4 3" xfId="5542"/>
    <cellStyle name="20% - Akzent5 2 3 2 3 3" xfId="5543"/>
    <cellStyle name="20% - Akzent5 2 4 3 3" xfId="5544"/>
    <cellStyle name="20% - Akzent5 3 6 3" xfId="5545"/>
    <cellStyle name="20% - Akzent5 3 2 5 3" xfId="5546"/>
    <cellStyle name="20% - Akzent5 3 2 2 4 3" xfId="5547"/>
    <cellStyle name="20% - Akzent5 3 2 2 2 3 3" xfId="5548"/>
    <cellStyle name="20% - Akzent5 3 2 3 3 3" xfId="5549"/>
    <cellStyle name="20% - Akzent5 3 3 4 3" xfId="5550"/>
    <cellStyle name="20% - Akzent5 3 3 2 3 3" xfId="5551"/>
    <cellStyle name="20% - Akzent5 3 4 3 3" xfId="5552"/>
    <cellStyle name="20% - Akzent6 5 5 3" xfId="5553"/>
    <cellStyle name="20% - Akzent6 5 2 4 3" xfId="5554"/>
    <cellStyle name="20% - Akzent6 5 2 2 3 3" xfId="5555"/>
    <cellStyle name="20% - Akzent6 5 3 3 3" xfId="5556"/>
    <cellStyle name="20% - Akzent6 6 2 5 3" xfId="5557"/>
    <cellStyle name="20% - Akzent6 6 2 2 4 3" xfId="5558"/>
    <cellStyle name="20% - Akzent6 6 2 2 2 3 3" xfId="5559"/>
    <cellStyle name="20% - Akzent6 6 2 3 3 3" xfId="5560"/>
    <cellStyle name="20% - Akzent6 7 5 3" xfId="5561"/>
    <cellStyle name="20% - Akzent6 7 2 4 3" xfId="5562"/>
    <cellStyle name="20% - Akzent6 7 2 2 3 3" xfId="5563"/>
    <cellStyle name="20% - Akzent6 7 3 3 3" xfId="5564"/>
    <cellStyle name="40% - Akzent1 2 6 3" xfId="5565"/>
    <cellStyle name="40% - Akzent1 2 2 5 3" xfId="5566"/>
    <cellStyle name="40% - Akzent1 2 2 2 4 3" xfId="5567"/>
    <cellStyle name="40% - Akzent1 2 2 2 2 3 3" xfId="5568"/>
    <cellStyle name="40% - Akzent1 2 2 3 3 3" xfId="5569"/>
    <cellStyle name="40% - Akzent1 2 3 4 3" xfId="5570"/>
    <cellStyle name="40% - Akzent1 2 3 2 3 3" xfId="5571"/>
    <cellStyle name="40% - Akzent1 2 4 3 3" xfId="5572"/>
    <cellStyle name="40% - Akzent1 3 6 3" xfId="5573"/>
    <cellStyle name="40% - Akzent1 3 2 5 3" xfId="5574"/>
    <cellStyle name="40% - Akzent1 3 2 2 4 3" xfId="5575"/>
    <cellStyle name="40% - Akzent1 3 2 2 2 3 3" xfId="5576"/>
    <cellStyle name="40% - Akzent1 3 2 3 3 3" xfId="5577"/>
    <cellStyle name="40% - Akzent1 3 3 4 3" xfId="5578"/>
    <cellStyle name="40% - Akzent1 3 3 2 3 3" xfId="5579"/>
    <cellStyle name="40% - Akzent1 3 4 3 3" xfId="5580"/>
    <cellStyle name="40% - Akzent2 2 6 3" xfId="5581"/>
    <cellStyle name="40% - Akzent2 2 2 5 3" xfId="5582"/>
    <cellStyle name="40% - Akzent2 2 2 2 4 3" xfId="5583"/>
    <cellStyle name="40% - Akzent2 2 2 2 2 3 3" xfId="5584"/>
    <cellStyle name="40% - Akzent2 2 2 3 3 3" xfId="5585"/>
    <cellStyle name="40% - Akzent2 2 3 4 3" xfId="5586"/>
    <cellStyle name="40% - Akzent2 2 3 2 3 3" xfId="5587"/>
    <cellStyle name="40% - Akzent2 2 4 3 3" xfId="5588"/>
    <cellStyle name="40% - Akzent2 3 6 3" xfId="5589"/>
    <cellStyle name="40% - Akzent2 3 2 5 3" xfId="5590"/>
    <cellStyle name="40% - Akzent2 3 2 2 4 3" xfId="5591"/>
    <cellStyle name="40% - Akzent2 3 2 2 2 3 3" xfId="5592"/>
    <cellStyle name="40% - Akzent2 3 2 3 3 3" xfId="5593"/>
    <cellStyle name="40% - Akzent2 3 3 4 3" xfId="5594"/>
    <cellStyle name="40% - Akzent2 3 3 2 3 3" xfId="5595"/>
    <cellStyle name="40% - Akzent2 3 4 3 3" xfId="5596"/>
    <cellStyle name="40% - Akzent3 2 6 3" xfId="5597"/>
    <cellStyle name="40% - Akzent3 2 2 5 3" xfId="5598"/>
    <cellStyle name="40% - Akzent3 2 2 2 4 3" xfId="5599"/>
    <cellStyle name="40% - Akzent3 2 2 2 2 3 3" xfId="5600"/>
    <cellStyle name="40% - Akzent3 2 2 3 3 3" xfId="5601"/>
    <cellStyle name="40% - Akzent3 2 3 4 3" xfId="5602"/>
    <cellStyle name="40% - Akzent3 2 3 2 3 3" xfId="5603"/>
    <cellStyle name="40% - Akzent3 2 4 3 3" xfId="5604"/>
    <cellStyle name="40% - Akzent3 3 6 3" xfId="5605"/>
    <cellStyle name="40% - Akzent3 3 2 5 3" xfId="5606"/>
    <cellStyle name="40% - Akzent3 3 2 2 4 3" xfId="5607"/>
    <cellStyle name="40% - Akzent3 3 2 2 2 3 3" xfId="5608"/>
    <cellStyle name="40% - Akzent3 3 2 3 3 3" xfId="5609"/>
    <cellStyle name="40% - Akzent3 3 3 4 3" xfId="5610"/>
    <cellStyle name="40% - Akzent3 3 3 2 3 3" xfId="5611"/>
    <cellStyle name="40% - Akzent3 3 4 3 3" xfId="5612"/>
    <cellStyle name="40% - Akzent4 2 6 3" xfId="5613"/>
    <cellStyle name="40% - Akzent4 2 2 5 3" xfId="5614"/>
    <cellStyle name="40% - Akzent4 2 2 2 4 3" xfId="5615"/>
    <cellStyle name="40% - Akzent4 2 2 2 2 3 3" xfId="5616"/>
    <cellStyle name="40% - Akzent4 2 2 3 3 3" xfId="5617"/>
    <cellStyle name="40% - Akzent4 2 3 4 3" xfId="5618"/>
    <cellStyle name="40% - Akzent4 2 3 2 3 3" xfId="5619"/>
    <cellStyle name="40% - Akzent4 2 4 3 3" xfId="5620"/>
    <cellStyle name="40% - Akzent4 3 6 3" xfId="5621"/>
    <cellStyle name="40% - Akzent4 3 2 5 3" xfId="5622"/>
    <cellStyle name="40% - Akzent4 3 2 2 4 3" xfId="5623"/>
    <cellStyle name="40% - Akzent4 3 2 2 2 3 3" xfId="5624"/>
    <cellStyle name="40% - Akzent4 3 2 3 3 3" xfId="5625"/>
    <cellStyle name="40% - Akzent4 3 3 4 3" xfId="5626"/>
    <cellStyle name="40% - Akzent4 3 3 2 3 3" xfId="5627"/>
    <cellStyle name="40% - Akzent4 3 4 3 3" xfId="5628"/>
    <cellStyle name="40% - Akzent5 2 6 3" xfId="5629"/>
    <cellStyle name="40% - Akzent5 2 2 5 3" xfId="5630"/>
    <cellStyle name="40% - Akzent5 2 2 2 4 3" xfId="5631"/>
    <cellStyle name="40% - Akzent5 2 2 2 2 3 3" xfId="5632"/>
    <cellStyle name="40% - Akzent5 2 2 3 3 3" xfId="5633"/>
    <cellStyle name="40% - Akzent5 2 3 4 3" xfId="5634"/>
    <cellStyle name="40% - Akzent5 2 3 2 3 3" xfId="5635"/>
    <cellStyle name="40% - Akzent5 2 4 3 3" xfId="5636"/>
    <cellStyle name="40% - Akzent5 3 6 3" xfId="5637"/>
    <cellStyle name="40% - Akzent5 3 2 5 3" xfId="5638"/>
    <cellStyle name="40% - Akzent5 3 2 2 4 3" xfId="5639"/>
    <cellStyle name="40% - Akzent5 3 2 2 2 3 3" xfId="5640"/>
    <cellStyle name="40% - Akzent5 3 2 3 3 3" xfId="5641"/>
    <cellStyle name="40% - Akzent5 3 3 4 3" xfId="5642"/>
    <cellStyle name="40% - Akzent5 3 3 2 3 3" xfId="5643"/>
    <cellStyle name="40% - Akzent5 3 4 3 3" xfId="5644"/>
    <cellStyle name="40% - Akzent6 2 6 3" xfId="5645"/>
    <cellStyle name="40% - Akzent6 2 2 5 3" xfId="5646"/>
    <cellStyle name="40% - Akzent6 2 2 2 4 3" xfId="5647"/>
    <cellStyle name="40% - Akzent6 2 2 2 2 3 3" xfId="5648"/>
    <cellStyle name="40% - Akzent6 2 2 3 3 3" xfId="5649"/>
    <cellStyle name="40% - Akzent6 2 3 4 3" xfId="5650"/>
    <cellStyle name="40% - Akzent6 2 3 2 3 3" xfId="5651"/>
    <cellStyle name="40% - Akzent6 2 4 3 3" xfId="5652"/>
    <cellStyle name="40% - Akzent6 3 6 3" xfId="5653"/>
    <cellStyle name="40% - Akzent6 3 2 5 3" xfId="5654"/>
    <cellStyle name="40% - Akzent6 3 2 2 4 3" xfId="5655"/>
    <cellStyle name="40% - Akzent6 3 2 2 2 3 3" xfId="5656"/>
    <cellStyle name="40% - Akzent6 3 2 3 3 3" xfId="5657"/>
    <cellStyle name="40% - Akzent6 3 3 4 3" xfId="5658"/>
    <cellStyle name="40% - Akzent6 3 3 2 3 3" xfId="5659"/>
    <cellStyle name="40% - Akzent6 3 4 3 3" xfId="5660"/>
    <cellStyle name="Notiz 2 2 3 4 3" xfId="5661"/>
    <cellStyle name="Notiz 2 2 3 2 3 3" xfId="5662"/>
    <cellStyle name="Notiz 3 2 3 4 3" xfId="5663"/>
    <cellStyle name="Notiz 3 2 3 2 3 3" xfId="5664"/>
    <cellStyle name="Notiz 7 5 3" xfId="5665"/>
    <cellStyle name="Notiz 7 2 4 3" xfId="5666"/>
    <cellStyle name="Notiz 7 2 2 3 3" xfId="5667"/>
    <cellStyle name="Notiz 7 3 3 3" xfId="5668"/>
    <cellStyle name="Prozent 5 5 3" xfId="5669"/>
    <cellStyle name="Prozent 5 2 4 3" xfId="5670"/>
    <cellStyle name="Prozent 5 2 2 3 3" xfId="5671"/>
    <cellStyle name="Prozent 5 3 3 4" xfId="5672"/>
    <cellStyle name="Standard 3 3 3 4" xfId="5673"/>
    <cellStyle name="Standard 6 3 3 4" xfId="5674"/>
    <cellStyle name="Standard 7 5 3" xfId="5675"/>
    <cellStyle name="Standard 7 2 4 3" xfId="5676"/>
    <cellStyle name="Standard 7 2 2 3 3" xfId="5677"/>
    <cellStyle name="Standard 7 3 3 4" xfId="5678"/>
    <cellStyle name="Komma 4 4" xfId="5679"/>
    <cellStyle name="Standard 6 5 4" xfId="5680"/>
    <cellStyle name="Standard 3 5 4" xfId="5681"/>
    <cellStyle name="Standard 13 2 5" xfId="5682"/>
    <cellStyle name="20 % - Akzent6 4 2 3" xfId="5683"/>
    <cellStyle name="20 % - Akzent6 2 3 2 3" xfId="5684"/>
    <cellStyle name="20 % - Akzent6 2 2 2 2 3" xfId="5685"/>
    <cellStyle name="20 % - Akzent6 3 2 2 3" xfId="5686"/>
    <cellStyle name="20% - Akzent1 2 5 2 3" xfId="5687"/>
    <cellStyle name="20% - Akzent1 2 2 4 2 3" xfId="5688"/>
    <cellStyle name="20% - Akzent1 2 2 2 3 2 3" xfId="5689"/>
    <cellStyle name="20% - Akzent1 2 2 2 2 2 2 3" xfId="5690"/>
    <cellStyle name="20% - Akzent1 2 2 3 2 2 3" xfId="5691"/>
    <cellStyle name="20% - Akzent1 2 3 3 2 3" xfId="5692"/>
    <cellStyle name="20% - Akzent1 2 3 2 2 2 3" xfId="5693"/>
    <cellStyle name="20% - Akzent1 2 4 2 2 3" xfId="5694"/>
    <cellStyle name="20% - Akzent1 3 5 2 3" xfId="5695"/>
    <cellStyle name="20% - Akzent1 3 2 4 2 3" xfId="5696"/>
    <cellStyle name="20% - Akzent1 3 2 2 3 2 3" xfId="5697"/>
    <cellStyle name="20% - Akzent1 3 2 2 2 2 2 3" xfId="5698"/>
    <cellStyle name="20% - Akzent1 3 2 3 2 2 3" xfId="5699"/>
    <cellStyle name="20% - Akzent1 3 3 3 2 3" xfId="5700"/>
    <cellStyle name="20% - Akzent1 3 3 2 2 2 3" xfId="5701"/>
    <cellStyle name="20% - Akzent1 3 4 2 2 3" xfId="5702"/>
    <cellStyle name="20% - Akzent2 2 5 2 3" xfId="5703"/>
    <cellStyle name="20% - Akzent2 2 2 4 2 3" xfId="5704"/>
    <cellStyle name="20% - Akzent2 2 2 2 3 2 3" xfId="5705"/>
    <cellStyle name="20% - Akzent2 2 2 2 2 2 2 3" xfId="5706"/>
    <cellStyle name="20% - Akzent2 2 2 3 2 2 3" xfId="5707"/>
    <cellStyle name="20% - Akzent2 2 3 3 2 3" xfId="5708"/>
    <cellStyle name="20% - Akzent2 2 3 2 2 2 3" xfId="5709"/>
    <cellStyle name="20% - Akzent2 2 4 2 2 3" xfId="5710"/>
    <cellStyle name="20% - Akzent2 3 5 2 3" xfId="5711"/>
    <cellStyle name="20% - Akzent2 3 2 4 2 3" xfId="5712"/>
    <cellStyle name="20% - Akzent2 3 2 2 3 2 3" xfId="5713"/>
    <cellStyle name="20% - Akzent2 3 2 2 2 2 2 3" xfId="5714"/>
    <cellStyle name="20% - Akzent2 3 2 3 2 2 3" xfId="5715"/>
    <cellStyle name="20% - Akzent2 3 3 3 2 3" xfId="5716"/>
    <cellStyle name="20% - Akzent2 3 3 2 2 2 3" xfId="5717"/>
    <cellStyle name="20% - Akzent2 3 4 2 2 3" xfId="5718"/>
    <cellStyle name="20% - Akzent3 2 5 2 3" xfId="5719"/>
    <cellStyle name="20% - Akzent3 2 2 4 2 3" xfId="5720"/>
    <cellStyle name="20% - Akzent3 2 2 2 3 2 3" xfId="5721"/>
    <cellStyle name="20% - Akzent3 2 2 2 2 2 2 3" xfId="5722"/>
    <cellStyle name="20% - Akzent3 2 2 3 2 2 3" xfId="5723"/>
    <cellStyle name="20% - Akzent3 2 3 3 2 3" xfId="5724"/>
    <cellStyle name="20% - Akzent3 2 3 2 2 2 3" xfId="5725"/>
    <cellStyle name="20% - Akzent3 2 4 2 2 3" xfId="5726"/>
    <cellStyle name="20% - Akzent3 3 5 2 3" xfId="5727"/>
    <cellStyle name="20% - Akzent3 3 2 4 2 3" xfId="5728"/>
    <cellStyle name="20% - Akzent3 3 2 2 3 2 3" xfId="5729"/>
    <cellStyle name="20% - Akzent3 3 2 2 2 2 2 3" xfId="5730"/>
    <cellStyle name="20% - Akzent3 3 2 3 2 2 3" xfId="5731"/>
    <cellStyle name="20% - Akzent3 3 3 3 2 3" xfId="5732"/>
    <cellStyle name="20% - Akzent3 3 3 2 2 2 3" xfId="5733"/>
    <cellStyle name="20% - Akzent3 3 4 2 2 3" xfId="5734"/>
    <cellStyle name="20% - Akzent4 2 5 2 3" xfId="5735"/>
    <cellStyle name="20% - Akzent4 2 2 4 2 3" xfId="5736"/>
    <cellStyle name="20% - Akzent4 2 2 2 3 2 3" xfId="5737"/>
    <cellStyle name="20% - Akzent4 2 2 2 2 2 2 3" xfId="5738"/>
    <cellStyle name="20% - Akzent4 2 2 3 2 2 3" xfId="5739"/>
    <cellStyle name="20% - Akzent4 2 3 3 2 3" xfId="5740"/>
    <cellStyle name="20% - Akzent4 2 3 2 2 2 3" xfId="5741"/>
    <cellStyle name="20% - Akzent4 2 4 2 2 3" xfId="5742"/>
    <cellStyle name="20% - Akzent4 3 5 2 3" xfId="5743"/>
    <cellStyle name="20% - Akzent4 3 2 4 2 3" xfId="5744"/>
    <cellStyle name="20% - Akzent4 3 2 2 3 2 3" xfId="5745"/>
    <cellStyle name="20% - Akzent4 3 2 2 2 2 2 3" xfId="5746"/>
    <cellStyle name="20% - Akzent4 3 2 3 2 2 3" xfId="5747"/>
    <cellStyle name="20% - Akzent4 3 3 3 2 3" xfId="5748"/>
    <cellStyle name="20% - Akzent4 3 3 2 2 2 3" xfId="5749"/>
    <cellStyle name="20% - Akzent4 3 4 2 2 3" xfId="5750"/>
    <cellStyle name="20% - Akzent5 2 5 2 3" xfId="5751"/>
    <cellStyle name="20% - Akzent5 2 2 4 2 3" xfId="5752"/>
    <cellStyle name="20% - Akzent5 2 2 2 3 2 3" xfId="5753"/>
    <cellStyle name="20% - Akzent5 2 2 2 2 2 2 3" xfId="5754"/>
    <cellStyle name="20% - Akzent5 2 2 3 2 2 3" xfId="5755"/>
    <cellStyle name="20% - Akzent5 2 3 3 2 3" xfId="5756"/>
    <cellStyle name="20% - Akzent5 2 3 2 2 2 3" xfId="5757"/>
    <cellStyle name="20% - Akzent5 2 4 2 2 3" xfId="5758"/>
    <cellStyle name="20% - Akzent5 3 5 2 3" xfId="5759"/>
    <cellStyle name="20% - Akzent5 3 2 4 2 3" xfId="5760"/>
    <cellStyle name="20% - Akzent5 3 2 2 3 2 3" xfId="5761"/>
    <cellStyle name="20% - Akzent5 3 2 2 2 2 2 3" xfId="5762"/>
    <cellStyle name="20% - Akzent5 3 2 3 2 2 3" xfId="5763"/>
    <cellStyle name="20% - Akzent5 3 3 3 2 3" xfId="5764"/>
    <cellStyle name="20% - Akzent5 3 3 2 2 2 3" xfId="5765"/>
    <cellStyle name="20% - Akzent5 3 4 2 2 3" xfId="5766"/>
    <cellStyle name="20% - Akzent6 5 4 2 3" xfId="5767"/>
    <cellStyle name="20% - Akzent6 5 2 3 2 3" xfId="5768"/>
    <cellStyle name="20% - Akzent6 5 2 2 2 2 3" xfId="5769"/>
    <cellStyle name="20% - Akzent6 5 3 2 2 3" xfId="5770"/>
    <cellStyle name="20% - Akzent6 6 2 4 2 3" xfId="5771"/>
    <cellStyle name="20% - Akzent6 6 2 2 3 2 3" xfId="5772"/>
    <cellStyle name="20% - Akzent6 6 2 2 2 2 2 3" xfId="5773"/>
    <cellStyle name="20% - Akzent6 6 2 3 2 2 3" xfId="5774"/>
    <cellStyle name="20% - Akzent6 7 4 2 3" xfId="5775"/>
    <cellStyle name="20% - Akzent6 7 2 3 2 3" xfId="5776"/>
    <cellStyle name="20% - Akzent6 7 2 2 2 2 3" xfId="5777"/>
    <cellStyle name="20% - Akzent6 7 3 2 2 3" xfId="5778"/>
    <cellStyle name="40% - Akzent1 2 5 2 3" xfId="5779"/>
    <cellStyle name="40% - Akzent1 2 2 4 2 3" xfId="5780"/>
    <cellStyle name="40% - Akzent1 2 2 2 3 2 3" xfId="5781"/>
    <cellStyle name="40% - Akzent1 2 2 2 2 2 2 3" xfId="5782"/>
    <cellStyle name="40% - Akzent1 2 2 3 2 2 3" xfId="5783"/>
    <cellStyle name="40% - Akzent1 2 3 3 2 3" xfId="5784"/>
    <cellStyle name="40% - Akzent1 2 3 2 2 2 3" xfId="5785"/>
    <cellStyle name="40% - Akzent1 2 4 2 2 3" xfId="5786"/>
    <cellStyle name="40% - Akzent1 3 5 2 3" xfId="5787"/>
    <cellStyle name="40% - Akzent1 3 2 4 2 3" xfId="5788"/>
    <cellStyle name="40% - Akzent1 3 2 2 3 2 3" xfId="5789"/>
    <cellStyle name="40% - Akzent1 3 2 2 2 2 2 3" xfId="5790"/>
    <cellStyle name="40% - Akzent1 3 2 3 2 2 3" xfId="5791"/>
    <cellStyle name="40% - Akzent1 3 3 3 2 3" xfId="5792"/>
    <cellStyle name="40% - Akzent1 3 3 2 2 2 3" xfId="5793"/>
    <cellStyle name="40% - Akzent1 3 4 2 2 3" xfId="5794"/>
    <cellStyle name="40% - Akzent2 2 5 2 3" xfId="5795"/>
    <cellStyle name="40% - Akzent2 2 2 4 2 3" xfId="5796"/>
    <cellStyle name="40% - Akzent2 2 2 2 3 2 3" xfId="5797"/>
    <cellStyle name="40% - Akzent2 2 2 2 2 2 2 3" xfId="5798"/>
    <cellStyle name="40% - Akzent2 2 2 3 2 2 3" xfId="5799"/>
    <cellStyle name="40% - Akzent2 2 3 3 2 3" xfId="5800"/>
    <cellStyle name="40% - Akzent2 2 3 2 2 2 3" xfId="5801"/>
    <cellStyle name="40% - Akzent2 2 4 2 2 3" xfId="5802"/>
    <cellStyle name="40% - Akzent2 3 5 2 3" xfId="5803"/>
    <cellStyle name="40% - Akzent2 3 2 4 2 3" xfId="5804"/>
    <cellStyle name="40% - Akzent2 3 2 2 3 2 3" xfId="5805"/>
    <cellStyle name="40% - Akzent2 3 2 2 2 2 2 3" xfId="5806"/>
    <cellStyle name="40% - Akzent2 3 2 3 2 2 3" xfId="5807"/>
    <cellStyle name="40% - Akzent2 3 3 3 2 3" xfId="5808"/>
    <cellStyle name="40% - Akzent2 3 3 2 2 2 3" xfId="5809"/>
    <cellStyle name="40% - Akzent2 3 4 2 2 3" xfId="5810"/>
    <cellStyle name="40% - Akzent3 2 5 2 3" xfId="5811"/>
    <cellStyle name="40% - Akzent3 2 2 4 2 3" xfId="5812"/>
    <cellStyle name="40% - Akzent3 2 2 2 3 2 3" xfId="5813"/>
    <cellStyle name="40% - Akzent3 2 2 2 2 2 2 3" xfId="5814"/>
    <cellStyle name="40% - Akzent3 2 2 3 2 2 3" xfId="5815"/>
    <cellStyle name="40% - Akzent3 2 3 3 2 3" xfId="5816"/>
    <cellStyle name="40% - Akzent3 2 3 2 2 2 3" xfId="5817"/>
    <cellStyle name="40% - Akzent3 2 4 2 2 3" xfId="5818"/>
    <cellStyle name="40% - Akzent3 3 5 2 3" xfId="5819"/>
    <cellStyle name="40% - Akzent3 3 2 4 2 3" xfId="5820"/>
    <cellStyle name="40% - Akzent3 3 2 2 3 2 3" xfId="5821"/>
    <cellStyle name="40% - Akzent3 3 2 2 2 2 2 3" xfId="5822"/>
    <cellStyle name="40% - Akzent3 3 2 3 2 2 3" xfId="5823"/>
    <cellStyle name="40% - Akzent3 3 3 3 2 3" xfId="5824"/>
    <cellStyle name="40% - Akzent3 3 3 2 2 2 3" xfId="5825"/>
    <cellStyle name="40% - Akzent3 3 4 2 2 3" xfId="5826"/>
    <cellStyle name="40% - Akzent4 2 5 2 3" xfId="5827"/>
    <cellStyle name="40% - Akzent4 2 2 4 2 3" xfId="5828"/>
    <cellStyle name="40% - Akzent4 2 2 2 3 2 3" xfId="5829"/>
    <cellStyle name="40% - Akzent4 2 2 2 2 2 2 3" xfId="5830"/>
    <cellStyle name="40% - Akzent4 2 2 3 2 2 3" xfId="5831"/>
    <cellStyle name="40% - Akzent4 2 3 3 2 3" xfId="5832"/>
    <cellStyle name="40% - Akzent4 2 3 2 2 2 3" xfId="5833"/>
    <cellStyle name="40% - Akzent4 2 4 2 2 3" xfId="5834"/>
    <cellStyle name="40% - Akzent4 3 5 2 3" xfId="5835"/>
    <cellStyle name="40% - Akzent4 3 2 4 2 3" xfId="5836"/>
    <cellStyle name="40% - Akzent4 3 2 2 3 2 3" xfId="5837"/>
    <cellStyle name="40% - Akzent4 3 2 2 2 2 2 3" xfId="5838"/>
    <cellStyle name="40% - Akzent4 3 2 3 2 2 3" xfId="5839"/>
    <cellStyle name="40% - Akzent4 3 3 3 2 3" xfId="5840"/>
    <cellStyle name="40% - Akzent4 3 3 2 2 2 3" xfId="5841"/>
    <cellStyle name="40% - Akzent4 3 4 2 2 3" xfId="5842"/>
    <cellStyle name="40% - Akzent5 2 5 2 3" xfId="5843"/>
    <cellStyle name="40% - Akzent5 2 2 4 2 3" xfId="5844"/>
    <cellStyle name="40% - Akzent5 2 2 2 3 2 3" xfId="5845"/>
    <cellStyle name="40% - Akzent5 2 2 2 2 2 2 3" xfId="5846"/>
    <cellStyle name="40% - Akzent5 2 2 3 2 2 3" xfId="5847"/>
    <cellStyle name="40% - Akzent5 2 3 3 2 3" xfId="5848"/>
    <cellStyle name="40% - Akzent5 2 3 2 2 2 3" xfId="5849"/>
    <cellStyle name="40% - Akzent5 2 4 2 2 3" xfId="5850"/>
    <cellStyle name="40% - Akzent5 3 5 2 3" xfId="5851"/>
    <cellStyle name="40% - Akzent5 3 2 4 2 3" xfId="5852"/>
    <cellStyle name="40% - Akzent5 3 2 2 3 2 3" xfId="5853"/>
    <cellStyle name="40% - Akzent5 3 2 2 2 2 2 3" xfId="5854"/>
    <cellStyle name="40% - Akzent5 3 2 3 2 2 3" xfId="5855"/>
    <cellStyle name="40% - Akzent5 3 3 3 2 3" xfId="5856"/>
    <cellStyle name="40% - Akzent5 3 3 2 2 2 3" xfId="5857"/>
    <cellStyle name="40% - Akzent5 3 4 2 2 3" xfId="5858"/>
    <cellStyle name="40% - Akzent6 2 5 2 3" xfId="5859"/>
    <cellStyle name="40% - Akzent6 2 2 4 2 3" xfId="5860"/>
    <cellStyle name="40% - Akzent6 2 2 2 3 2 3" xfId="5861"/>
    <cellStyle name="40% - Akzent6 2 2 2 2 2 2 3" xfId="5862"/>
    <cellStyle name="40% - Akzent6 2 2 3 2 2 3" xfId="5863"/>
    <cellStyle name="40% - Akzent6 2 3 3 2 3" xfId="5864"/>
    <cellStyle name="40% - Akzent6 2 3 2 2 2 3" xfId="5865"/>
    <cellStyle name="40% - Akzent6 2 4 2 2 3" xfId="5866"/>
    <cellStyle name="40% - Akzent6 3 5 2 3" xfId="5867"/>
    <cellStyle name="40% - Akzent6 3 2 4 2 3" xfId="5868"/>
    <cellStyle name="40% - Akzent6 3 2 2 3 2 3" xfId="5869"/>
    <cellStyle name="40% - Akzent6 3 2 2 2 2 2 3" xfId="5870"/>
    <cellStyle name="40% - Akzent6 3 2 3 2 2 3" xfId="5871"/>
    <cellStyle name="40% - Akzent6 3 3 3 2 3" xfId="5872"/>
    <cellStyle name="40% - Akzent6 3 3 2 2 2 3" xfId="5873"/>
    <cellStyle name="40% - Akzent6 3 4 2 2 3" xfId="5874"/>
    <cellStyle name="Notiz 2 2 3 3 2 3" xfId="5875"/>
    <cellStyle name="Notiz 2 2 3 2 2 2 3" xfId="5876"/>
    <cellStyle name="Notiz 3 2 3 3 2 3" xfId="5877"/>
    <cellStyle name="Notiz 3 2 3 2 2 2 3" xfId="5878"/>
    <cellStyle name="Notiz 7 4 2 3" xfId="5879"/>
    <cellStyle name="Notiz 7 2 3 2 3" xfId="5880"/>
    <cellStyle name="Notiz 7 2 2 2 2 3" xfId="5881"/>
    <cellStyle name="Notiz 7 3 2 2 3" xfId="5882"/>
    <cellStyle name="Prozent 5 4 2 3" xfId="5883"/>
    <cellStyle name="Prozent 5 2 3 2 3" xfId="5884"/>
    <cellStyle name="Prozent 5 2 2 2 2 3" xfId="5885"/>
    <cellStyle name="Prozent 5 3 2 2 3" xfId="5886"/>
    <cellStyle name="Standard 3 3 2 2 3" xfId="5887"/>
    <cellStyle name="Standard 6 3 2 2 3" xfId="5888"/>
    <cellStyle name="Standard 7 4 2 3" xfId="5889"/>
    <cellStyle name="Standard 7 2 3 2 3" xfId="5890"/>
    <cellStyle name="Standard 7 2 2 2 2 3" xfId="5891"/>
    <cellStyle name="Standard 7 3 2 2 3" xfId="5892"/>
    <cellStyle name="Standard 6 4 2 3" xfId="5893"/>
    <cellStyle name="Standard 3 4 2 4" xfId="5894"/>
    <cellStyle name="Standard 16 4" xfId="5895"/>
    <cellStyle name="Prozent 15 6" xfId="5896"/>
    <cellStyle name="20% - Akzent1 2 7 3" xfId="5897"/>
    <cellStyle name="20% - Akzent1 2 2 6 3" xfId="5898"/>
    <cellStyle name="20% - Akzent1 3 7 3" xfId="5899"/>
    <cellStyle name="20% - Akzent1 3 2 6 3" xfId="5900"/>
    <cellStyle name="20% - Akzent2 2 7 3" xfId="5901"/>
    <cellStyle name="20% - Akzent2 2 2 6 3" xfId="5902"/>
    <cellStyle name="20% - Akzent2 3 7 3" xfId="5903"/>
    <cellStyle name="20% - Akzent2 3 2 6 3" xfId="5904"/>
    <cellStyle name="20% - Akzent3 2 7 3" xfId="5905"/>
    <cellStyle name="20% - Akzent3 2 2 6 3" xfId="5906"/>
    <cellStyle name="20% - Akzent3 3 7 3" xfId="5907"/>
    <cellStyle name="20% - Akzent3 3 2 6 3" xfId="5908"/>
    <cellStyle name="20% - Akzent4 2 7 3" xfId="5909"/>
    <cellStyle name="20% - Akzent4 2 2 6 3" xfId="5910"/>
    <cellStyle name="20% - Akzent4 3 7 3" xfId="5911"/>
    <cellStyle name="20% - Akzent4 3 2 6 3" xfId="5912"/>
    <cellStyle name="20% - Akzent5 2 7 3" xfId="5913"/>
    <cellStyle name="20% - Akzent5 2 2 6 3" xfId="5914"/>
    <cellStyle name="20% - Akzent5 3 7 3" xfId="5915"/>
    <cellStyle name="20% - Akzent5 3 2 6 3" xfId="5916"/>
    <cellStyle name="20% - Akzent6 5 6 3" xfId="5917"/>
    <cellStyle name="20% - Akzent6 6 2 6 3" xfId="5918"/>
    <cellStyle name="20% - Akzent6 7 6 3" xfId="5919"/>
    <cellStyle name="20% - Akzent6 8 3" xfId="5920"/>
    <cellStyle name="40% - Akzent1 2 7 3" xfId="5921"/>
    <cellStyle name="40% - Akzent1 2 2 6 3" xfId="5922"/>
    <cellStyle name="40% - Akzent1 3 7 3" xfId="5923"/>
    <cellStyle name="40% - Akzent1 3 2 6 3" xfId="5924"/>
    <cellStyle name="40% - Akzent2 2 7 3" xfId="5925"/>
    <cellStyle name="40% - Akzent2 2 2 6 3" xfId="5926"/>
    <cellStyle name="40% - Akzent2 3 7 3" xfId="5927"/>
    <cellStyle name="40% - Akzent2 3 2 6 3" xfId="5928"/>
    <cellStyle name="40% - Akzent3 2 7 3" xfId="5929"/>
    <cellStyle name="40% - Akzent3 2 2 6 3" xfId="5930"/>
    <cellStyle name="40% - Akzent3 3 7 3" xfId="5931"/>
    <cellStyle name="40% - Akzent3 3 2 6 3" xfId="5932"/>
    <cellStyle name="40% - Akzent4 2 7 3" xfId="5933"/>
    <cellStyle name="40% - Akzent4 2 2 6 3" xfId="5934"/>
    <cellStyle name="40% - Akzent4 3 7 3" xfId="5935"/>
    <cellStyle name="40% - Akzent4 3 2 6 3" xfId="5936"/>
    <cellStyle name="40% - Akzent5 2 7 3" xfId="5937"/>
    <cellStyle name="40% - Akzent5 2 2 6 3" xfId="5938"/>
    <cellStyle name="40% - Akzent5 3 7 3" xfId="5939"/>
    <cellStyle name="40% - Akzent5 3 2 6 3" xfId="5940"/>
    <cellStyle name="40% - Akzent6 2 7 3" xfId="5941"/>
    <cellStyle name="40% - Akzent6 2 2 6 3" xfId="5942"/>
    <cellStyle name="40% - Akzent6 3 7 3" xfId="5943"/>
    <cellStyle name="40% - Akzent6 3 2 6 3" xfId="5944"/>
    <cellStyle name="Dezimal 2 2 2 4" xfId="5945"/>
    <cellStyle name="Notiz 7 6 3" xfId="5946"/>
    <cellStyle name="Prozent 5 6 3" xfId="5947"/>
    <cellStyle name="Standard 7 6 3" xfId="5948"/>
    <cellStyle name="20 % - Akzent1 6" xfId="5949"/>
    <cellStyle name="40 % - Akzent1 6" xfId="5950"/>
    <cellStyle name="20 % - Akzent2 6" xfId="5951"/>
    <cellStyle name="40 % - Akzent2 6" xfId="5952"/>
    <cellStyle name="20 % - Akzent3 6" xfId="5953"/>
    <cellStyle name="40 % - Akzent3 6" xfId="5954"/>
    <cellStyle name="20 % - Akzent4 6" xfId="5955"/>
    <cellStyle name="40 % - Akzent4 6" xfId="5956"/>
    <cellStyle name="20 % - Akzent5 6" xfId="5957"/>
    <cellStyle name="40 % - Akzent5 6" xfId="5958"/>
    <cellStyle name="40 % - Akzent6 6" xfId="5959"/>
    <cellStyle name="Standard 23 4" xfId="5960"/>
    <cellStyle name="Prozent 18 3" xfId="5961"/>
    <cellStyle name="20 % - Akzent6 6 3" xfId="5962"/>
    <cellStyle name="20% - Akzent1 2 8 3" xfId="5963"/>
    <cellStyle name="20% - Akzent1 2 2 7 3" xfId="5964"/>
    <cellStyle name="20% - Akzent1 3 8 3" xfId="5965"/>
    <cellStyle name="20% - Akzent1 3 2 7 3" xfId="5966"/>
    <cellStyle name="20% - Akzent2 2 8 3" xfId="5967"/>
    <cellStyle name="20% - Akzent2 2 2 7 3" xfId="5968"/>
    <cellStyle name="20% - Akzent2 3 8 3" xfId="5969"/>
    <cellStyle name="20% - Akzent2 3 2 7 3" xfId="5970"/>
    <cellStyle name="20% - Akzent3 2 8 3" xfId="5971"/>
    <cellStyle name="20% - Akzent3 2 2 7 3" xfId="5972"/>
    <cellStyle name="20% - Akzent3 3 8 3" xfId="5973"/>
    <cellStyle name="20% - Akzent3 3 2 7 3" xfId="5974"/>
    <cellStyle name="20% - Akzent4 2 8 3" xfId="5975"/>
    <cellStyle name="20% - Akzent4 2 2 7 3" xfId="5976"/>
    <cellStyle name="20% - Akzent4 3 8 3" xfId="5977"/>
    <cellStyle name="20% - Akzent4 3 2 7 3" xfId="5978"/>
    <cellStyle name="20% - Akzent5 2 8 3" xfId="5979"/>
    <cellStyle name="20% - Akzent5 2 2 7 3" xfId="5980"/>
    <cellStyle name="20% - Akzent5 3 8 3" xfId="5981"/>
    <cellStyle name="20% - Akzent5 3 2 7 3" xfId="5982"/>
    <cellStyle name="20% - Akzent6 5 7 3" xfId="5983"/>
    <cellStyle name="20% - Akzent6 6 2 7 3" xfId="5984"/>
    <cellStyle name="20% - Akzent6 7 7 3" xfId="5985"/>
    <cellStyle name="40% - Akzent1 2 8 3" xfId="5986"/>
    <cellStyle name="40% - Akzent1 2 2 7 3" xfId="5987"/>
    <cellStyle name="40% - Akzent1 3 8 3" xfId="5988"/>
    <cellStyle name="40% - Akzent1 3 2 7 3" xfId="5989"/>
    <cellStyle name="40% - Akzent2 2 8 3" xfId="5990"/>
    <cellStyle name="40% - Akzent2 2 2 7 3" xfId="5991"/>
    <cellStyle name="40% - Akzent2 3 8 3" xfId="5992"/>
    <cellStyle name="40% - Akzent2 3 2 7 3" xfId="5993"/>
    <cellStyle name="40% - Akzent3 2 8 3" xfId="5994"/>
    <cellStyle name="40% - Akzent3 2 2 7 3" xfId="5995"/>
    <cellStyle name="40% - Akzent3 3 8 3" xfId="5996"/>
    <cellStyle name="40% - Akzent3 3 2 7 3" xfId="5997"/>
    <cellStyle name="40% - Akzent4 2 8 3" xfId="5998"/>
    <cellStyle name="40% - Akzent4 2 2 7 3" xfId="5999"/>
    <cellStyle name="40% - Akzent4 3 8 3" xfId="6000"/>
    <cellStyle name="40% - Akzent4 3 2 7 3" xfId="6001"/>
    <cellStyle name="40% - Akzent5 2 8 3" xfId="6002"/>
    <cellStyle name="40% - Akzent5 2 2 7 3" xfId="6003"/>
    <cellStyle name="40% - Akzent5 3 8 3" xfId="6004"/>
    <cellStyle name="40% - Akzent5 3 2 7 3" xfId="6005"/>
    <cellStyle name="40% - Akzent6 2 8 3" xfId="6006"/>
    <cellStyle name="40% - Akzent6 2 2 7 3" xfId="6007"/>
    <cellStyle name="40% - Akzent6 3 8 3" xfId="6008"/>
    <cellStyle name="40% - Akzent6 3 2 7 3" xfId="6009"/>
    <cellStyle name="Notiz 7 7 3" xfId="6010"/>
    <cellStyle name="Prozent 5 7 3" xfId="6011"/>
    <cellStyle name="Standard 7 7 3" xfId="6012"/>
    <cellStyle name="Standard 6 7 3" xfId="6013"/>
    <cellStyle name="20 % - Akzent6 2 5 3" xfId="6014"/>
    <cellStyle name="Notiz 2 2 3 5 3" xfId="6015"/>
    <cellStyle name="Notiz 3 2 3 5 3" xfId="6016"/>
    <cellStyle name="Standard 3 4 3 3" xfId="6017"/>
    <cellStyle name="20% - Akzent1 2 3 5 3" xfId="6018"/>
    <cellStyle name="20% - Akzent1 2 2 2 5 3" xfId="6019"/>
    <cellStyle name="20% - Akzent1 3 3 5 3" xfId="6020"/>
    <cellStyle name="20% - Akzent1 3 2 2 5 3" xfId="6021"/>
    <cellStyle name="20% - Akzent2 2 3 5 3" xfId="6022"/>
    <cellStyle name="20% - Akzent2 2 2 2 5 3" xfId="6023"/>
    <cellStyle name="20% - Akzent2 3 3 5 3" xfId="6024"/>
    <cellStyle name="20% - Akzent2 3 2 2 5 3" xfId="6025"/>
    <cellStyle name="20% - Akzent3 2 3 5 3" xfId="6026"/>
    <cellStyle name="20% - Akzent3 2 2 2 5 3" xfId="6027"/>
    <cellStyle name="20% - Akzent3 3 3 5 3" xfId="6028"/>
    <cellStyle name="20% - Akzent3 3 2 2 5 3" xfId="6029"/>
    <cellStyle name="20% - Akzent4 2 3 5 3" xfId="6030"/>
    <cellStyle name="20% - Akzent4 2 2 2 5 3" xfId="6031"/>
    <cellStyle name="20% - Akzent4 3 3 5 3" xfId="6032"/>
    <cellStyle name="20% - Akzent4 3 2 2 5 3" xfId="6033"/>
    <cellStyle name="20% - Akzent5 2 3 5 3" xfId="6034"/>
    <cellStyle name="20% - Akzent5 2 2 2 5 3" xfId="6035"/>
    <cellStyle name="20% - Akzent5 3 3 5 3" xfId="6036"/>
    <cellStyle name="20% - Akzent5 3 2 2 5 3" xfId="6037"/>
    <cellStyle name="20% - Akzent6 5 2 5 3" xfId="6038"/>
    <cellStyle name="20% - Akzent6 6 2 2 5 3" xfId="6039"/>
    <cellStyle name="20% - Akzent6 7 2 5 3" xfId="6040"/>
    <cellStyle name="40% - Akzent1 2 3 5 3" xfId="6041"/>
    <cellStyle name="40% - Akzent1 2 2 2 5 3" xfId="6042"/>
    <cellStyle name="40% - Akzent1 3 3 5 3" xfId="6043"/>
    <cellStyle name="40% - Akzent1 3 2 2 5 3" xfId="6044"/>
    <cellStyle name="40% - Akzent2 2 3 5 3" xfId="6045"/>
    <cellStyle name="40% - Akzent2 2 2 2 5 3" xfId="6046"/>
    <cellStyle name="40% - Akzent2 3 3 5 3" xfId="6047"/>
    <cellStyle name="40% - Akzent2 3 2 2 5 3" xfId="6048"/>
    <cellStyle name="40% - Akzent3 2 3 5 3" xfId="6049"/>
    <cellStyle name="40% - Akzent3 2 2 2 5 3" xfId="6050"/>
    <cellStyle name="40% - Akzent3 3 3 5 3" xfId="6051"/>
    <cellStyle name="40% - Akzent3 3 2 2 5 3" xfId="6052"/>
    <cellStyle name="40% - Akzent4 2 3 5 3" xfId="6053"/>
    <cellStyle name="40% - Akzent4 2 2 2 5 3" xfId="6054"/>
    <cellStyle name="40% - Akzent4 3 3 5 3" xfId="6055"/>
    <cellStyle name="40% - Akzent4 3 2 2 5 3" xfId="6056"/>
    <cellStyle name="40% - Akzent5 2 3 5 3" xfId="6057"/>
    <cellStyle name="40% - Akzent5 2 2 2 5 3" xfId="6058"/>
    <cellStyle name="40% - Akzent5 3 3 5 3" xfId="6059"/>
    <cellStyle name="40% - Akzent5 3 2 2 5 3" xfId="6060"/>
    <cellStyle name="40% - Akzent6 2 3 5 3" xfId="6061"/>
    <cellStyle name="40% - Akzent6 2 2 2 5 3" xfId="6062"/>
    <cellStyle name="40% - Akzent6 3 3 5 3" xfId="6063"/>
    <cellStyle name="40% - Akzent6 3 2 2 5 3" xfId="6064"/>
    <cellStyle name="Notiz 7 2 5 3" xfId="6065"/>
    <cellStyle name="Prozent 5 2 5 3" xfId="6066"/>
    <cellStyle name="Standard 7 2 5 3" xfId="6067"/>
    <cellStyle name="20 % - Akzent6 3 4 3" xfId="6068"/>
    <cellStyle name="20 % - Akzent6 2 2 4 3" xfId="6069"/>
    <cellStyle name="20% - Akzent1 2 4 4 3" xfId="6070"/>
    <cellStyle name="20% - Akzent1 2 2 3 4 3" xfId="6071"/>
    <cellStyle name="20% - Akzent1 2 2 2 2 4 3" xfId="6072"/>
    <cellStyle name="20% - Akzent1 2 3 2 4 3" xfId="6073"/>
    <cellStyle name="20% - Akzent1 3 4 4 3" xfId="6074"/>
    <cellStyle name="20% - Akzent1 3 2 3 4 3" xfId="6075"/>
    <cellStyle name="20% - Akzent1 3 2 2 2 4 3" xfId="6076"/>
    <cellStyle name="20% - Akzent1 3 3 2 4 3" xfId="6077"/>
    <cellStyle name="20% - Akzent2 2 4 4 3" xfId="6078"/>
    <cellStyle name="20% - Akzent2 2 2 3 4 3" xfId="6079"/>
    <cellStyle name="20% - Akzent2 2 2 2 2 4 3" xfId="6080"/>
    <cellStyle name="20% - Akzent2 2 3 2 4 3" xfId="6081"/>
    <cellStyle name="20% - Akzent2 3 4 4 3" xfId="6082"/>
    <cellStyle name="20% - Akzent2 3 2 3 4 3" xfId="6083"/>
    <cellStyle name="20% - Akzent2 3 2 2 2 4 3" xfId="6084"/>
    <cellStyle name="20% - Akzent2 3 3 2 4 3" xfId="6085"/>
    <cellStyle name="20% - Akzent3 2 4 4 3" xfId="6086"/>
    <cellStyle name="20% - Akzent3 2 2 3 4 3" xfId="6087"/>
    <cellStyle name="20% - Akzent3 2 2 2 2 4 3" xfId="6088"/>
    <cellStyle name="20% - Akzent3 2 3 2 4 3" xfId="6089"/>
    <cellStyle name="20% - Akzent3 3 4 4 3" xfId="6090"/>
    <cellStyle name="20% - Akzent3 3 2 3 4 3" xfId="6091"/>
    <cellStyle name="20% - Akzent3 3 2 2 2 4 3" xfId="6092"/>
    <cellStyle name="20% - Akzent3 3 3 2 4 3" xfId="6093"/>
    <cellStyle name="20% - Akzent4 2 4 4 3" xfId="6094"/>
    <cellStyle name="20% - Akzent4 2 2 3 4 3" xfId="6095"/>
    <cellStyle name="20% - Akzent4 2 2 2 2 4 3" xfId="6096"/>
    <cellStyle name="20% - Akzent4 2 3 2 4 3" xfId="6097"/>
    <cellStyle name="20% - Akzent4 3 4 4 3" xfId="6098"/>
    <cellStyle name="20% - Akzent4 3 2 3 4 3" xfId="6099"/>
    <cellStyle name="20% - Akzent4 3 2 2 2 4 3" xfId="6100"/>
    <cellStyle name="20% - Akzent4 3 3 2 4 3" xfId="6101"/>
    <cellStyle name="20% - Akzent5 2 4 4 3" xfId="6102"/>
    <cellStyle name="20% - Akzent5 2 2 3 4 3" xfId="6103"/>
    <cellStyle name="20% - Akzent5 2 2 2 2 4 3" xfId="6104"/>
    <cellStyle name="20% - Akzent5 2 3 2 4 3" xfId="6105"/>
    <cellStyle name="20% - Akzent5 3 4 4 3" xfId="6106"/>
    <cellStyle name="20% - Akzent5 3 2 3 4 3" xfId="6107"/>
    <cellStyle name="20% - Akzent5 3 2 2 2 4 3" xfId="6108"/>
    <cellStyle name="20% - Akzent5 3 3 2 4 3" xfId="6109"/>
    <cellStyle name="20% - Akzent6 5 3 4 3" xfId="6110"/>
    <cellStyle name="20% - Akzent6 5 2 2 4 3" xfId="6111"/>
    <cellStyle name="20% - Akzent6 6 2 3 4 3" xfId="6112"/>
    <cellStyle name="20% - Akzent6 6 2 2 2 4 3" xfId="6113"/>
    <cellStyle name="20% - Akzent6 7 3 4 3" xfId="6114"/>
    <cellStyle name="20% - Akzent6 7 2 2 4 3" xfId="6115"/>
    <cellStyle name="40% - Akzent1 2 4 4 3" xfId="6116"/>
    <cellStyle name="40% - Akzent1 2 2 3 4 3" xfId="6117"/>
    <cellStyle name="40% - Akzent1 2 2 2 2 4 3" xfId="6118"/>
    <cellStyle name="40% - Akzent1 2 3 2 4 3" xfId="6119"/>
    <cellStyle name="40% - Akzent1 3 4 4 3" xfId="6120"/>
    <cellStyle name="40% - Akzent1 3 2 3 4 3" xfId="6121"/>
    <cellStyle name="40% - Akzent1 3 2 2 2 4 3" xfId="6122"/>
    <cellStyle name="40% - Akzent1 3 3 2 4 3" xfId="6123"/>
    <cellStyle name="40% - Akzent2 2 4 4 3" xfId="6124"/>
    <cellStyle name="40% - Akzent2 2 2 3 4 3" xfId="6125"/>
    <cellStyle name="40% - Akzent2 2 2 2 2 4 3" xfId="6126"/>
    <cellStyle name="40% - Akzent2 2 3 2 4 3" xfId="6127"/>
    <cellStyle name="40% - Akzent2 3 4 4 3" xfId="6128"/>
    <cellStyle name="40% - Akzent2 3 2 3 4 3" xfId="6129"/>
    <cellStyle name="40% - Akzent2 3 2 2 2 4 3" xfId="6130"/>
    <cellStyle name="40% - Akzent2 3 3 2 4 3" xfId="6131"/>
    <cellStyle name="40% - Akzent3 2 4 4 3" xfId="6132"/>
    <cellStyle name="40% - Akzent3 2 2 3 4 3" xfId="6133"/>
    <cellStyle name="40% - Akzent3 2 2 2 2 4 3" xfId="6134"/>
    <cellStyle name="40% - Akzent3 2 3 2 4 3" xfId="6135"/>
    <cellStyle name="40% - Akzent3 3 4 4 3" xfId="6136"/>
    <cellStyle name="40% - Akzent3 3 2 3 4 3" xfId="6137"/>
    <cellStyle name="40% - Akzent3 3 2 2 2 4 3" xfId="6138"/>
    <cellStyle name="40% - Akzent3 3 3 2 4 3" xfId="6139"/>
    <cellStyle name="40% - Akzent4 2 4 4 3" xfId="6140"/>
    <cellStyle name="40% - Akzent4 2 2 3 4 3" xfId="6141"/>
    <cellStyle name="40% - Akzent4 2 2 2 2 4 3" xfId="6142"/>
    <cellStyle name="40% - Akzent4 2 3 2 4 3" xfId="6143"/>
    <cellStyle name="40% - Akzent4 3 4 4 3" xfId="6144"/>
    <cellStyle name="40% - Akzent4 3 2 3 4 3" xfId="6145"/>
    <cellStyle name="40% - Akzent4 3 2 2 2 4 3" xfId="6146"/>
    <cellStyle name="40% - Akzent4 3 3 2 4 3" xfId="6147"/>
    <cellStyle name="40% - Akzent5 2 4 4 3" xfId="6148"/>
    <cellStyle name="40% - Akzent5 2 2 3 4 3" xfId="6149"/>
    <cellStyle name="40% - Akzent5 2 2 2 2 4 3" xfId="6150"/>
    <cellStyle name="40% - Akzent5 2 3 2 4 3" xfId="6151"/>
    <cellStyle name="40% - Akzent5 3 4 4 3" xfId="6152"/>
    <cellStyle name="40% - Akzent5 3 2 3 4 3" xfId="6153"/>
    <cellStyle name="40% - Akzent5 3 2 2 2 4 3" xfId="6154"/>
    <cellStyle name="40% - Akzent5 3 3 2 4 3" xfId="6155"/>
    <cellStyle name="40% - Akzent6 2 4 4 3" xfId="6156"/>
    <cellStyle name="40% - Akzent6 2 2 3 4 3" xfId="6157"/>
    <cellStyle name="40% - Akzent6 2 2 2 2 4 3" xfId="6158"/>
    <cellStyle name="40% - Akzent6 2 3 2 4 3" xfId="6159"/>
    <cellStyle name="40% - Akzent6 3 4 4 3" xfId="6160"/>
    <cellStyle name="40% - Akzent6 3 2 3 4 3" xfId="6161"/>
    <cellStyle name="40% - Akzent6 3 2 2 2 4 3" xfId="6162"/>
    <cellStyle name="40% - Akzent6 3 3 2 4 3" xfId="6163"/>
    <cellStyle name="Notiz 2 2 3 2 4 3" xfId="6164"/>
    <cellStyle name="Notiz 3 2 3 2 4 3" xfId="6165"/>
    <cellStyle name="Notiz 7 3 4 3" xfId="6166"/>
    <cellStyle name="Notiz 7 2 2 4 3" xfId="6167"/>
    <cellStyle name="Prozent 5 3 4 3" xfId="6168"/>
    <cellStyle name="Prozent 5 2 2 4 3" xfId="6169"/>
    <cellStyle name="Standard 3 3 4 4" xfId="6170"/>
    <cellStyle name="Standard 6 3 4 3" xfId="6171"/>
    <cellStyle name="Standard 7 3 4 3" xfId="6172"/>
    <cellStyle name="Standard 7 2 2 4 3" xfId="6173"/>
    <cellStyle name="Dezimal 2 6 3 2" xfId="6174"/>
    <cellStyle name="Dezimal 2 3 3 3" xfId="6175"/>
    <cellStyle name="Komma 2 2 3" xfId="6176"/>
    <cellStyle name="Dezimal 2 5 2 3" xfId="6177"/>
    <cellStyle name="Dezimal 2 3 2 2 3" xfId="6178"/>
    <cellStyle name="Notiz 12 3" xfId="6179"/>
    <cellStyle name="Standard 15 3 3" xfId="6180"/>
    <cellStyle name="Prozent 16 3" xfId="6181"/>
    <cellStyle name="Währung [0] 9 2 3" xfId="6182"/>
    <cellStyle name="Dezimal 2 2 3 4" xfId="6183"/>
    <cellStyle name="Dezimal 2 2 2 2 3" xfId="6184"/>
    <cellStyle name="Dezimal 3 7" xfId="6185"/>
    <cellStyle name="Dezimal 3 2 5" xfId="6186"/>
    <cellStyle name="Dezimal 3 3 3" xfId="6187"/>
    <cellStyle name="Dezimal 4 5" xfId="6188"/>
    <cellStyle name="Dezimal 4 2 3" xfId="6189"/>
    <cellStyle name="Dezimal 4 3 3" xfId="6190"/>
    <cellStyle name="Dezimal 5 5" xfId="6191"/>
    <cellStyle name="Dezimal 5 2 3" xfId="6192"/>
    <cellStyle name="Dezimal 5 3 3" xfId="6193"/>
    <cellStyle name="Komma 6 3 2" xfId="6194"/>
    <cellStyle name="Komma 4 2 3" xfId="6195"/>
    <cellStyle name="Komma 5 4" xfId="6196"/>
    <cellStyle name="Komma 5 2 3" xfId="6197"/>
    <cellStyle name="Notiz 10 5" xfId="6198"/>
    <cellStyle name="Notiz 11 5" xfId="6199"/>
    <cellStyle name="Notiz 9 2 4" xfId="6200"/>
    <cellStyle name="Prozent 5 3 2 3 3" xfId="6201"/>
    <cellStyle name="Standard 19 5 2" xfId="6202"/>
    <cellStyle name="Standard 3 3 2 3 3" xfId="6203"/>
    <cellStyle name="Standard 6 3 2 3 3" xfId="6204"/>
    <cellStyle name="Standard 6 4 3 3" xfId="6205"/>
    <cellStyle name="Standard 7 3 2 3 3" xfId="6206"/>
    <cellStyle name="Standard 24 3 2" xfId="6207"/>
    <cellStyle name="Standard 25 3" xfId="6208"/>
    <cellStyle name="Notiz 13 3" xfId="6209"/>
    <cellStyle name="20 % - Akzent1 2 3" xfId="6210"/>
    <cellStyle name="40 % - Akzent1 2 3" xfId="6211"/>
    <cellStyle name="20 % - Akzent2 2 3" xfId="6212"/>
    <cellStyle name="40 % - Akzent2 2 3" xfId="6213"/>
    <cellStyle name="20 % - Akzent3 2 3" xfId="6214"/>
    <cellStyle name="40 % - Akzent3 2 3" xfId="6215"/>
    <cellStyle name="20 % - Akzent4 2 3" xfId="6216"/>
    <cellStyle name="40 % - Akzent4 2 3" xfId="6217"/>
    <cellStyle name="20 % - Akzent5 2 3" xfId="6218"/>
    <cellStyle name="40 % - Akzent5 2 3" xfId="6219"/>
    <cellStyle name="20 % - Akzent6 7 3" xfId="6220"/>
    <cellStyle name="40 % - Akzent6 2 3" xfId="6221"/>
    <cellStyle name="Standard 27 2" xfId="6222"/>
    <cellStyle name="20 % - Akzent1 5 2" xfId="6223"/>
    <cellStyle name="40 % - Akzent1 5 2" xfId="6224"/>
    <cellStyle name="20 % - Akzent2 5 2" xfId="6225"/>
    <cellStyle name="40 % - Akzent2 5 2" xfId="6226"/>
    <cellStyle name="20 % - Akzent3 5 2" xfId="6227"/>
    <cellStyle name="40 % - Akzent3 5 2" xfId="6228"/>
    <cellStyle name="20 % - Akzent4 5 2" xfId="6229"/>
    <cellStyle name="40 % - Akzent4 5 2" xfId="6230"/>
    <cellStyle name="20 % - Akzent5 5 2" xfId="6231"/>
    <cellStyle name="40 % - Akzent5 5 2" xfId="6232"/>
    <cellStyle name="20 % - Akzent6 8 2" xfId="6233"/>
    <cellStyle name="40 % - Akzent6 5 2" xfId="6234"/>
    <cellStyle name="20% - Akzent1 2 9 2" xfId="6235"/>
    <cellStyle name="20% - Akzent1 2 2 8 2" xfId="6236"/>
    <cellStyle name="20% - Akzent1 3 9 2" xfId="6237"/>
    <cellStyle name="20% - Akzent1 3 2 8 2" xfId="6238"/>
    <cellStyle name="20% - Akzent2 2 9 2" xfId="6239"/>
    <cellStyle name="20% - Akzent2 2 2 8 2" xfId="6240"/>
    <cellStyle name="20% - Akzent2 3 9 2" xfId="6241"/>
    <cellStyle name="20% - Akzent2 3 2 8 2" xfId="6242"/>
    <cellStyle name="20% - Akzent3 2 9 2" xfId="6243"/>
    <cellStyle name="20% - Akzent3 2 2 8 2" xfId="6244"/>
    <cellStyle name="20% - Akzent3 3 9 2" xfId="6245"/>
    <cellStyle name="20% - Akzent3 3 2 8 2" xfId="6246"/>
    <cellStyle name="20% - Akzent4 2 9 2" xfId="6247"/>
    <cellStyle name="20% - Akzent4 2 2 8 2" xfId="6248"/>
    <cellStyle name="20% - Akzent4 3 9 2" xfId="6249"/>
    <cellStyle name="20% - Akzent4 3 2 8 2" xfId="6250"/>
    <cellStyle name="20% - Akzent5 2 9 2" xfId="6251"/>
    <cellStyle name="20% - Akzent5 2 2 8 2" xfId="6252"/>
    <cellStyle name="20% - Akzent5 3 9 2" xfId="6253"/>
    <cellStyle name="20% - Akzent5 3 2 8 2" xfId="6254"/>
    <cellStyle name="20% - Akzent6 5 8 2" xfId="6255"/>
    <cellStyle name="20% - Akzent6 6 2 8 2" xfId="6256"/>
    <cellStyle name="20% - Akzent6 7 8 2" xfId="6257"/>
    <cellStyle name="20% - Akzent6 8 2 2" xfId="6258"/>
    <cellStyle name="40% - Akzent1 2 9 2" xfId="6259"/>
    <cellStyle name="40% - Akzent1 2 2 8 2" xfId="6260"/>
    <cellStyle name="40% - Akzent1 3 9 2" xfId="6261"/>
    <cellStyle name="40% - Akzent1 3 2 8 2" xfId="6262"/>
    <cellStyle name="40% - Akzent2 2 9 2" xfId="6263"/>
    <cellStyle name="40% - Akzent2 2 2 8 2" xfId="6264"/>
    <cellStyle name="40% - Akzent2 3 9 2" xfId="6265"/>
    <cellStyle name="40% - Akzent2 3 2 8 2" xfId="6266"/>
    <cellStyle name="40% - Akzent3 2 9 2" xfId="6267"/>
    <cellStyle name="40% - Akzent3 2 2 8 2" xfId="6268"/>
    <cellStyle name="40% - Akzent3 3 9 2" xfId="6269"/>
    <cellStyle name="40% - Akzent3 3 2 8 2" xfId="6270"/>
    <cellStyle name="40% - Akzent4 2 9 2" xfId="6271"/>
    <cellStyle name="40% - Akzent4 2 2 8 2" xfId="6272"/>
    <cellStyle name="40% - Akzent4 3 9 2" xfId="6273"/>
    <cellStyle name="40% - Akzent4 3 2 8 2" xfId="6274"/>
    <cellStyle name="40% - Akzent5 2 9 2" xfId="6275"/>
    <cellStyle name="40% - Akzent5 2 2 8 2" xfId="6276"/>
    <cellStyle name="40% - Akzent5 3 9 2" xfId="6277"/>
    <cellStyle name="40% - Akzent5 3 2 8 2" xfId="6278"/>
    <cellStyle name="40% - Akzent6 2 9 2" xfId="6279"/>
    <cellStyle name="40% - Akzent6 2 2 8 2" xfId="6280"/>
    <cellStyle name="40% - Akzent6 3 9 2" xfId="6281"/>
    <cellStyle name="40% - Akzent6 3 2 8 2" xfId="6282"/>
    <cellStyle name="Dezimal 2 7 2" xfId="6283"/>
    <cellStyle name="Dezimal 2 2 4 2" xfId="6284"/>
    <cellStyle name="Dezimal 2 3 4 2" xfId="6285"/>
    <cellStyle name="Dezimal 3 6 2" xfId="6286"/>
    <cellStyle name="Dezimal 3 2 4 2" xfId="6287"/>
    <cellStyle name="Dezimal 3 3 2 2 2" xfId="6288"/>
    <cellStyle name="Dezimal 4 4 2 2" xfId="6289"/>
    <cellStyle name="Dezimal 4 2 2 2 2" xfId="6290"/>
    <cellStyle name="Dezimal 4 3 2 2 2" xfId="6291"/>
    <cellStyle name="Dezimal 5 4 2 2" xfId="6292"/>
    <cellStyle name="Dezimal 5 2 2 2 2" xfId="6293"/>
    <cellStyle name="Dezimal 5 3 2 2 2" xfId="6294"/>
    <cellStyle name="Notiz 7 8 2" xfId="6295"/>
    <cellStyle name="Prozent 5 8 2" xfId="6296"/>
    <cellStyle name="Standard 19 4 2" xfId="6297"/>
    <cellStyle name="Standard 7 8 2" xfId="6298"/>
    <cellStyle name="40% - Akzent1 2 2 2 2 5 2" xfId="6299"/>
    <cellStyle name="40% - Akzent2 3 2 2 6 2" xfId="6300"/>
    <cellStyle name="Dezimal [0] 4 2" xfId="6301"/>
    <cellStyle name="Dezimal [0] 2 3" xfId="6302"/>
    <cellStyle name="Dezimal [0] 2 2 2" xfId="6303"/>
    <cellStyle name="Dezimal [0] 3 2" xfId="6304"/>
    <cellStyle name="Dezimal 2 5 4 2" xfId="6305"/>
    <cellStyle name="Dezimal 2 2 3 3 2" xfId="6306"/>
    <cellStyle name="Dezimal 3 5 2" xfId="6307"/>
    <cellStyle name="Dezimal 3 2 3 2" xfId="6308"/>
    <cellStyle name="Komma 3 3 2" xfId="6309"/>
    <cellStyle name="Komma 2 4 2" xfId="6310"/>
    <cellStyle name="Notiz 5 4 2" xfId="6311"/>
    <cellStyle name="Standard 3 6 3 2" xfId="6312"/>
    <cellStyle name="Standard 5 5 3 2" xfId="6313"/>
    <cellStyle name="Standard 5 2 3 3 2" xfId="6314"/>
    <cellStyle name="Standard 6 5 3 2" xfId="6315"/>
    <cellStyle name="Standard 6 2 3 2" xfId="6316"/>
    <cellStyle name="Dezimal 2 4 3 2" xfId="6317"/>
    <cellStyle name="Dezimal 2 2 2 3 2" xfId="6318"/>
    <cellStyle name="Dezimal 3 4 2 2" xfId="6319"/>
    <cellStyle name="Dezimal 3 2 2 2 2" xfId="6320"/>
    <cellStyle name="Standard 7 3 5 2" xfId="6321"/>
    <cellStyle name="Standard 7 2 2 5 2" xfId="6322"/>
    <cellStyle name="Standard 7 2 6 2" xfId="6323"/>
    <cellStyle name="Standard 6 3 5 2" xfId="6324"/>
    <cellStyle name="Prozent 5 3 5 2" xfId="6325"/>
    <cellStyle name="Prozent 5 2 2 5 2" xfId="6326"/>
    <cellStyle name="Prozent 5 2 6 2" xfId="6327"/>
    <cellStyle name="Notiz 7 3 5 2" xfId="6328"/>
    <cellStyle name="Notiz 7 2 2 5 2" xfId="6329"/>
    <cellStyle name="Notiz 7 2 6 2" xfId="6330"/>
    <cellStyle name="Notiz 3 2 3 2 5 2" xfId="6331"/>
    <cellStyle name="Notiz 3 2 3 6 2" xfId="6332"/>
    <cellStyle name="Dezimal 2 4 2 2" xfId="6333"/>
    <cellStyle name="40% - Akzent6 3 4 5 2" xfId="6334"/>
    <cellStyle name="40% - Akzent6 3 3 6 2" xfId="6335"/>
    <cellStyle name="40% - Akzent6 3 2 3 5 2" xfId="6336"/>
    <cellStyle name="40% - Akzent6 3 2 2 2 5 2" xfId="6337"/>
    <cellStyle name="40% - Akzent6 3 2 2 6 2" xfId="6338"/>
    <cellStyle name="40% - Akzent6 2 4 5 2" xfId="6339"/>
    <cellStyle name="40% - Akzent6 2 3 2 5 2" xfId="6340"/>
    <cellStyle name="40% - Akzent6 2 3 6 2" xfId="6341"/>
    <cellStyle name="40% - Akzent6 2 2 3 5 2" xfId="6342"/>
    <cellStyle name="40% - Akzent6 2 2 2 2 5 2" xfId="6343"/>
    <cellStyle name="40% - Akzent6 2 2 2 6 2" xfId="6344"/>
    <cellStyle name="40% - Akzent5 3 4 5 2" xfId="6345"/>
    <cellStyle name="40% - Akzent5 3 3 2 5 2" xfId="6346"/>
    <cellStyle name="40% - Akzent5 3 3 6 2" xfId="6347"/>
    <cellStyle name="40% - Akzent5 3 2 3 5 2" xfId="6348"/>
    <cellStyle name="40% - Akzent5 3 2 2 2 5 2" xfId="6349"/>
    <cellStyle name="40% - Akzent5 3 2 2 6 2" xfId="6350"/>
    <cellStyle name="40% - Akzent5 2 3 2 5 2" xfId="6351"/>
    <cellStyle name="40% - Akzent5 2 3 6 2" xfId="6352"/>
    <cellStyle name="40% - Akzent5 2 2 3 5 2" xfId="6353"/>
    <cellStyle name="40% - Akzent5 2 2 2 2 5 2" xfId="6354"/>
    <cellStyle name="40% - Akzent5 2 2 2 6 2" xfId="6355"/>
    <cellStyle name="40% - Akzent4 3 3 6 2" xfId="6356"/>
    <cellStyle name="40% - Akzent4 3 2 3 5 2" xfId="6357"/>
    <cellStyle name="40% - Akzent4 3 2 2 2 5 2" xfId="6358"/>
    <cellStyle name="40% - Akzent4 3 2 2 6 2" xfId="6359"/>
    <cellStyle name="40% - Akzent4 2 3 2 5 2" xfId="6360"/>
    <cellStyle name="40% - Akzent4 2 4 5 2" xfId="6361"/>
    <cellStyle name="40% - Akzent4 2 3 6 2" xfId="6362"/>
    <cellStyle name="40% - Akzent4 2 2 3 5 2" xfId="6363"/>
    <cellStyle name="40% - Akzent3 3 4 5 2" xfId="6364"/>
    <cellStyle name="40% - Akzent3 3 3 2 5 2" xfId="6365"/>
    <cellStyle name="40% - Akzent3 3 2 2 2 5 2" xfId="6366"/>
    <cellStyle name="40% - Akzent3 3 2 2 6 2" xfId="6367"/>
    <cellStyle name="40% - Akzent3 2 4 5 2" xfId="6368"/>
    <cellStyle name="40% - Akzent3 2 3 2 5 2" xfId="6369"/>
    <cellStyle name="40% - Akzent3 2 3 6 2" xfId="6370"/>
    <cellStyle name="40% - Akzent3 2 2 3 5 2" xfId="6371"/>
    <cellStyle name="40% - Akzent3 2 2 2 2 5 2" xfId="6372"/>
    <cellStyle name="40% - Akzent3 2 2 2 6 2" xfId="6373"/>
    <cellStyle name="40% - Akzent2 3 4 5 2" xfId="6374"/>
    <cellStyle name="40% - Akzent2 3 3 2 5 2" xfId="6375"/>
    <cellStyle name="40% - Akzent2 3 3 6 2" xfId="6376"/>
    <cellStyle name="40% - Akzent2 3 2 3 5 2" xfId="6377"/>
    <cellStyle name="40% - Akzent2 3 2 2 2 5 2" xfId="6378"/>
    <cellStyle name="40% - Akzent2 2 3 2 5 2" xfId="6379"/>
    <cellStyle name="40% - Akzent2 2 3 6 2" xfId="6380"/>
    <cellStyle name="40% - Akzent2 2 2 3 5 2" xfId="6381"/>
    <cellStyle name="40% - Akzent2 2 2 2 2 5 2" xfId="6382"/>
    <cellStyle name="40% - Akzent2 2 2 2 6 2" xfId="6383"/>
    <cellStyle name="40% - Akzent1 3 3 2 5 2" xfId="6384"/>
    <cellStyle name="40% - Akzent1 3 3 6 2" xfId="6385"/>
    <cellStyle name="40% - Akzent1 3 2 2 6 2" xfId="6386"/>
    <cellStyle name="40% - Akzent1 2 3 2 5 2" xfId="6387"/>
    <cellStyle name="40% - Akzent1 2 3 6 2" xfId="6388"/>
    <cellStyle name="40% - Akzent1 2 2 3 5 2" xfId="6389"/>
    <cellStyle name="40% - Akzent1 2 2 2 6 2" xfId="6390"/>
    <cellStyle name="20% - Akzent6 7 2 2 5 2" xfId="6391"/>
    <cellStyle name="20% - Akzent6 5 3 5 2" xfId="6392"/>
    <cellStyle name="20% - Akzent6 5 2 2 5 2" xfId="6393"/>
    <cellStyle name="20% - Akzent6 5 2 6 2" xfId="6394"/>
    <cellStyle name="20% - Akzent5 3 4 5 2" xfId="6395"/>
    <cellStyle name="20% - Akzent5 3 2 3 5 2" xfId="6396"/>
    <cellStyle name="20% - Akzent5 2 4 5 2" xfId="6397"/>
    <cellStyle name="20% - Akzent5 2 3 2 5 2" xfId="6398"/>
    <cellStyle name="20% - Akzent5 2 3 6 2" xfId="6399"/>
    <cellStyle name="20% - Akzent5 2 2 3 5 2" xfId="6400"/>
    <cellStyle name="20% - Akzent5 2 2 2 2 5 2" xfId="6401"/>
    <cellStyle name="20% - Akzent4 3 4 5 2" xfId="6402"/>
    <cellStyle name="20% - Akzent4 3 3 2 5 2" xfId="6403"/>
    <cellStyle name="20% - Akzent4 3 3 6 2" xfId="6404"/>
    <cellStyle name="20% - Akzent4 3 2 3 5 2" xfId="6405"/>
    <cellStyle name="20% - Akzent4 3 2 2 6 2" xfId="6406"/>
    <cellStyle name="20% - Akzent4 2 4 5 2" xfId="6407"/>
    <cellStyle name="20% - Akzent4 2 3 2 5 2" xfId="6408"/>
    <cellStyle name="20% - Akzent4 2 3 6 2" xfId="6409"/>
    <cellStyle name="20% - Akzent4 2 2 3 5 2" xfId="6410"/>
    <cellStyle name="20% - Akzent4 2 2 2 2 5 2" xfId="6411"/>
    <cellStyle name="20% - Akzent4 2 2 2 6 2" xfId="6412"/>
    <cellStyle name="20% - Akzent3 3 4 5 2" xfId="6413"/>
    <cellStyle name="20% - Akzent3 3 3 2 5 2" xfId="6414"/>
    <cellStyle name="20% - Akzent3 3 3 6 2" xfId="6415"/>
    <cellStyle name="20% - Akzent3 3 2 3 5 2" xfId="6416"/>
    <cellStyle name="20% - Akzent3 3 2 2 2 5 2" xfId="6417"/>
    <cellStyle name="20% - Akzent3 2 4 5 2" xfId="6418"/>
    <cellStyle name="20% - Akzent3 2 3 2 5 2" xfId="6419"/>
    <cellStyle name="20% - Akzent3 2 3 6 2" xfId="6420"/>
    <cellStyle name="20% - Akzent3 2 2 3 5 2" xfId="6421"/>
    <cellStyle name="20% - Akzent3 2 2 2 2 5 2" xfId="6422"/>
    <cellStyle name="20% - Akzent3 2 2 2 6 2" xfId="6423"/>
    <cellStyle name="40 % - Akzent6 3 2" xfId="6424"/>
    <cellStyle name="40 % - Akzent2 4 2" xfId="6425"/>
    <cellStyle name="20% - Akzent2 3 4 5 2" xfId="6426"/>
    <cellStyle name="20% - Akzent2 3 3 2 5 2" xfId="6427"/>
    <cellStyle name="20% - Akzent2 3 3 6 2" xfId="6428"/>
    <cellStyle name="20% - Akzent2 3 2 3 5 2" xfId="6429"/>
    <cellStyle name="20% - Akzent2 3 2 2 6 2" xfId="6430"/>
    <cellStyle name="40 % - Akzent5 4 2" xfId="6431"/>
    <cellStyle name="20% - Akzent2 2 4 5 2" xfId="6432"/>
    <cellStyle name="20% - Akzent2 2 3 2 5 2" xfId="6433"/>
    <cellStyle name="20% - Akzent2 2 3 6 2" xfId="6434"/>
    <cellStyle name="20% - Akzent2 2 2 3 5 2" xfId="6435"/>
    <cellStyle name="20% - Akzent2 2 2 2 2 5 2" xfId="6436"/>
    <cellStyle name="20% - Akzent2 2 2 2 6 2" xfId="6437"/>
    <cellStyle name="40 % - Akzent6 4 2" xfId="6438"/>
    <cellStyle name="20% - Akzent1 3 4 5 2" xfId="6439"/>
    <cellStyle name="20% - Akzent1 3 3 2 5 2" xfId="6440"/>
    <cellStyle name="20% - Akzent1 3 3 6 2" xfId="6441"/>
    <cellStyle name="20% - Akzent1 3 2 3 5 2" xfId="6442"/>
    <cellStyle name="20% - Akzent1 3 2 2 2 5 2" xfId="6443"/>
    <cellStyle name="20% - Akzent1 3 2 2 6 2" xfId="6444"/>
    <cellStyle name="20% - Akzent1 2 4 5 2" xfId="6445"/>
    <cellStyle name="20% - Akzent1 2 3 6 2" xfId="6446"/>
    <cellStyle name="20% - Akzent1 2 2 3 5 2" xfId="6447"/>
    <cellStyle name="20% - Akzent1 2 2 2 2 5 2" xfId="6448"/>
    <cellStyle name="20% - Akzent1 2 2 2 6 2" xfId="6449"/>
    <cellStyle name="20 % - Akzent6 3 5 2" xfId="6450"/>
    <cellStyle name="20 % - Akzent6 2 2 5 2" xfId="6451"/>
    <cellStyle name="20 % - Akzent6 2 6 2" xfId="6452"/>
    <cellStyle name="20% - Akzent5 2 2 2 6 2" xfId="6453"/>
    <cellStyle name="20% - Akzent4 3 2 2 2 5 2" xfId="6454"/>
    <cellStyle name="20% - Akzent3 3 2 2 6 2" xfId="6455"/>
    <cellStyle name="40% - Akzent6 3 3 2 5 2" xfId="6456"/>
    <cellStyle name="20% - Akzent2 3 2 2 2 5 2" xfId="6457"/>
    <cellStyle name="20% - Akzent1 2 3 2 5 2" xfId="6458"/>
    <cellStyle name="Notiz 2 2 3 2 5 2" xfId="6459"/>
    <cellStyle name="Notiz 2 2 3 6 2" xfId="6460"/>
    <cellStyle name="Standard 3 3 5 2" xfId="6461"/>
    <cellStyle name="40% - Akzent5 2 4 5 2" xfId="6462"/>
    <cellStyle name="40% - Akzent4 3 3 2 5 2" xfId="6463"/>
    <cellStyle name="40% - Akzent3 3 2 3 5 2" xfId="6464"/>
    <cellStyle name="40% - Akzent4 2 2 2 6 2" xfId="6465"/>
    <cellStyle name="40% - Akzent2 2 4 5 2" xfId="6466"/>
    <cellStyle name="40% - Akzent1 2 4 5 2" xfId="6467"/>
    <cellStyle name="40% - Akzent1 3 4 5 2" xfId="6468"/>
    <cellStyle name="40% - Akzent1 3 2 2 2 5 2" xfId="6469"/>
    <cellStyle name="20% - Akzent6 7 3 5 2" xfId="6470"/>
    <cellStyle name="20% - Akzent6 6 2 3 5 2" xfId="6471"/>
    <cellStyle name="20% - Akzent6 7 2 6 2" xfId="6472"/>
    <cellStyle name="20% - Akzent6 6 2 2 2 5 2" xfId="6473"/>
    <cellStyle name="20% - Akzent5 3 2 2 6 2" xfId="6474"/>
    <cellStyle name="20% - Akzent5 3 3 6 2" xfId="6475"/>
    <cellStyle name="40% - Akzent4 3 4 5 2" xfId="6476"/>
    <cellStyle name="40% - Akzent4 2 2 2 2 5 2" xfId="6477"/>
    <cellStyle name="40% - Akzent3 3 3 6 2" xfId="6478"/>
    <cellStyle name="40% - Akzent1 3 2 3 5 2" xfId="6479"/>
    <cellStyle name="20% - Akzent6 6 2 2 6 2" xfId="6480"/>
    <cellStyle name="20% - Akzent5 3 2 2 2 5 2" xfId="6481"/>
    <cellStyle name="20% - Akzent5 3 3 2 5 2" xfId="6482"/>
    <cellStyle name="Komma 7 2 2" xfId="6483"/>
    <cellStyle name="Dezimal 2 5 3 2" xfId="6484"/>
    <cellStyle name="Dezimal 2 3 2 3 2" xfId="6485"/>
    <cellStyle name="Komma 2 3 2 2" xfId="6486"/>
    <cellStyle name="Standard 13 5 2" xfId="6487"/>
    <cellStyle name="20 % - Akzent6 4 3 2" xfId="6488"/>
    <cellStyle name="20 % - Akzent6 2 3 3 2" xfId="6489"/>
    <cellStyle name="20 % - Akzent6 2 2 2 3 2" xfId="6490"/>
    <cellStyle name="20 % - Akzent6 3 2 3 2" xfId="6491"/>
    <cellStyle name="20% - Akzent1 2 5 3 2" xfId="6492"/>
    <cellStyle name="20% - Akzent1 2 2 4 3 2" xfId="6493"/>
    <cellStyle name="20% - Akzent1 2 2 2 3 3 2" xfId="6494"/>
    <cellStyle name="20% - Akzent1 2 2 2 2 2 3 2" xfId="6495"/>
    <cellStyle name="20% - Akzent1 2 2 3 2 3 2" xfId="6496"/>
    <cellStyle name="20% - Akzent1 2 3 3 3 2" xfId="6497"/>
    <cellStyle name="20% - Akzent1 2 3 2 2 3 2" xfId="6498"/>
    <cellStyle name="20% - Akzent1 2 4 2 3 2" xfId="6499"/>
    <cellStyle name="20% - Akzent1 3 5 3 2" xfId="6500"/>
    <cellStyle name="20% - Akzent1 3 2 4 3 2" xfId="6501"/>
    <cellStyle name="20% - Akzent1 3 2 2 3 3 2" xfId="6502"/>
    <cellStyle name="20% - Akzent1 3 2 2 2 2 3 2" xfId="6503"/>
    <cellStyle name="20% - Akzent1 3 2 3 2 3 2" xfId="6504"/>
    <cellStyle name="20% - Akzent1 3 3 3 3 2" xfId="6505"/>
    <cellStyle name="20% - Akzent1 3 3 2 2 3 2" xfId="6506"/>
    <cellStyle name="20% - Akzent1 3 4 2 3 2" xfId="6507"/>
    <cellStyle name="20% - Akzent2 2 5 3 2" xfId="6508"/>
    <cellStyle name="20% - Akzent2 2 2 4 3 2" xfId="6509"/>
    <cellStyle name="20% - Akzent2 2 2 2 3 3 2" xfId="6510"/>
    <cellStyle name="20% - Akzent2 2 2 2 2 2 3 2" xfId="6511"/>
    <cellStyle name="20% - Akzent2 2 2 3 2 3 2" xfId="6512"/>
    <cellStyle name="20% - Akzent2 2 3 3 3 2" xfId="6513"/>
    <cellStyle name="20% - Akzent2 2 3 2 2 3 2" xfId="6514"/>
    <cellStyle name="20% - Akzent2 2 4 2 3 2" xfId="6515"/>
    <cellStyle name="20% - Akzent2 3 5 3 2" xfId="6516"/>
    <cellStyle name="20% - Akzent2 3 2 4 3 2" xfId="6517"/>
    <cellStyle name="20% - Akzent2 3 2 2 3 3 2" xfId="6518"/>
    <cellStyle name="20% - Akzent2 3 2 2 2 2 3 2" xfId="6519"/>
    <cellStyle name="20% - Akzent2 3 2 3 2 3 2" xfId="6520"/>
    <cellStyle name="20% - Akzent2 3 3 3 3 2" xfId="6521"/>
    <cellStyle name="20% - Akzent2 3 3 2 2 3 2" xfId="6522"/>
    <cellStyle name="20% - Akzent2 3 4 2 3 2" xfId="6523"/>
    <cellStyle name="20% - Akzent3 2 5 3 2" xfId="6524"/>
    <cellStyle name="20% - Akzent3 2 2 4 3 2" xfId="6525"/>
    <cellStyle name="20% - Akzent3 2 2 2 3 3 2" xfId="6526"/>
    <cellStyle name="20% - Akzent3 2 2 2 2 2 3 2" xfId="6527"/>
    <cellStyle name="20% - Akzent3 2 2 3 2 3 2" xfId="6528"/>
    <cellStyle name="20% - Akzent3 2 3 3 3 2" xfId="6529"/>
    <cellStyle name="20% - Akzent3 2 3 2 2 3 2" xfId="6530"/>
    <cellStyle name="20% - Akzent3 2 4 2 3 2" xfId="6531"/>
    <cellStyle name="20% - Akzent3 3 5 3 2" xfId="6532"/>
    <cellStyle name="20% - Akzent3 3 2 4 3 2" xfId="6533"/>
    <cellStyle name="20% - Akzent3 3 2 2 3 3 2" xfId="6534"/>
    <cellStyle name="20% - Akzent3 3 2 2 2 2 3 2" xfId="6535"/>
    <cellStyle name="20% - Akzent3 3 2 3 2 3 2" xfId="6536"/>
    <cellStyle name="20% - Akzent3 3 3 3 3 2" xfId="6537"/>
    <cellStyle name="20% - Akzent3 3 3 2 2 3 2" xfId="6538"/>
    <cellStyle name="20% - Akzent3 3 4 2 3 2" xfId="6539"/>
    <cellStyle name="20% - Akzent4 2 5 3 2" xfId="6540"/>
    <cellStyle name="20% - Akzent4 2 2 4 3 2" xfId="6541"/>
    <cellStyle name="20% - Akzent4 2 2 2 3 3 2" xfId="6542"/>
    <cellStyle name="20% - Akzent4 2 2 2 2 2 3 2" xfId="6543"/>
    <cellStyle name="20% - Akzent4 2 2 3 2 3 2" xfId="6544"/>
    <cellStyle name="20% - Akzent4 2 3 3 3 2" xfId="6545"/>
    <cellStyle name="20% - Akzent4 2 3 2 2 3 2" xfId="6546"/>
    <cellStyle name="20% - Akzent4 2 4 2 3 2" xfId="6547"/>
    <cellStyle name="20% - Akzent4 3 5 3 2" xfId="6548"/>
    <cellStyle name="20% - Akzent4 3 2 4 3 2" xfId="6549"/>
    <cellStyle name="20% - Akzent4 3 2 2 3 3 2" xfId="6550"/>
    <cellStyle name="20% - Akzent4 3 2 2 2 2 3 2" xfId="6551"/>
    <cellStyle name="20% - Akzent4 3 2 3 2 3 2" xfId="6552"/>
    <cellStyle name="20% - Akzent4 3 3 3 3 2" xfId="6553"/>
    <cellStyle name="20% - Akzent4 3 3 2 2 3 2" xfId="6554"/>
    <cellStyle name="20% - Akzent4 3 4 2 3 2" xfId="6555"/>
    <cellStyle name="20% - Akzent5 2 5 3 2" xfId="6556"/>
    <cellStyle name="20% - Akzent5 2 2 4 3 2" xfId="6557"/>
    <cellStyle name="20% - Akzent5 2 2 2 3 3 2" xfId="6558"/>
    <cellStyle name="20% - Akzent5 2 2 2 2 2 3 2" xfId="6559"/>
    <cellStyle name="20% - Akzent5 2 2 3 2 3 2" xfId="6560"/>
    <cellStyle name="20% - Akzent5 2 3 3 3 2" xfId="6561"/>
    <cellStyle name="20% - Akzent5 2 3 2 2 3 2" xfId="6562"/>
    <cellStyle name="20% - Akzent5 2 4 2 3 2" xfId="6563"/>
    <cellStyle name="20% - Akzent5 3 5 3 2" xfId="6564"/>
    <cellStyle name="20% - Akzent5 3 2 4 3 2" xfId="6565"/>
    <cellStyle name="20% - Akzent5 3 2 2 3 3 2" xfId="6566"/>
    <cellStyle name="20% - Akzent5 3 2 2 2 2 3 2" xfId="6567"/>
    <cellStyle name="20% - Akzent5 3 2 3 2 3 2" xfId="6568"/>
    <cellStyle name="20% - Akzent5 3 3 3 3 2" xfId="6569"/>
    <cellStyle name="20% - Akzent5 3 3 2 2 3 2" xfId="6570"/>
    <cellStyle name="20% - Akzent5 3 4 2 3 2" xfId="6571"/>
    <cellStyle name="20% - Akzent6 5 4 3 2" xfId="6572"/>
    <cellStyle name="20% - Akzent6 5 2 3 3 2" xfId="6573"/>
    <cellStyle name="20% - Akzent6 5 2 2 2 3 2" xfId="6574"/>
    <cellStyle name="20% - Akzent6 5 3 2 3 2" xfId="6575"/>
    <cellStyle name="20% - Akzent6 6 2 4 3 2" xfId="6576"/>
    <cellStyle name="20% - Akzent6 6 2 2 3 3 2" xfId="6577"/>
    <cellStyle name="20% - Akzent6 6 2 2 2 2 3 2" xfId="6578"/>
    <cellStyle name="20% - Akzent6 6 2 3 2 3 2" xfId="6579"/>
    <cellStyle name="20% - Akzent6 7 4 3 2" xfId="6580"/>
    <cellStyle name="20% - Akzent6 7 2 3 3 2" xfId="6581"/>
    <cellStyle name="20% - Akzent6 7 2 2 2 3 2" xfId="6582"/>
    <cellStyle name="20% - Akzent6 7 3 2 3 2" xfId="6583"/>
    <cellStyle name="40% - Akzent1 2 5 3 2" xfId="6584"/>
    <cellStyle name="40% - Akzent1 2 2 4 3 2" xfId="6585"/>
    <cellStyle name="40% - Akzent1 2 2 2 3 3 2" xfId="6586"/>
    <cellStyle name="40% - Akzent1 2 2 2 2 2 3 2" xfId="6587"/>
    <cellStyle name="40% - Akzent1 2 2 3 2 3 2" xfId="6588"/>
    <cellStyle name="40% - Akzent1 2 3 3 3 2" xfId="6589"/>
    <cellStyle name="40% - Akzent1 2 3 2 2 3 2" xfId="6590"/>
    <cellStyle name="40% - Akzent1 2 4 2 3 2" xfId="6591"/>
    <cellStyle name="40% - Akzent1 3 5 3 2" xfId="6592"/>
    <cellStyle name="40% - Akzent1 3 2 4 3 2" xfId="6593"/>
    <cellStyle name="40% - Akzent1 3 2 2 3 3 2" xfId="6594"/>
    <cellStyle name="40% - Akzent1 3 2 2 2 2 3 2" xfId="6595"/>
    <cellStyle name="40% - Akzent1 3 2 3 2 3 2" xfId="6596"/>
    <cellStyle name="40% - Akzent1 3 3 3 3 2" xfId="6597"/>
    <cellStyle name="40% - Akzent1 3 3 2 2 3 2" xfId="6598"/>
    <cellStyle name="40% - Akzent1 3 4 2 3 2" xfId="6599"/>
    <cellStyle name="40% - Akzent2 2 5 3 2" xfId="6600"/>
    <cellStyle name="40% - Akzent2 2 2 4 3 2" xfId="6601"/>
    <cellStyle name="40% - Akzent2 2 2 2 3 3 2" xfId="6602"/>
    <cellStyle name="40% - Akzent2 2 2 2 2 2 3 2" xfId="6603"/>
    <cellStyle name="40% - Akzent2 2 2 3 2 3 2" xfId="6604"/>
    <cellStyle name="40% - Akzent2 2 3 3 3 2" xfId="6605"/>
    <cellStyle name="40% - Akzent2 2 3 2 2 3 2" xfId="6606"/>
    <cellStyle name="40% - Akzent2 2 4 2 3 2" xfId="6607"/>
    <cellStyle name="40% - Akzent2 3 5 3 2" xfId="6608"/>
    <cellStyle name="40% - Akzent2 3 2 4 3 2" xfId="6609"/>
    <cellStyle name="40% - Akzent2 3 2 2 3 3 2" xfId="6610"/>
    <cellStyle name="40% - Akzent2 3 2 2 2 2 3 2" xfId="6611"/>
    <cellStyle name="40% - Akzent2 3 2 3 2 3 2" xfId="6612"/>
    <cellStyle name="40% - Akzent2 3 3 3 3 2" xfId="6613"/>
    <cellStyle name="40% - Akzent2 3 3 2 2 3 2" xfId="6614"/>
    <cellStyle name="40% - Akzent2 3 4 2 3 2" xfId="6615"/>
    <cellStyle name="40% - Akzent3 2 5 3 2" xfId="6616"/>
    <cellStyle name="40% - Akzent3 2 2 4 3 2" xfId="6617"/>
    <cellStyle name="40% - Akzent3 2 2 2 3 3 2" xfId="6618"/>
    <cellStyle name="40% - Akzent3 2 2 2 2 2 3 2" xfId="6619"/>
    <cellStyle name="40% - Akzent3 2 2 3 2 3 2" xfId="6620"/>
    <cellStyle name="40% - Akzent3 2 3 3 3 2" xfId="6621"/>
    <cellStyle name="40% - Akzent3 2 3 2 2 3 2" xfId="6622"/>
    <cellStyle name="40% - Akzent3 2 4 2 3 2" xfId="6623"/>
    <cellStyle name="40% - Akzent3 3 5 3 2" xfId="6624"/>
    <cellStyle name="40% - Akzent3 3 2 4 3 2" xfId="6625"/>
    <cellStyle name="40% - Akzent3 3 2 2 3 3 2" xfId="6626"/>
    <cellStyle name="40% - Akzent3 3 2 2 2 2 3 2" xfId="6627"/>
    <cellStyle name="40% - Akzent3 3 2 3 2 3 2" xfId="6628"/>
    <cellStyle name="40% - Akzent3 3 3 3 3 2" xfId="6629"/>
    <cellStyle name="40% - Akzent3 3 3 2 2 3 2" xfId="6630"/>
    <cellStyle name="40% - Akzent3 3 4 2 3 2" xfId="6631"/>
    <cellStyle name="40% - Akzent4 2 5 3 2" xfId="6632"/>
    <cellStyle name="40% - Akzent4 2 2 4 3 2" xfId="6633"/>
    <cellStyle name="40% - Akzent4 2 2 2 3 3 2" xfId="6634"/>
    <cellStyle name="40% - Akzent4 2 2 2 2 2 3 2" xfId="6635"/>
    <cellStyle name="40% - Akzent4 2 2 3 2 3 2" xfId="6636"/>
    <cellStyle name="40% - Akzent4 2 3 3 3 2" xfId="6637"/>
    <cellStyle name="40% - Akzent4 2 3 2 2 3 2" xfId="6638"/>
    <cellStyle name="40% - Akzent4 2 4 2 3 2" xfId="6639"/>
    <cellStyle name="40% - Akzent4 3 5 3 2" xfId="6640"/>
    <cellStyle name="40% - Akzent4 3 2 4 3 2" xfId="6641"/>
    <cellStyle name="40% - Akzent4 3 2 2 3 3 2" xfId="6642"/>
    <cellStyle name="40% - Akzent4 3 2 2 2 2 3 2" xfId="6643"/>
    <cellStyle name="40% - Akzent4 3 2 3 2 3 2" xfId="6644"/>
    <cellStyle name="40% - Akzent4 3 3 3 3 2" xfId="6645"/>
    <cellStyle name="40% - Akzent4 3 3 2 2 3 2" xfId="6646"/>
    <cellStyle name="40% - Akzent4 3 4 2 3 2" xfId="6647"/>
    <cellStyle name="40% - Akzent5 2 5 3 2" xfId="6648"/>
    <cellStyle name="40% - Akzent5 2 2 4 3 2" xfId="6649"/>
    <cellStyle name="40% - Akzent5 2 2 2 3 3 2" xfId="6650"/>
    <cellStyle name="40% - Akzent5 2 2 2 2 2 3 2" xfId="6651"/>
    <cellStyle name="40% - Akzent5 2 2 3 2 3 2" xfId="6652"/>
    <cellStyle name="40% - Akzent5 2 3 3 3 2" xfId="6653"/>
    <cellStyle name="40% - Akzent5 2 3 2 2 3 2" xfId="6654"/>
    <cellStyle name="40% - Akzent5 2 4 2 3 2" xfId="6655"/>
    <cellStyle name="40% - Akzent5 3 5 3 2" xfId="6656"/>
    <cellStyle name="40% - Akzent5 3 2 4 3 2" xfId="6657"/>
    <cellStyle name="40% - Akzent5 3 2 2 3 3 2" xfId="6658"/>
    <cellStyle name="40% - Akzent5 3 2 2 2 2 3 2" xfId="6659"/>
    <cellStyle name="40% - Akzent5 3 2 3 2 3 2" xfId="6660"/>
    <cellStyle name="40% - Akzent5 3 3 3 3 2" xfId="6661"/>
    <cellStyle name="40% - Akzent5 3 3 2 2 3 2" xfId="6662"/>
    <cellStyle name="40% - Akzent5 3 4 2 3 2" xfId="6663"/>
    <cellStyle name="40% - Akzent6 2 5 3 2" xfId="6664"/>
    <cellStyle name="40% - Akzent6 2 2 4 3 2" xfId="6665"/>
    <cellStyle name="40% - Akzent6 2 2 2 3 3 2" xfId="6666"/>
    <cellStyle name="40% - Akzent6 2 2 2 2 2 3 2" xfId="6667"/>
    <cellStyle name="40% - Akzent6 2 2 3 2 3 2" xfId="6668"/>
    <cellStyle name="40% - Akzent6 2 3 3 3 2" xfId="6669"/>
    <cellStyle name="40% - Akzent6 2 3 2 2 3 2" xfId="6670"/>
    <cellStyle name="40% - Akzent6 2 4 2 3 2" xfId="6671"/>
    <cellStyle name="40% - Akzent6 3 5 3 2" xfId="6672"/>
    <cellStyle name="40% - Akzent6 3 2 4 3 2" xfId="6673"/>
    <cellStyle name="40% - Akzent6 3 2 2 3 3 2" xfId="6674"/>
    <cellStyle name="40% - Akzent6 3 2 2 2 2 3 2" xfId="6675"/>
    <cellStyle name="40% - Akzent6 3 2 3 2 3 2" xfId="6676"/>
    <cellStyle name="40% - Akzent6 3 3 3 3 2" xfId="6677"/>
    <cellStyle name="40% - Akzent6 3 3 2 2 3 2" xfId="6678"/>
    <cellStyle name="40% - Akzent6 3 4 2 3 2" xfId="6679"/>
    <cellStyle name="Notiz 2 2 3 3 3 2" xfId="6680"/>
    <cellStyle name="Notiz 2 2 3 2 2 3 2" xfId="6681"/>
    <cellStyle name="Notiz 3 2 3 3 3 2" xfId="6682"/>
    <cellStyle name="Notiz 3 2 3 2 2 3 2" xfId="6683"/>
    <cellStyle name="Notiz 7 4 3 2" xfId="6684"/>
    <cellStyle name="Notiz 7 2 3 3 2" xfId="6685"/>
    <cellStyle name="Notiz 7 2 2 2 3 2" xfId="6686"/>
    <cellStyle name="Notiz 7 3 2 3 2" xfId="6687"/>
    <cellStyle name="Prozent 5 4 3 2" xfId="6688"/>
    <cellStyle name="Prozent 5 2 3 4 2" xfId="6689"/>
    <cellStyle name="Prozent 5 2 2 2 3 2" xfId="6690"/>
    <cellStyle name="Prozent 5 3 2 4 2" xfId="6691"/>
    <cellStyle name="Standard 3 3 2 4 2" xfId="6692"/>
    <cellStyle name="Standard 6 3 2 4 2" xfId="6693"/>
    <cellStyle name="Standard 7 4 3 2" xfId="6694"/>
    <cellStyle name="Standard 7 2 3 4 2" xfId="6695"/>
    <cellStyle name="Standard 7 2 2 2 3 2" xfId="6696"/>
    <cellStyle name="Standard 7 3 2 4 2" xfId="6697"/>
    <cellStyle name="Komma 3 2 2 2" xfId="6698"/>
    <cellStyle name="Standard 6 4 4 2" xfId="6699"/>
    <cellStyle name="Standard 3 4 4 2" xfId="6700"/>
    <cellStyle name="Normal 2 4 2" xfId="6701"/>
    <cellStyle name="Normal 3 2 2" xfId="6702"/>
    <cellStyle name="Pourcentage 3 2 2" xfId="6703"/>
    <cellStyle name="Normal 2 3 2 2" xfId="6704"/>
    <cellStyle name="Milliers 2 2 2" xfId="6705"/>
    <cellStyle name="20 % - Akzent6 5 2 2" xfId="6706"/>
    <cellStyle name="20 % - Akzent6 2 4 2 2" xfId="6707"/>
    <cellStyle name="20 % - Akzent6 2 2 3 2 2" xfId="6708"/>
    <cellStyle name="20 % - Akzent6 3 3 2 2" xfId="6709"/>
    <cellStyle name="20% - Akzent1 2 6 2 2" xfId="6710"/>
    <cellStyle name="20% - Akzent1 2 2 5 2 2" xfId="6711"/>
    <cellStyle name="20% - Akzent1 2 2 2 4 2 2" xfId="6712"/>
    <cellStyle name="20% - Akzent1 2 2 2 2 3 2 2" xfId="6713"/>
    <cellStyle name="20% - Akzent1 2 2 3 3 2 2" xfId="6714"/>
    <cellStyle name="20% - Akzent1 2 3 4 2 2" xfId="6715"/>
    <cellStyle name="20% - Akzent1 2 3 2 3 2 2" xfId="6716"/>
    <cellStyle name="20% - Akzent1 2 4 3 2 2" xfId="6717"/>
    <cellStyle name="20% - Akzent1 3 6 2 2" xfId="6718"/>
    <cellStyle name="20% - Akzent1 3 2 5 2 2" xfId="6719"/>
    <cellStyle name="20% - Akzent1 3 2 2 4 2 2" xfId="6720"/>
    <cellStyle name="20% - Akzent1 3 2 2 2 3 2 2" xfId="6721"/>
    <cellStyle name="20% - Akzent1 3 2 3 3 2 2" xfId="6722"/>
    <cellStyle name="20% - Akzent1 3 3 4 2 2" xfId="6723"/>
    <cellStyle name="20% - Akzent1 3 3 2 3 2 2" xfId="6724"/>
    <cellStyle name="20% - Akzent1 3 4 3 2 2" xfId="6725"/>
    <cellStyle name="20% - Akzent2 2 6 2 2" xfId="6726"/>
    <cellStyle name="20% - Akzent2 2 2 5 2 2" xfId="6727"/>
    <cellStyle name="20% - Akzent2 2 2 2 4 2 2" xfId="6728"/>
    <cellStyle name="20% - Akzent2 2 2 2 2 3 2 2" xfId="6729"/>
    <cellStyle name="20% - Akzent2 2 2 3 3 2 2" xfId="6730"/>
    <cellStyle name="20% - Akzent2 2 3 4 2 2" xfId="6731"/>
    <cellStyle name="20% - Akzent2 2 3 2 3 2 2" xfId="6732"/>
    <cellStyle name="20% - Akzent2 2 4 3 2 2" xfId="6733"/>
    <cellStyle name="20% - Akzent2 3 6 2 2" xfId="6734"/>
    <cellStyle name="20% - Akzent2 3 2 5 2 2" xfId="6735"/>
    <cellStyle name="20% - Akzent2 3 2 2 4 2 2" xfId="6736"/>
    <cellStyle name="20% - Akzent2 3 2 2 2 3 2 2" xfId="6737"/>
    <cellStyle name="20% - Akzent2 3 2 3 3 2 2" xfId="6738"/>
    <cellStyle name="20% - Akzent2 3 3 4 2 2" xfId="6739"/>
    <cellStyle name="20% - Akzent2 3 3 2 3 2 2" xfId="6740"/>
    <cellStyle name="20% - Akzent2 3 4 3 2 2" xfId="6741"/>
    <cellStyle name="20% - Akzent3 2 6 2 2" xfId="6742"/>
    <cellStyle name="20% - Akzent3 2 2 5 2 2" xfId="6743"/>
    <cellStyle name="20% - Akzent3 2 2 2 4 2 2" xfId="6744"/>
    <cellStyle name="20% - Akzent3 2 2 2 2 3 2 2" xfId="6745"/>
    <cellStyle name="20% - Akzent3 2 2 3 3 2 2" xfId="6746"/>
    <cellStyle name="20% - Akzent3 2 3 4 2 2" xfId="6747"/>
    <cellStyle name="20% - Akzent3 2 3 2 3 2 2" xfId="6748"/>
    <cellStyle name="20% - Akzent3 2 4 3 2 2" xfId="6749"/>
    <cellStyle name="20% - Akzent3 3 6 2 2" xfId="6750"/>
    <cellStyle name="20% - Akzent3 3 2 5 2 2" xfId="6751"/>
    <cellStyle name="20% - Akzent3 3 2 2 4 2 2" xfId="6752"/>
    <cellStyle name="20% - Akzent3 3 2 2 2 3 2 2" xfId="6753"/>
    <cellStyle name="20% - Akzent3 3 2 3 3 2 2" xfId="6754"/>
    <cellStyle name="20% - Akzent3 3 3 4 2 2" xfId="6755"/>
    <cellStyle name="20% - Akzent3 3 3 2 3 2 2" xfId="6756"/>
    <cellStyle name="20% - Akzent3 3 4 3 2 2" xfId="6757"/>
    <cellStyle name="20% - Akzent4 2 6 2 2" xfId="6758"/>
    <cellStyle name="20% - Akzent4 2 2 5 2 2" xfId="6759"/>
    <cellStyle name="20% - Akzent4 2 2 2 4 2 2" xfId="6760"/>
    <cellStyle name="20% - Akzent4 2 2 2 2 3 2 2" xfId="6761"/>
    <cellStyle name="20% - Akzent4 2 2 3 3 2 2" xfId="6762"/>
    <cellStyle name="20% - Akzent4 2 3 4 2 2" xfId="6763"/>
    <cellStyle name="20% - Akzent4 2 3 2 3 2 2" xfId="6764"/>
    <cellStyle name="20% - Akzent4 2 4 3 2 2" xfId="6765"/>
    <cellStyle name="20% - Akzent4 3 6 2 2" xfId="6766"/>
    <cellStyle name="20% - Akzent4 3 2 5 2 2" xfId="6767"/>
    <cellStyle name="20% - Akzent4 3 2 2 4 2 2" xfId="6768"/>
    <cellStyle name="20% - Akzent4 3 2 2 2 3 2 2" xfId="6769"/>
    <cellStyle name="20% - Akzent4 3 2 3 3 2 2" xfId="6770"/>
    <cellStyle name="20% - Akzent4 3 3 4 2 2" xfId="6771"/>
    <cellStyle name="20% - Akzent4 3 3 2 3 2 2" xfId="6772"/>
    <cellStyle name="20% - Akzent4 3 4 3 2 2" xfId="6773"/>
    <cellStyle name="20% - Akzent5 2 6 2 2" xfId="6774"/>
    <cellStyle name="20% - Akzent5 2 2 5 2 2" xfId="6775"/>
    <cellStyle name="20% - Akzent5 2 2 2 4 2 2" xfId="6776"/>
    <cellStyle name="20% - Akzent5 2 2 2 2 3 2 2" xfId="6777"/>
    <cellStyle name="20% - Akzent5 2 2 3 3 2 2" xfId="6778"/>
    <cellStyle name="20% - Akzent5 2 3 4 2 2" xfId="6779"/>
    <cellStyle name="20% - Akzent5 2 3 2 3 2 2" xfId="6780"/>
    <cellStyle name="20% - Akzent5 2 4 3 2 2" xfId="6781"/>
    <cellStyle name="20% - Akzent5 3 6 2 2" xfId="6782"/>
    <cellStyle name="20% - Akzent5 3 2 5 2 2" xfId="6783"/>
    <cellStyle name="20% - Akzent5 3 2 2 4 2 2" xfId="6784"/>
    <cellStyle name="20% - Akzent5 3 2 2 2 3 2 2" xfId="6785"/>
    <cellStyle name="20% - Akzent5 3 2 3 3 2 2" xfId="6786"/>
    <cellStyle name="20% - Akzent5 3 3 4 2 2" xfId="6787"/>
    <cellStyle name="20% - Akzent5 3 3 2 3 2 2" xfId="6788"/>
    <cellStyle name="20% - Akzent5 3 4 3 2 2" xfId="6789"/>
    <cellStyle name="20% - Akzent6 5 5 2 2" xfId="6790"/>
    <cellStyle name="20% - Akzent6 5 2 4 2 2" xfId="6791"/>
    <cellStyle name="20% - Akzent6 5 2 2 3 2 2" xfId="6792"/>
    <cellStyle name="20% - Akzent6 5 3 3 2 2" xfId="6793"/>
    <cellStyle name="20% - Akzent6 6 2 5 2 2" xfId="6794"/>
    <cellStyle name="20% - Akzent6 6 2 2 4 2 2" xfId="6795"/>
    <cellStyle name="20% - Akzent6 6 2 2 2 3 2 2" xfId="6796"/>
    <cellStyle name="20% - Akzent6 6 2 3 3 2 2" xfId="6797"/>
    <cellStyle name="20% - Akzent6 7 5 2 2" xfId="6798"/>
    <cellStyle name="20% - Akzent6 7 2 4 2 2" xfId="6799"/>
    <cellStyle name="20% - Akzent6 7 2 2 3 2 2" xfId="6800"/>
    <cellStyle name="20% - Akzent6 7 3 3 2 2" xfId="6801"/>
    <cellStyle name="40% - Akzent1 2 6 2 2" xfId="6802"/>
    <cellStyle name="40% - Akzent1 2 2 5 2 2" xfId="6803"/>
    <cellStyle name="40% - Akzent1 2 2 2 4 2 2" xfId="6804"/>
    <cellStyle name="40% - Akzent1 2 2 2 2 3 2 2" xfId="6805"/>
    <cellStyle name="40% - Akzent1 2 2 3 3 2 2" xfId="6806"/>
    <cellStyle name="40% - Akzent1 2 3 4 2 2" xfId="6807"/>
    <cellStyle name="40% - Akzent1 2 3 2 3 2 2" xfId="6808"/>
    <cellStyle name="40% - Akzent1 2 4 3 2 2" xfId="6809"/>
    <cellStyle name="40% - Akzent1 3 6 2 2" xfId="6810"/>
    <cellStyle name="40% - Akzent1 3 2 5 2 2" xfId="6811"/>
    <cellStyle name="40% - Akzent1 3 2 2 4 2 2" xfId="6812"/>
    <cellStyle name="40% - Akzent1 3 2 2 2 3 2 2" xfId="6813"/>
    <cellStyle name="40% - Akzent1 3 2 3 3 2 2" xfId="6814"/>
    <cellStyle name="40% - Akzent1 3 3 4 2 2" xfId="6815"/>
    <cellStyle name="40% - Akzent1 3 3 2 3 2 2" xfId="6816"/>
    <cellStyle name="40% - Akzent1 3 4 3 2 2" xfId="6817"/>
    <cellStyle name="40% - Akzent2 2 6 2 2" xfId="6818"/>
    <cellStyle name="40% - Akzent2 2 2 5 2 2" xfId="6819"/>
    <cellStyle name="40% - Akzent2 2 2 2 4 2 2" xfId="6820"/>
    <cellStyle name="40% - Akzent2 2 2 2 2 3 2 2" xfId="6821"/>
    <cellStyle name="40% - Akzent2 2 2 3 3 2 2" xfId="6822"/>
    <cellStyle name="40% - Akzent2 2 3 4 2 2" xfId="6823"/>
    <cellStyle name="40% - Akzent2 2 3 2 3 2 2" xfId="6824"/>
    <cellStyle name="40% - Akzent2 2 4 3 2 2" xfId="6825"/>
    <cellStyle name="40% - Akzent2 3 6 2 2" xfId="6826"/>
    <cellStyle name="40% - Akzent2 3 2 5 2 2" xfId="6827"/>
    <cellStyle name="40% - Akzent2 3 2 2 4 2 2" xfId="6828"/>
    <cellStyle name="40% - Akzent2 3 2 2 2 3 2 2" xfId="6829"/>
    <cellStyle name="40% - Akzent2 3 2 3 3 2 2" xfId="6830"/>
    <cellStyle name="40% - Akzent2 3 3 4 2 2" xfId="6831"/>
    <cellStyle name="40% - Akzent2 3 3 2 3 2 2" xfId="6832"/>
    <cellStyle name="40% - Akzent2 3 4 3 2 2" xfId="6833"/>
    <cellStyle name="40% - Akzent3 2 6 2 2" xfId="6834"/>
    <cellStyle name="40% - Akzent3 2 2 5 2 2" xfId="6835"/>
    <cellStyle name="40% - Akzent3 2 2 2 4 2 2" xfId="6836"/>
    <cellStyle name="40% - Akzent3 2 2 2 2 3 2 2" xfId="6837"/>
    <cellStyle name="40% - Akzent3 2 2 3 3 2 2" xfId="6838"/>
    <cellStyle name="40% - Akzent3 2 3 4 2 2" xfId="6839"/>
    <cellStyle name="40% - Akzent3 2 3 2 3 2 2" xfId="6840"/>
    <cellStyle name="40% - Akzent3 2 4 3 2 2" xfId="6841"/>
    <cellStyle name="40% - Akzent3 3 6 2 2" xfId="6842"/>
    <cellStyle name="40% - Akzent3 3 2 5 2 2" xfId="6843"/>
    <cellStyle name="40% - Akzent3 3 2 2 4 2 2" xfId="6844"/>
    <cellStyle name="40% - Akzent3 3 2 2 2 3 2 2" xfId="6845"/>
    <cellStyle name="40% - Akzent3 3 2 3 3 2 2" xfId="6846"/>
    <cellStyle name="40% - Akzent3 3 3 4 2 2" xfId="6847"/>
    <cellStyle name="40% - Akzent3 3 3 2 3 2 2" xfId="6848"/>
    <cellStyle name="40% - Akzent3 3 4 3 2 2" xfId="6849"/>
    <cellStyle name="40% - Akzent4 2 6 2 2" xfId="6850"/>
    <cellStyle name="40% - Akzent4 2 2 5 2 2" xfId="6851"/>
    <cellStyle name="40% - Akzent4 2 2 2 4 2 2" xfId="6852"/>
    <cellStyle name="40% - Akzent4 2 2 2 2 3 2 2" xfId="6853"/>
    <cellStyle name="40% - Akzent4 2 2 3 3 2 2" xfId="6854"/>
    <cellStyle name="40% - Akzent4 2 3 4 2 2" xfId="6855"/>
    <cellStyle name="40% - Akzent4 2 3 2 3 2 2" xfId="6856"/>
    <cellStyle name="40% - Akzent4 2 4 3 2 2" xfId="6857"/>
    <cellStyle name="40% - Akzent4 3 6 2 2" xfId="6858"/>
    <cellStyle name="40% - Akzent4 3 2 5 2 2" xfId="6859"/>
    <cellStyle name="40% - Akzent4 3 2 2 4 2 2" xfId="6860"/>
    <cellStyle name="40% - Akzent4 3 2 2 2 3 2 2" xfId="6861"/>
    <cellStyle name="40% - Akzent4 3 2 3 3 2 2" xfId="6862"/>
    <cellStyle name="40% - Akzent4 3 3 4 2 2" xfId="6863"/>
    <cellStyle name="40% - Akzent4 3 3 2 3 2 2" xfId="6864"/>
    <cellStyle name="40% - Akzent4 3 4 3 2 2" xfId="6865"/>
    <cellStyle name="40% - Akzent5 2 6 2 2" xfId="6866"/>
    <cellStyle name="40% - Akzent5 2 2 5 2 2" xfId="6867"/>
    <cellStyle name="40% - Akzent5 2 2 2 4 2 2" xfId="6868"/>
    <cellStyle name="40% - Akzent5 2 2 2 2 3 2 2" xfId="6869"/>
    <cellStyle name="40% - Akzent5 2 2 3 3 2 2" xfId="6870"/>
    <cellStyle name="40% - Akzent5 2 3 4 2 2" xfId="6871"/>
    <cellStyle name="40% - Akzent5 2 3 2 3 2 2" xfId="6872"/>
    <cellStyle name="40% - Akzent5 2 4 3 2 2" xfId="6873"/>
    <cellStyle name="40% - Akzent5 3 6 2 2" xfId="6874"/>
    <cellStyle name="40% - Akzent5 3 2 5 2 2" xfId="6875"/>
    <cellStyle name="40% - Akzent5 3 2 2 4 2 2" xfId="6876"/>
    <cellStyle name="40% - Akzent5 3 2 2 2 3 2 2" xfId="6877"/>
    <cellStyle name="40% - Akzent5 3 2 3 3 2 2" xfId="6878"/>
    <cellStyle name="40% - Akzent5 3 3 4 2 2" xfId="6879"/>
    <cellStyle name="40% - Akzent5 3 3 2 3 2 2" xfId="6880"/>
    <cellStyle name="40% - Akzent5 3 4 3 2 2" xfId="6881"/>
    <cellStyle name="40% - Akzent6 2 6 2 2" xfId="6882"/>
    <cellStyle name="40% - Akzent6 2 2 5 2 2" xfId="6883"/>
    <cellStyle name="40% - Akzent6 2 2 2 4 2 2" xfId="6884"/>
    <cellStyle name="40% - Akzent6 2 2 2 2 3 2 2" xfId="6885"/>
    <cellStyle name="40% - Akzent6 2 2 3 3 2 2" xfId="6886"/>
    <cellStyle name="40% - Akzent6 2 3 4 2 2" xfId="6887"/>
    <cellStyle name="40% - Akzent6 2 3 2 3 2 2" xfId="6888"/>
    <cellStyle name="40% - Akzent6 2 4 3 2 2" xfId="6889"/>
    <cellStyle name="40% - Akzent6 3 6 2 2" xfId="6890"/>
    <cellStyle name="40% - Akzent6 3 2 5 2 2" xfId="6891"/>
    <cellStyle name="40% - Akzent6 3 2 2 4 2 2" xfId="6892"/>
    <cellStyle name="40% - Akzent6 3 2 2 2 3 2 2" xfId="6893"/>
    <cellStyle name="40% - Akzent6 3 2 3 3 2 2" xfId="6894"/>
    <cellStyle name="40% - Akzent6 3 3 4 2 2" xfId="6895"/>
    <cellStyle name="40% - Akzent6 3 3 2 3 2 2" xfId="6896"/>
    <cellStyle name="40% - Akzent6 3 4 3 2 2" xfId="6897"/>
    <cellStyle name="Notiz 2 2 3 4 2 2" xfId="6898"/>
    <cellStyle name="Notiz 2 2 3 2 3 2 2" xfId="6899"/>
    <cellStyle name="Notiz 3 2 3 4 2 2" xfId="6900"/>
    <cellStyle name="Notiz 3 2 3 2 3 2 2" xfId="6901"/>
    <cellStyle name="Notiz 7 5 2 2" xfId="6902"/>
    <cellStyle name="Notiz 7 2 4 2 2" xfId="6903"/>
    <cellStyle name="Notiz 7 2 2 3 2 2" xfId="6904"/>
    <cellStyle name="Notiz 7 3 3 2 2" xfId="6905"/>
    <cellStyle name="Prozent 5 5 2 2" xfId="6906"/>
    <cellStyle name="Prozent 5 2 4 2 2" xfId="6907"/>
    <cellStyle name="Prozent 5 2 2 3 2 2" xfId="6908"/>
    <cellStyle name="Prozent 5 3 3 3 2" xfId="6909"/>
    <cellStyle name="Standard 3 3 3 3 2" xfId="6910"/>
    <cellStyle name="Standard 6 3 3 3 2" xfId="6911"/>
    <cellStyle name="Standard 7 5 2 2" xfId="6912"/>
    <cellStyle name="Standard 7 2 4 2 2" xfId="6913"/>
    <cellStyle name="Standard 7 2 2 3 2 2" xfId="6914"/>
    <cellStyle name="Standard 7 3 3 3 2" xfId="6915"/>
    <cellStyle name="Komma 4 3 2 2" xfId="6916"/>
    <cellStyle name="Standard 3 5 2 2" xfId="6917"/>
    <cellStyle name="Standard 13 2 4 2" xfId="6918"/>
    <cellStyle name="20 % - Akzent6 4 2 2 2" xfId="6919"/>
    <cellStyle name="20 % - Akzent6 2 3 2 2 2" xfId="6920"/>
    <cellStyle name="20 % - Akzent6 2 2 2 2 2 2" xfId="6921"/>
    <cellStyle name="20 % - Akzent6 3 2 2 2 2" xfId="6922"/>
    <cellStyle name="20% - Akzent1 2 5 2 2 2" xfId="6923"/>
    <cellStyle name="20% - Akzent1 2 2 4 2 2 2" xfId="6924"/>
    <cellStyle name="20% - Akzent1 2 2 2 3 2 2 2" xfId="6925"/>
    <cellStyle name="20% - Akzent1 2 2 2 2 2 2 2 2" xfId="6926"/>
    <cellStyle name="20% - Akzent1 2 2 3 2 2 2 2" xfId="6927"/>
    <cellStyle name="20% - Akzent1 2 3 3 2 2 2" xfId="6928"/>
    <cellStyle name="20% - Akzent1 2 3 2 2 2 2 2" xfId="6929"/>
    <cellStyle name="20% - Akzent1 2 4 2 2 2 2" xfId="6930"/>
    <cellStyle name="20% - Akzent1 3 5 2 2 2" xfId="6931"/>
    <cellStyle name="20% - Akzent1 3 2 4 2 2 2" xfId="6932"/>
    <cellStyle name="20% - Akzent1 3 2 2 3 2 2 2" xfId="6933"/>
    <cellStyle name="20% - Akzent1 3 2 2 2 2 2 2 2" xfId="6934"/>
    <cellStyle name="20% - Akzent1 3 2 3 2 2 2 2" xfId="6935"/>
    <cellStyle name="20% - Akzent1 3 3 3 2 2 2" xfId="6936"/>
    <cellStyle name="20% - Akzent1 3 3 2 2 2 2 2" xfId="6937"/>
    <cellStyle name="20% - Akzent1 3 4 2 2 2 2" xfId="6938"/>
    <cellStyle name="20% - Akzent2 2 5 2 2 2" xfId="6939"/>
    <cellStyle name="20% - Akzent2 2 2 4 2 2 2" xfId="6940"/>
    <cellStyle name="20% - Akzent2 2 2 2 3 2 2 2" xfId="6941"/>
    <cellStyle name="20% - Akzent2 2 2 2 2 2 2 2 2" xfId="6942"/>
    <cellStyle name="20% - Akzent2 2 2 3 2 2 2 2" xfId="6943"/>
    <cellStyle name="20% - Akzent2 2 3 3 2 2 2" xfId="6944"/>
    <cellStyle name="20% - Akzent2 2 3 2 2 2 2 2" xfId="6945"/>
    <cellStyle name="20% - Akzent2 2 4 2 2 2 2" xfId="6946"/>
    <cellStyle name="20% - Akzent2 3 5 2 2 2" xfId="6947"/>
    <cellStyle name="20% - Akzent2 3 2 4 2 2 2" xfId="6948"/>
    <cellStyle name="20% - Akzent2 3 2 2 3 2 2 2" xfId="6949"/>
    <cellStyle name="20% - Akzent2 3 2 2 2 2 2 2 2" xfId="6950"/>
    <cellStyle name="20% - Akzent2 3 2 3 2 2 2 2" xfId="6951"/>
    <cellStyle name="20% - Akzent2 3 3 3 2 2 2" xfId="6952"/>
    <cellStyle name="20% - Akzent2 3 3 2 2 2 2 2" xfId="6953"/>
    <cellStyle name="20% - Akzent2 3 4 2 2 2 2" xfId="6954"/>
    <cellStyle name="20% - Akzent3 2 5 2 2 2" xfId="6955"/>
    <cellStyle name="20% - Akzent3 2 2 4 2 2 2" xfId="6956"/>
    <cellStyle name="20% - Akzent3 2 2 2 3 2 2 2" xfId="6957"/>
    <cellStyle name="20% - Akzent3 2 2 2 2 2 2 2 2" xfId="6958"/>
    <cellStyle name="20% - Akzent3 2 2 3 2 2 2 2" xfId="6959"/>
    <cellStyle name="20% - Akzent3 2 3 3 2 2 2" xfId="6960"/>
    <cellStyle name="20% - Akzent3 2 3 2 2 2 2 2" xfId="6961"/>
    <cellStyle name="20% - Akzent3 2 4 2 2 2 2" xfId="6962"/>
    <cellStyle name="20% - Akzent3 3 5 2 2 2" xfId="6963"/>
    <cellStyle name="20% - Akzent3 3 2 4 2 2 2" xfId="6964"/>
    <cellStyle name="20% - Akzent3 3 2 2 3 2 2 2" xfId="6965"/>
    <cellStyle name="20% - Akzent3 3 2 2 2 2 2 2 2" xfId="6966"/>
    <cellStyle name="20% - Akzent3 3 2 3 2 2 2 2" xfId="6967"/>
    <cellStyle name="20% - Akzent3 3 3 3 2 2 2" xfId="6968"/>
    <cellStyle name="20% - Akzent3 3 3 2 2 2 2 2" xfId="6969"/>
    <cellStyle name="20% - Akzent3 3 4 2 2 2 2" xfId="6970"/>
    <cellStyle name="20% - Akzent4 2 5 2 2 2" xfId="6971"/>
    <cellStyle name="20% - Akzent4 2 2 4 2 2 2" xfId="6972"/>
    <cellStyle name="20% - Akzent4 2 2 2 3 2 2 2" xfId="6973"/>
    <cellStyle name="20% - Akzent4 2 2 2 2 2 2 2 2" xfId="6974"/>
    <cellStyle name="20% - Akzent4 2 2 3 2 2 2 2" xfId="6975"/>
    <cellStyle name="20% - Akzent4 2 3 3 2 2 2" xfId="6976"/>
    <cellStyle name="20% - Akzent4 2 3 2 2 2 2 2" xfId="6977"/>
    <cellStyle name="20% - Akzent4 2 4 2 2 2 2" xfId="6978"/>
    <cellStyle name="20% - Akzent4 3 5 2 2 2" xfId="6979"/>
    <cellStyle name="20% - Akzent4 3 2 4 2 2 2" xfId="6980"/>
    <cellStyle name="20% - Akzent4 3 2 2 3 2 2 2" xfId="6981"/>
    <cellStyle name="20% - Akzent4 3 2 2 2 2 2 2 2" xfId="6982"/>
    <cellStyle name="20% - Akzent4 3 2 3 2 2 2 2" xfId="6983"/>
    <cellStyle name="20% - Akzent4 3 3 3 2 2 2" xfId="6984"/>
    <cellStyle name="20% - Akzent4 3 3 2 2 2 2 2" xfId="6985"/>
    <cellStyle name="20% - Akzent4 3 4 2 2 2 2" xfId="6986"/>
    <cellStyle name="20% - Akzent5 2 5 2 2 2" xfId="6987"/>
    <cellStyle name="20% - Akzent5 2 2 4 2 2 2" xfId="6988"/>
    <cellStyle name="20% - Akzent5 2 2 2 3 2 2 2" xfId="6989"/>
    <cellStyle name="20% - Akzent5 2 2 2 2 2 2 2 2" xfId="6990"/>
    <cellStyle name="20% - Akzent5 2 2 3 2 2 2 2" xfId="6991"/>
    <cellStyle name="20% - Akzent5 2 3 3 2 2 2" xfId="6992"/>
    <cellStyle name="20% - Akzent5 2 3 2 2 2 2 2" xfId="6993"/>
    <cellStyle name="20% - Akzent5 2 4 2 2 2 2" xfId="6994"/>
    <cellStyle name="20% - Akzent5 3 5 2 2 2" xfId="6995"/>
    <cellStyle name="20% - Akzent5 3 2 4 2 2 2" xfId="6996"/>
    <cellStyle name="20% - Akzent5 3 2 2 3 2 2 2" xfId="6997"/>
    <cellStyle name="20% - Akzent5 3 2 2 2 2 2 2 2" xfId="6998"/>
    <cellStyle name="20% - Akzent5 3 2 3 2 2 2 2" xfId="6999"/>
    <cellStyle name="20% - Akzent5 3 3 3 2 2 2" xfId="7000"/>
    <cellStyle name="20% - Akzent5 3 3 2 2 2 2 2" xfId="7001"/>
    <cellStyle name="20% - Akzent5 3 4 2 2 2 2" xfId="7002"/>
    <cellStyle name="20% - Akzent6 5 4 2 2 2" xfId="7003"/>
    <cellStyle name="20% - Akzent6 5 2 3 2 2 2" xfId="7004"/>
    <cellStyle name="20% - Akzent6 5 2 2 2 2 2 2" xfId="7005"/>
    <cellStyle name="20% - Akzent6 5 3 2 2 2 2" xfId="7006"/>
    <cellStyle name="20% - Akzent6 6 2 4 2 2 2" xfId="7007"/>
    <cellStyle name="20% - Akzent6 6 2 2 3 2 2 2" xfId="7008"/>
    <cellStyle name="20% - Akzent6 6 2 2 2 2 2 2 2" xfId="7009"/>
    <cellStyle name="20% - Akzent6 6 2 3 2 2 2 2" xfId="7010"/>
    <cellStyle name="20% - Akzent6 7 4 2 2 2" xfId="7011"/>
    <cellStyle name="20% - Akzent6 7 2 3 2 2 2" xfId="7012"/>
    <cellStyle name="20% - Akzent6 7 2 2 2 2 2 2" xfId="7013"/>
    <cellStyle name="20% - Akzent6 7 3 2 2 2 2" xfId="7014"/>
    <cellStyle name="40% - Akzent1 2 5 2 2 2" xfId="7015"/>
    <cellStyle name="40% - Akzent1 2 2 4 2 2 2" xfId="7016"/>
    <cellStyle name="40% - Akzent1 2 2 2 3 2 2 2" xfId="7017"/>
    <cellStyle name="40% - Akzent1 2 2 2 2 2 2 2 2" xfId="7018"/>
    <cellStyle name="40% - Akzent1 2 2 3 2 2 2 2" xfId="7019"/>
    <cellStyle name="40% - Akzent1 2 3 3 2 2 2" xfId="7020"/>
    <cellStyle name="40% - Akzent1 2 3 2 2 2 2 2" xfId="7021"/>
    <cellStyle name="40% - Akzent1 2 4 2 2 2 2" xfId="7022"/>
    <cellStyle name="40% - Akzent1 3 5 2 2 2" xfId="7023"/>
    <cellStyle name="40% - Akzent1 3 2 4 2 2 2" xfId="7024"/>
    <cellStyle name="40% - Akzent1 3 2 2 3 2 2 2" xfId="7025"/>
    <cellStyle name="40% - Akzent1 3 2 2 2 2 2 2 2" xfId="7026"/>
    <cellStyle name="40% - Akzent1 3 2 3 2 2 2 2" xfId="7027"/>
    <cellStyle name="40% - Akzent1 3 3 3 2 2 2" xfId="7028"/>
    <cellStyle name="40% - Akzent1 3 3 2 2 2 2 2" xfId="7029"/>
    <cellStyle name="40% - Akzent1 3 4 2 2 2 2" xfId="7030"/>
    <cellStyle name="40% - Akzent2 2 5 2 2 2" xfId="7031"/>
    <cellStyle name="40% - Akzent2 2 2 4 2 2 2" xfId="7032"/>
    <cellStyle name="40% - Akzent2 2 2 2 3 2 2 2" xfId="7033"/>
    <cellStyle name="40% - Akzent2 2 2 2 2 2 2 2 2" xfId="7034"/>
    <cellStyle name="40% - Akzent2 2 2 3 2 2 2 2" xfId="7035"/>
    <cellStyle name="40% - Akzent2 2 3 3 2 2 2" xfId="7036"/>
    <cellStyle name="40% - Akzent2 2 3 2 2 2 2 2" xfId="7037"/>
    <cellStyle name="40% - Akzent2 2 4 2 2 2 2" xfId="7038"/>
    <cellStyle name="40% - Akzent2 3 5 2 2 2" xfId="7039"/>
    <cellStyle name="40% - Akzent2 3 2 4 2 2 2" xfId="7040"/>
    <cellStyle name="40% - Akzent2 3 2 2 3 2 2 2" xfId="7041"/>
    <cellStyle name="40% - Akzent2 3 2 2 2 2 2 2 2" xfId="7042"/>
    <cellStyle name="40% - Akzent2 3 2 3 2 2 2 2" xfId="7043"/>
    <cellStyle name="40% - Akzent2 3 3 3 2 2 2" xfId="7044"/>
    <cellStyle name="40% - Akzent2 3 3 2 2 2 2 2" xfId="7045"/>
    <cellStyle name="40% - Akzent2 3 4 2 2 2 2" xfId="7046"/>
    <cellStyle name="40% - Akzent3 2 5 2 2 2" xfId="7047"/>
    <cellStyle name="40% - Akzent3 2 2 4 2 2 2" xfId="7048"/>
    <cellStyle name="40% - Akzent3 2 2 2 3 2 2 2" xfId="7049"/>
    <cellStyle name="40% - Akzent3 2 2 2 2 2 2 2 2" xfId="7050"/>
    <cellStyle name="40% - Akzent3 2 2 3 2 2 2 2" xfId="7051"/>
    <cellStyle name="40% - Akzent3 2 3 3 2 2 2" xfId="7052"/>
    <cellStyle name="40% - Akzent3 2 3 2 2 2 2 2" xfId="7053"/>
    <cellStyle name="40% - Akzent3 2 4 2 2 2 2" xfId="7054"/>
    <cellStyle name="40% - Akzent3 3 5 2 2 2" xfId="7055"/>
    <cellStyle name="40% - Akzent3 3 2 4 2 2 2" xfId="7056"/>
    <cellStyle name="40% - Akzent3 3 2 2 3 2 2 2" xfId="7057"/>
    <cellStyle name="40% - Akzent3 3 2 2 2 2 2 2 2" xfId="7058"/>
    <cellStyle name="40% - Akzent3 3 2 3 2 2 2 2" xfId="7059"/>
    <cellStyle name="40% - Akzent3 3 3 3 2 2 2" xfId="7060"/>
    <cellStyle name="40% - Akzent3 3 3 2 2 2 2 2" xfId="7061"/>
    <cellStyle name="40% - Akzent3 3 4 2 2 2 2" xfId="7062"/>
    <cellStyle name="40% - Akzent4 2 5 2 2 2" xfId="7063"/>
    <cellStyle name="40% - Akzent4 2 2 4 2 2 2" xfId="7064"/>
    <cellStyle name="40% - Akzent4 2 2 2 3 2 2 2" xfId="7065"/>
    <cellStyle name="40% - Akzent4 2 2 2 2 2 2 2 2" xfId="7066"/>
    <cellStyle name="40% - Akzent4 2 2 3 2 2 2 2" xfId="7067"/>
    <cellStyle name="40% - Akzent4 2 3 3 2 2 2" xfId="7068"/>
    <cellStyle name="40% - Akzent4 2 3 2 2 2 2 2" xfId="7069"/>
    <cellStyle name="40% - Akzent4 2 4 2 2 2 2" xfId="7070"/>
    <cellStyle name="40% - Akzent4 3 5 2 2 2" xfId="7071"/>
    <cellStyle name="40% - Akzent4 3 2 4 2 2 2" xfId="7072"/>
    <cellStyle name="40% - Akzent4 3 2 2 3 2 2 2" xfId="7073"/>
    <cellStyle name="40% - Akzent4 3 2 2 2 2 2 2 2" xfId="7074"/>
    <cellStyle name="40% - Akzent4 3 2 3 2 2 2 2" xfId="7075"/>
    <cellStyle name="40% - Akzent4 3 3 3 2 2 2" xfId="7076"/>
    <cellStyle name="40% - Akzent4 3 3 2 2 2 2 2" xfId="7077"/>
    <cellStyle name="40% - Akzent4 3 4 2 2 2 2" xfId="7078"/>
    <cellStyle name="40% - Akzent5 2 5 2 2 2" xfId="7079"/>
    <cellStyle name="40% - Akzent5 2 2 4 2 2 2" xfId="7080"/>
    <cellStyle name="40% - Akzent5 2 2 2 3 2 2 2" xfId="7081"/>
    <cellStyle name="40% - Akzent5 2 2 2 2 2 2 2 2" xfId="7082"/>
    <cellStyle name="40% - Akzent5 2 2 3 2 2 2 2" xfId="7083"/>
    <cellStyle name="40% - Akzent5 2 3 3 2 2 2" xfId="7084"/>
    <cellStyle name="40% - Akzent5 2 3 2 2 2 2 2" xfId="7085"/>
    <cellStyle name="40% - Akzent5 2 4 2 2 2 2" xfId="7086"/>
    <cellStyle name="40% - Akzent5 3 5 2 2 2" xfId="7087"/>
    <cellStyle name="40% - Akzent5 3 2 4 2 2 2" xfId="7088"/>
    <cellStyle name="40% - Akzent5 3 2 2 3 2 2 2" xfId="7089"/>
    <cellStyle name="40% - Akzent5 3 2 2 2 2 2 2 2" xfId="7090"/>
    <cellStyle name="40% - Akzent5 3 2 3 2 2 2 2" xfId="7091"/>
    <cellStyle name="40% - Akzent5 3 3 3 2 2 2" xfId="7092"/>
    <cellStyle name="40% - Akzent5 3 3 2 2 2 2 2" xfId="7093"/>
    <cellStyle name="40% - Akzent5 3 4 2 2 2 2" xfId="7094"/>
    <cellStyle name="40% - Akzent6 2 5 2 2 2" xfId="7095"/>
    <cellStyle name="40% - Akzent6 2 2 4 2 2 2" xfId="7096"/>
    <cellStyle name="40% - Akzent6 2 2 2 3 2 2 2" xfId="7097"/>
    <cellStyle name="40% - Akzent6 2 2 2 2 2 2 2 2" xfId="7098"/>
    <cellStyle name="40% - Akzent6 2 2 3 2 2 2 2" xfId="7099"/>
    <cellStyle name="40% - Akzent6 2 3 3 2 2 2" xfId="7100"/>
    <cellStyle name="40% - Akzent6 2 3 2 2 2 2 2" xfId="7101"/>
    <cellStyle name="40% - Akzent6 2 4 2 2 2 2" xfId="7102"/>
    <cellStyle name="40% - Akzent6 3 5 2 2 2" xfId="7103"/>
    <cellStyle name="40% - Akzent6 3 2 4 2 2 2" xfId="7104"/>
    <cellStyle name="40% - Akzent6 3 2 2 3 2 2 2" xfId="7105"/>
    <cellStyle name="40% - Akzent6 3 2 2 2 2 2 2 2" xfId="7106"/>
    <cellStyle name="40% - Akzent6 3 2 3 2 2 2 2" xfId="7107"/>
    <cellStyle name="40% - Akzent6 3 3 3 2 2 2" xfId="7108"/>
    <cellStyle name="40% - Akzent6 3 3 2 2 2 2 2" xfId="7109"/>
    <cellStyle name="40% - Akzent6 3 4 2 2 2 2" xfId="7110"/>
    <cellStyle name="Notiz 2 2 3 3 2 2 2" xfId="7111"/>
    <cellStyle name="Notiz 2 2 3 2 2 2 2 2" xfId="7112"/>
    <cellStyle name="Notiz 3 2 3 3 2 2 2" xfId="7113"/>
    <cellStyle name="Notiz 3 2 3 2 2 2 2 2" xfId="7114"/>
    <cellStyle name="Notiz 7 4 2 2 2" xfId="7115"/>
    <cellStyle name="Notiz 7 2 3 2 2 2" xfId="7116"/>
    <cellStyle name="Notiz 7 2 2 2 2 2 2" xfId="7117"/>
    <cellStyle name="Notiz 7 3 2 2 2 2" xfId="7118"/>
    <cellStyle name="Prozent 5 4 2 2 2" xfId="7119"/>
    <cellStyle name="Prozent 5 2 3 2 2 2" xfId="7120"/>
    <cellStyle name="Prozent 5 2 2 2 2 2 2" xfId="7121"/>
    <cellStyle name="Prozent 5 3 2 2 2 2" xfId="7122"/>
    <cellStyle name="Standard 3 3 2 2 2 2" xfId="7123"/>
    <cellStyle name="Standard 6 3 2 2 2 2" xfId="7124"/>
    <cellStyle name="Standard 7 4 2 2 2" xfId="7125"/>
    <cellStyle name="Standard 7 2 3 2 2 2" xfId="7126"/>
    <cellStyle name="Standard 7 2 2 2 2 2 2" xfId="7127"/>
    <cellStyle name="Standard 7 3 2 2 2 2" xfId="7128"/>
    <cellStyle name="Standard 6 4 2 2 2" xfId="7129"/>
    <cellStyle name="Standard 3 4 2 3 2" xfId="7130"/>
    <cellStyle name="Standard 16 3 2" xfId="7131"/>
    <cellStyle name="Prozent 15 5 2" xfId="7132"/>
    <cellStyle name="20% - Akzent1 2 7 2 2" xfId="7133"/>
    <cellStyle name="20% - Akzent1 2 2 6 2 2" xfId="7134"/>
    <cellStyle name="20% - Akzent1 3 7 2 2" xfId="7135"/>
    <cellStyle name="20% - Akzent1 3 2 6 2 2" xfId="7136"/>
    <cellStyle name="20% - Akzent2 2 7 2 2" xfId="7137"/>
    <cellStyle name="20% - Akzent2 2 2 6 2 2" xfId="7138"/>
    <cellStyle name="20% - Akzent2 3 7 2 2" xfId="7139"/>
    <cellStyle name="20% - Akzent2 3 2 6 2 2" xfId="7140"/>
    <cellStyle name="20% - Akzent3 2 7 2 2" xfId="7141"/>
    <cellStyle name="20% - Akzent3 2 2 6 2 2" xfId="7142"/>
    <cellStyle name="20% - Akzent3 3 7 2 2" xfId="7143"/>
    <cellStyle name="20% - Akzent3 3 2 6 2 2" xfId="7144"/>
    <cellStyle name="20% - Akzent4 2 7 2 2" xfId="7145"/>
    <cellStyle name="20% - Akzent4 2 2 6 2 2" xfId="7146"/>
    <cellStyle name="20% - Akzent4 3 7 2 2" xfId="7147"/>
    <cellStyle name="20% - Akzent4 3 2 6 2 2" xfId="7148"/>
    <cellStyle name="20% - Akzent5 2 7 2 2" xfId="7149"/>
    <cellStyle name="20% - Akzent5 2 2 6 2 2" xfId="7150"/>
    <cellStyle name="20% - Akzent5 3 7 2 2" xfId="7151"/>
    <cellStyle name="20% - Akzent5 3 2 6 2 2" xfId="7152"/>
    <cellStyle name="20% - Akzent6 5 6 2 2" xfId="7153"/>
    <cellStyle name="20% - Akzent6 6 2 6 2 2" xfId="7154"/>
    <cellStyle name="20% - Akzent6 7 6 2 2" xfId="7155"/>
    <cellStyle name="40% - Akzent1 2 7 2 2" xfId="7156"/>
    <cellStyle name="40% - Akzent1 2 2 6 2 2" xfId="7157"/>
    <cellStyle name="40% - Akzent1 3 7 2 2" xfId="7158"/>
    <cellStyle name="40% - Akzent1 3 2 6 2 2" xfId="7159"/>
    <cellStyle name="40% - Akzent2 2 7 2 2" xfId="7160"/>
    <cellStyle name="40% - Akzent2 2 2 6 2 2" xfId="7161"/>
    <cellStyle name="40% - Akzent2 3 7 2 2" xfId="7162"/>
    <cellStyle name="40% - Akzent2 3 2 6 2 2" xfId="7163"/>
    <cellStyle name="40% - Akzent3 2 7 2 2" xfId="7164"/>
    <cellStyle name="40% - Akzent3 2 2 6 2 2" xfId="7165"/>
    <cellStyle name="40% - Akzent3 3 7 2 2" xfId="7166"/>
    <cellStyle name="40% - Akzent3 3 2 6 2 2" xfId="7167"/>
    <cellStyle name="40% - Akzent4 2 7 2 2" xfId="7168"/>
    <cellStyle name="40% - Akzent4 2 2 6 2 2" xfId="7169"/>
    <cellStyle name="40% - Akzent4 3 7 2 2" xfId="7170"/>
    <cellStyle name="40% - Akzent4 3 2 6 2 2" xfId="7171"/>
    <cellStyle name="40% - Akzent5 2 7 2 2" xfId="7172"/>
    <cellStyle name="40% - Akzent5 2 2 6 2 2" xfId="7173"/>
    <cellStyle name="40% - Akzent5 3 7 2 2" xfId="7174"/>
    <cellStyle name="40% - Akzent5 3 2 6 2 2" xfId="7175"/>
    <cellStyle name="40% - Akzent6 2 7 2 2" xfId="7176"/>
    <cellStyle name="40% - Akzent6 2 2 6 2 2" xfId="7177"/>
    <cellStyle name="40% - Akzent6 3 7 2 2" xfId="7178"/>
    <cellStyle name="40% - Akzent6 3 2 6 2 2" xfId="7179"/>
    <cellStyle name="Notiz 7 6 2 2" xfId="7180"/>
    <cellStyle name="Prozent 5 6 2 2" xfId="7181"/>
    <cellStyle name="Standard 7 6 2 2" xfId="7182"/>
    <cellStyle name="Standard 23 2 2" xfId="7183"/>
    <cellStyle name="Prozent 18 2 2" xfId="7184"/>
    <cellStyle name="20 % - Akzent6 6 2 2" xfId="7185"/>
    <cellStyle name="20% - Akzent1 2 8 2 2" xfId="7186"/>
    <cellStyle name="20% - Akzent1 2 2 7 2 2" xfId="7187"/>
    <cellStyle name="20% - Akzent1 3 8 2 2" xfId="7188"/>
    <cellStyle name="20% - Akzent1 3 2 7 2 2" xfId="7189"/>
    <cellStyle name="20% - Akzent2 2 8 2 2" xfId="7190"/>
    <cellStyle name="20% - Akzent2 2 2 7 2 2" xfId="7191"/>
    <cellStyle name="20% - Akzent2 3 8 2 2" xfId="7192"/>
    <cellStyle name="20% - Akzent2 3 2 7 2 2" xfId="7193"/>
    <cellStyle name="20% - Akzent3 2 8 2 2" xfId="7194"/>
    <cellStyle name="20% - Akzent3 2 2 7 2 2" xfId="7195"/>
    <cellStyle name="20% - Akzent3 3 8 2 2" xfId="7196"/>
    <cellStyle name="20% - Akzent3 3 2 7 2 2" xfId="7197"/>
    <cellStyle name="20% - Akzent4 2 8 2 2" xfId="7198"/>
    <cellStyle name="20% - Akzent4 2 2 7 2 2" xfId="7199"/>
    <cellStyle name="20% - Akzent4 3 8 2 2" xfId="7200"/>
    <cellStyle name="20% - Akzent4 3 2 7 2 2" xfId="7201"/>
    <cellStyle name="20% - Akzent5 2 8 2 2" xfId="7202"/>
    <cellStyle name="20% - Akzent5 2 2 7 2 2" xfId="7203"/>
    <cellStyle name="20% - Akzent5 3 8 2 2" xfId="7204"/>
    <cellStyle name="20% - Akzent5 3 2 7 2 2" xfId="7205"/>
    <cellStyle name="20% - Akzent6 5 7 2 2" xfId="7206"/>
    <cellStyle name="20% - Akzent6 6 2 7 2 2" xfId="7207"/>
    <cellStyle name="20% - Akzent6 7 7 2 2" xfId="7208"/>
    <cellStyle name="40% - Akzent1 2 8 2 2" xfId="7209"/>
    <cellStyle name="40% - Akzent1 2 2 7 2 2" xfId="7210"/>
    <cellStyle name="40% - Akzent1 3 8 2 2" xfId="7211"/>
    <cellStyle name="40% - Akzent1 3 2 7 2 2" xfId="7212"/>
    <cellStyle name="40% - Akzent2 2 8 2 2" xfId="7213"/>
    <cellStyle name="40% - Akzent2 2 2 7 2 2" xfId="7214"/>
    <cellStyle name="40% - Akzent2 3 8 2 2" xfId="7215"/>
    <cellStyle name="40% - Akzent2 3 2 7 2 2" xfId="7216"/>
    <cellStyle name="40% - Akzent3 2 8 2 2" xfId="7217"/>
    <cellStyle name="40% - Akzent3 2 2 7 2 2" xfId="7218"/>
    <cellStyle name="40% - Akzent3 3 8 2 2" xfId="7219"/>
    <cellStyle name="40% - Akzent3 3 2 7 2 2" xfId="7220"/>
    <cellStyle name="40% - Akzent4 2 8 2 2" xfId="7221"/>
    <cellStyle name="40% - Akzent4 2 2 7 2 2" xfId="7222"/>
    <cellStyle name="40% - Akzent4 3 8 2 2" xfId="7223"/>
    <cellStyle name="40% - Akzent4 3 2 7 2 2" xfId="7224"/>
    <cellStyle name="40% - Akzent5 2 8 2 2" xfId="7225"/>
    <cellStyle name="40% - Akzent5 2 2 7 2 2" xfId="7226"/>
    <cellStyle name="40% - Akzent5 3 8 2 2" xfId="7227"/>
    <cellStyle name="40% - Akzent5 3 2 7 2 2" xfId="7228"/>
    <cellStyle name="40% - Akzent6 2 8 2 2" xfId="7229"/>
    <cellStyle name="40% - Akzent6 2 2 7 2 2" xfId="7230"/>
    <cellStyle name="40% - Akzent6 3 8 2 2" xfId="7231"/>
    <cellStyle name="40% - Akzent6 3 2 7 2 2" xfId="7232"/>
    <cellStyle name="Notiz 7 7 2 2" xfId="7233"/>
    <cellStyle name="Prozent 5 7 2 2" xfId="7234"/>
    <cellStyle name="Standard 7 7 2 2" xfId="7235"/>
    <cellStyle name="Standard 6 7 2 2" xfId="7236"/>
    <cellStyle name="20 % - Akzent6 2 5 2 2" xfId="7237"/>
    <cellStyle name="Notiz 2 2 3 5 2 2" xfId="7238"/>
    <cellStyle name="Notiz 3 2 3 5 2 2" xfId="7239"/>
    <cellStyle name="Standard 3 4 3 2 2" xfId="7240"/>
    <cellStyle name="20% - Akzent1 2 3 5 2 2" xfId="7241"/>
    <cellStyle name="20% - Akzent1 2 2 2 5 2 2" xfId="7242"/>
    <cellStyle name="20% - Akzent1 3 3 5 2 2" xfId="7243"/>
    <cellStyle name="20% - Akzent1 3 2 2 5 2 2" xfId="7244"/>
    <cellStyle name="20% - Akzent2 2 3 5 2 2" xfId="7245"/>
    <cellStyle name="20% - Akzent2 2 2 2 5 2 2" xfId="7246"/>
    <cellStyle name="20% - Akzent2 3 3 5 2 2" xfId="7247"/>
    <cellStyle name="20% - Akzent2 3 2 2 5 2 2" xfId="7248"/>
    <cellStyle name="20% - Akzent3 2 3 5 2 2" xfId="7249"/>
    <cellStyle name="20% - Akzent3 2 2 2 5 2 2" xfId="7250"/>
    <cellStyle name="20% - Akzent3 3 3 5 2 2" xfId="7251"/>
    <cellStyle name="20% - Akzent3 3 2 2 5 2 2" xfId="7252"/>
    <cellStyle name="20% - Akzent4 2 3 5 2 2" xfId="7253"/>
    <cellStyle name="20% - Akzent4 2 2 2 5 2 2" xfId="7254"/>
    <cellStyle name="20% - Akzent4 3 3 5 2 2" xfId="7255"/>
    <cellStyle name="20% - Akzent4 3 2 2 5 2 2" xfId="7256"/>
    <cellStyle name="20% - Akzent5 2 3 5 2 2" xfId="7257"/>
    <cellStyle name="20% - Akzent5 2 2 2 5 2 2" xfId="7258"/>
    <cellStyle name="20% - Akzent5 3 3 5 2 2" xfId="7259"/>
    <cellStyle name="20% - Akzent5 3 2 2 5 2 2" xfId="7260"/>
    <cellStyle name="20% - Akzent6 5 2 5 2 2" xfId="7261"/>
    <cellStyle name="20% - Akzent6 6 2 2 5 2 2" xfId="7262"/>
    <cellStyle name="20% - Akzent6 7 2 5 2 2" xfId="7263"/>
    <cellStyle name="40% - Akzent1 2 3 5 2 2" xfId="7264"/>
    <cellStyle name="40% - Akzent1 2 2 2 5 2 2" xfId="7265"/>
    <cellStyle name="40% - Akzent1 3 3 5 2 2" xfId="7266"/>
    <cellStyle name="40% - Akzent1 3 2 2 5 2 2" xfId="7267"/>
    <cellStyle name="40% - Akzent2 2 3 5 2 2" xfId="7268"/>
    <cellStyle name="40% - Akzent2 2 2 2 5 2 2" xfId="7269"/>
    <cellStyle name="40% - Akzent2 3 3 5 2 2" xfId="7270"/>
    <cellStyle name="40% - Akzent2 3 2 2 5 2 2" xfId="7271"/>
    <cellStyle name="40% - Akzent3 2 3 5 2 2" xfId="7272"/>
    <cellStyle name="40% - Akzent3 2 2 2 5 2 2" xfId="7273"/>
    <cellStyle name="40% - Akzent3 3 3 5 2 2" xfId="7274"/>
    <cellStyle name="40% - Akzent3 3 2 2 5 2 2" xfId="7275"/>
    <cellStyle name="40% - Akzent4 2 3 5 2 2" xfId="7276"/>
    <cellStyle name="40% - Akzent4 2 2 2 5 2 2" xfId="7277"/>
    <cellStyle name="40% - Akzent4 3 3 5 2 2" xfId="7278"/>
    <cellStyle name="40% - Akzent4 3 2 2 5 2 2" xfId="7279"/>
    <cellStyle name="40% - Akzent5 2 3 5 2 2" xfId="7280"/>
    <cellStyle name="40% - Akzent5 2 2 2 5 2 2" xfId="7281"/>
    <cellStyle name="40% - Akzent5 3 3 5 2 2" xfId="7282"/>
    <cellStyle name="40% - Akzent5 3 2 2 5 2 2" xfId="7283"/>
    <cellStyle name="40% - Akzent6 2 3 5 2 2" xfId="7284"/>
    <cellStyle name="40% - Akzent6 2 2 2 5 2 2" xfId="7285"/>
    <cellStyle name="40% - Akzent6 3 3 5 2 2" xfId="7286"/>
    <cellStyle name="40% - Akzent6 3 2 2 5 2 2" xfId="7287"/>
    <cellStyle name="Notiz 7 2 5 2 2" xfId="7288"/>
    <cellStyle name="Prozent 5 2 5 2 2" xfId="7289"/>
    <cellStyle name="Standard 7 2 5 2 2" xfId="7290"/>
    <cellStyle name="20 % - Akzent6 3 4 2 2" xfId="7291"/>
    <cellStyle name="20 % - Akzent6 2 2 4 2 2" xfId="7292"/>
    <cellStyle name="20% - Akzent1 2 4 4 2 2" xfId="7293"/>
    <cellStyle name="20% - Akzent1 2 2 3 4 2 2" xfId="7294"/>
    <cellStyle name="20% - Akzent1 2 2 2 2 4 2 2" xfId="7295"/>
    <cellStyle name="20% - Akzent1 2 3 2 4 2 2" xfId="7296"/>
    <cellStyle name="20% - Akzent1 3 4 4 2 2" xfId="7297"/>
    <cellStyle name="20% - Akzent1 3 2 3 4 2 2" xfId="7298"/>
    <cellStyle name="20% - Akzent1 3 2 2 2 4 2 2" xfId="7299"/>
    <cellStyle name="20% - Akzent1 3 3 2 4 2 2" xfId="7300"/>
    <cellStyle name="20% - Akzent2 2 4 4 2 2" xfId="7301"/>
    <cellStyle name="20% - Akzent2 2 2 3 4 2 2" xfId="7302"/>
    <cellStyle name="20% - Akzent2 2 2 2 2 4 2 2" xfId="7303"/>
    <cellStyle name="20% - Akzent2 2 3 2 4 2 2" xfId="7304"/>
    <cellStyle name="20% - Akzent2 3 4 4 2 2" xfId="7305"/>
    <cellStyle name="20% - Akzent2 3 2 3 4 2 2" xfId="7306"/>
    <cellStyle name="20% - Akzent2 3 2 2 2 4 2 2" xfId="7307"/>
    <cellStyle name="20% - Akzent2 3 3 2 4 2 2" xfId="7308"/>
    <cellStyle name="20% - Akzent3 2 4 4 2 2" xfId="7309"/>
    <cellStyle name="20% - Akzent3 2 2 3 4 2 2" xfId="7310"/>
    <cellStyle name="20% - Akzent3 2 2 2 2 4 2 2" xfId="7311"/>
    <cellStyle name="20% - Akzent3 2 3 2 4 2 2" xfId="7312"/>
    <cellStyle name="20% - Akzent3 3 4 4 2 2" xfId="7313"/>
    <cellStyle name="20% - Akzent3 3 2 3 4 2 2" xfId="7314"/>
    <cellStyle name="20% - Akzent3 3 2 2 2 4 2 2" xfId="7315"/>
    <cellStyle name="20% - Akzent3 3 3 2 4 2 2" xfId="7316"/>
    <cellStyle name="20% - Akzent4 2 4 4 2 2" xfId="7317"/>
    <cellStyle name="20% - Akzent4 2 2 3 4 2 2" xfId="7318"/>
    <cellStyle name="20% - Akzent4 2 2 2 2 4 2 2" xfId="7319"/>
    <cellStyle name="20% - Akzent4 2 3 2 4 2 2" xfId="7320"/>
    <cellStyle name="20% - Akzent4 3 4 4 2 2" xfId="7321"/>
    <cellStyle name="20% - Akzent4 3 2 3 4 2 2" xfId="7322"/>
    <cellStyle name="20% - Akzent4 3 2 2 2 4 2 2" xfId="7323"/>
    <cellStyle name="20% - Akzent4 3 3 2 4 2 2" xfId="7324"/>
    <cellStyle name="20% - Akzent5 2 4 4 2 2" xfId="7325"/>
    <cellStyle name="20% - Akzent5 2 2 3 4 2 2" xfId="7326"/>
    <cellStyle name="20% - Akzent5 2 2 2 2 4 2 2" xfId="7327"/>
    <cellStyle name="20% - Akzent5 2 3 2 4 2 2" xfId="7328"/>
    <cellStyle name="20% - Akzent5 3 4 4 2 2" xfId="7329"/>
    <cellStyle name="20% - Akzent5 3 2 3 4 2 2" xfId="7330"/>
    <cellStyle name="20% - Akzent5 3 2 2 2 4 2 2" xfId="7331"/>
    <cellStyle name="20% - Akzent5 3 3 2 4 2 2" xfId="7332"/>
    <cellStyle name="20% - Akzent6 5 3 4 2 2" xfId="7333"/>
    <cellStyle name="20% - Akzent6 5 2 2 4 2 2" xfId="7334"/>
    <cellStyle name="20% - Akzent6 6 2 3 4 2 2" xfId="7335"/>
    <cellStyle name="20% - Akzent6 6 2 2 2 4 2 2" xfId="7336"/>
    <cellStyle name="20% - Akzent6 7 3 4 2 2" xfId="7337"/>
    <cellStyle name="20% - Akzent6 7 2 2 4 2 2" xfId="7338"/>
    <cellStyle name="40% - Akzent1 2 4 4 2 2" xfId="7339"/>
    <cellStyle name="40% - Akzent1 2 2 3 4 2 2" xfId="7340"/>
    <cellStyle name="40% - Akzent1 2 2 2 2 4 2 2" xfId="7341"/>
    <cellStyle name="40% - Akzent1 2 3 2 4 2 2" xfId="7342"/>
    <cellStyle name="40% - Akzent1 3 4 4 2 2" xfId="7343"/>
    <cellStyle name="40% - Akzent1 3 2 3 4 2 2" xfId="7344"/>
    <cellStyle name="40% - Akzent1 3 2 2 2 4 2 2" xfId="7345"/>
    <cellStyle name="40% - Akzent1 3 3 2 4 2 2" xfId="7346"/>
    <cellStyle name="40% - Akzent2 2 4 4 2 2" xfId="7347"/>
    <cellStyle name="40% - Akzent2 2 2 3 4 2 2" xfId="7348"/>
    <cellStyle name="40% - Akzent2 2 2 2 2 4 2 2" xfId="7349"/>
    <cellStyle name="40% - Akzent2 2 3 2 4 2 2" xfId="7350"/>
    <cellStyle name="40% - Akzent2 3 4 4 2 2" xfId="7351"/>
    <cellStyle name="40% - Akzent2 3 2 3 4 2 2" xfId="7352"/>
    <cellStyle name="40% - Akzent2 3 2 2 2 4 2 2" xfId="7353"/>
    <cellStyle name="40% - Akzent2 3 3 2 4 2 2" xfId="7354"/>
    <cellStyle name="40% - Akzent3 2 4 4 2 2" xfId="7355"/>
    <cellStyle name="40% - Akzent3 2 2 3 4 2 2" xfId="7356"/>
    <cellStyle name="40% - Akzent3 2 2 2 2 4 2 2" xfId="7357"/>
    <cellStyle name="40% - Akzent3 2 3 2 4 2 2" xfId="7358"/>
    <cellStyle name="40% - Akzent3 3 4 4 2 2" xfId="7359"/>
    <cellStyle name="40% - Akzent3 3 2 3 4 2 2" xfId="7360"/>
    <cellStyle name="40% - Akzent3 3 2 2 2 4 2 2" xfId="7361"/>
    <cellStyle name="40% - Akzent3 3 3 2 4 2 2" xfId="7362"/>
    <cellStyle name="40% - Akzent4 2 4 4 2 2" xfId="7363"/>
    <cellStyle name="40% - Akzent4 2 2 3 4 2 2" xfId="7364"/>
    <cellStyle name="40% - Akzent4 2 2 2 2 4 2 2" xfId="7365"/>
    <cellStyle name="40% - Akzent4 2 3 2 4 2 2" xfId="7366"/>
    <cellStyle name="40% - Akzent4 3 4 4 2 2" xfId="7367"/>
    <cellStyle name="40% - Akzent4 3 2 3 4 2 2" xfId="7368"/>
    <cellStyle name="40% - Akzent4 3 2 2 2 4 2 2" xfId="7369"/>
    <cellStyle name="40% - Akzent4 3 3 2 4 2 2" xfId="7370"/>
    <cellStyle name="40% - Akzent5 2 4 4 2 2" xfId="7371"/>
    <cellStyle name="40% - Akzent5 2 2 3 4 2 2" xfId="7372"/>
    <cellStyle name="40% - Akzent5 2 2 2 2 4 2 2" xfId="7373"/>
    <cellStyle name="40% - Akzent5 2 3 2 4 2 2" xfId="7374"/>
    <cellStyle name="40% - Akzent5 3 4 4 2 2" xfId="7375"/>
    <cellStyle name="40% - Akzent5 3 2 3 4 2 2" xfId="7376"/>
    <cellStyle name="40% - Akzent5 3 2 2 2 4 2 2" xfId="7377"/>
    <cellStyle name="40% - Akzent5 3 3 2 4 2 2" xfId="7378"/>
    <cellStyle name="40% - Akzent6 2 4 4 2 2" xfId="7379"/>
    <cellStyle name="40% - Akzent6 2 2 3 4 2 2" xfId="7380"/>
    <cellStyle name="40% - Akzent6 2 2 2 2 4 2 2" xfId="7381"/>
    <cellStyle name="40% - Akzent6 2 3 2 4 2 2" xfId="7382"/>
    <cellStyle name="40% - Akzent6 3 4 4 2 2" xfId="7383"/>
    <cellStyle name="40% - Akzent6 3 2 3 4 2 2" xfId="7384"/>
    <cellStyle name="40% - Akzent6 3 2 2 2 4 2 2" xfId="7385"/>
    <cellStyle name="40% - Akzent6 3 3 2 4 2 2" xfId="7386"/>
    <cellStyle name="Notiz 2 2 3 2 4 2 2" xfId="7387"/>
    <cellStyle name="Notiz 3 2 3 2 4 2 2" xfId="7388"/>
    <cellStyle name="Notiz 7 3 4 2 2" xfId="7389"/>
    <cellStyle name="Notiz 7 2 2 4 2 2" xfId="7390"/>
    <cellStyle name="Prozent 5 3 4 2 2" xfId="7391"/>
    <cellStyle name="Prozent 5 2 2 4 2 2" xfId="7392"/>
    <cellStyle name="Standard 3 3 4 2 2" xfId="7393"/>
    <cellStyle name="Standard 6 3 4 2 2" xfId="7394"/>
    <cellStyle name="Standard 7 3 4 2 2" xfId="7395"/>
    <cellStyle name="Standard 7 2 2 4 2 2" xfId="7396"/>
    <cellStyle name="Dezimal 2 6 2 2" xfId="7397"/>
    <cellStyle name="Dezimal 2 3 3 2 2" xfId="7398"/>
    <cellStyle name="Komma 2 2 2 2 2" xfId="7399"/>
    <cellStyle name="Dezimal 2 5 2 2 2" xfId="7400"/>
    <cellStyle name="Dezimal 2 3 2 2 2 2" xfId="7401"/>
    <cellStyle name="Notiz 12 2 2" xfId="7402"/>
    <cellStyle name="Standard 15 3 2 2" xfId="7403"/>
    <cellStyle name="Prozent 16 2 2" xfId="7404"/>
    <cellStyle name="Währung [0] 9 2 2 2" xfId="7405"/>
    <cellStyle name="Dezimal 2 2 3 2 2" xfId="7406"/>
    <cellStyle name="Dezimal 2 2 2 2 2 2" xfId="7407"/>
    <cellStyle name="Komma 6 2 2 2" xfId="7408"/>
    <cellStyle name="Komma 4 2 2 2 2" xfId="7409"/>
    <cellStyle name="Komma 5 3 2 2" xfId="7410"/>
    <cellStyle name="Komma 5 2 2 2 2" xfId="7411"/>
    <cellStyle name="Prozent 5 3 2 3 2 2" xfId="7412"/>
    <cellStyle name="Standard 3 3 2 3 2 2" xfId="7413"/>
    <cellStyle name="Standard 6 3 2 3 2 2" xfId="7414"/>
    <cellStyle name="Standard 6 4 3 2 2" xfId="7415"/>
    <cellStyle name="Standard 7 3 2 3 2 2" xfId="7416"/>
    <cellStyle name="Standard 24 2 2" xfId="7417"/>
    <cellStyle name="Standard 25 2 2" xfId="7418"/>
    <cellStyle name="Notiz 13 2 2" xfId="7419"/>
    <cellStyle name="20 % - Akzent1 2 2 2" xfId="7420"/>
    <cellStyle name="40 % - Akzent1 2 2 2" xfId="7421"/>
    <cellStyle name="20 % - Akzent2 2 2 2" xfId="7422"/>
    <cellStyle name="40 % - Akzent2 2 2 2" xfId="7423"/>
    <cellStyle name="20 % - Akzent3 2 2 2" xfId="7424"/>
    <cellStyle name="40 % - Akzent3 2 2 2" xfId="7425"/>
    <cellStyle name="20 % - Akzent4 2 2 2" xfId="7426"/>
    <cellStyle name="40 % - Akzent4 2 2 2" xfId="7427"/>
    <cellStyle name="20 % - Akzent5 2 2 2" xfId="7428"/>
    <cellStyle name="40 % - Akzent5 2 2 2" xfId="7429"/>
    <cellStyle name="20 % - Akzent6 7 2 2" xfId="7430"/>
    <cellStyle name="40 % - Akzent6 2 2 2" xfId="7431"/>
    <cellStyle name="20 % - Akzent3 4 2" xfId="7432"/>
    <cellStyle name="20 % - Akzent4 3 2" xfId="7433"/>
    <cellStyle name="Notiz 11 3 2" xfId="7434"/>
    <cellStyle name="20 % - Akzent1 4 2" xfId="7435"/>
    <cellStyle name="Notiz 9 4 2" xfId="7436"/>
    <cellStyle name="Notiz 10 4 2" xfId="7437"/>
    <cellStyle name="Notiz 10 3 2" xfId="7438"/>
    <cellStyle name="Notiz 11 4 2" xfId="7439"/>
    <cellStyle name="20 % - Akzent5 4 2" xfId="7440"/>
    <cellStyle name="20 % - Akzent4 4 2" xfId="7441"/>
    <cellStyle name="Notiz 9 2 3 2" xfId="7442"/>
    <cellStyle name="20 % - Akzent2 3 2" xfId="7443"/>
    <cellStyle name="Standard 34 3 3" xfId="7444"/>
    <cellStyle name="40 % - Akzent4 4 2" xfId="7445"/>
    <cellStyle name="20 % - Akzent2 4 2" xfId="7446"/>
    <cellStyle name="40 % - Akzent3 4 2" xfId="7447"/>
    <cellStyle name="40 % - Akzent1 4 2" xfId="7448"/>
    <cellStyle name="40 % - Akzent4 3 2" xfId="7449"/>
    <cellStyle name="40 % - Akzent5 3 2" xfId="7450"/>
    <cellStyle name="20 % - Akzent5 3 2" xfId="7451"/>
    <cellStyle name="Notiz 10 2 2 2" xfId="7452"/>
    <cellStyle name="Notiz 11 2 2 2" xfId="7453"/>
    <cellStyle name="Notiz 9 2 2 2" xfId="7454"/>
    <cellStyle name="Standard 14 5 2" xfId="7455"/>
    <cellStyle name="Standard 17 4 2" xfId="7456"/>
    <cellStyle name="20 % - Akzent1 3 2" xfId="7457"/>
    <cellStyle name="40 % - Akzent1 3 2" xfId="7458"/>
    <cellStyle name="40 % - Akzent2 3 2" xfId="7459"/>
    <cellStyle name="20 % - Akzent3 3 2" xfId="7460"/>
    <cellStyle name="40 % - Akzent3 3 2" xfId="7461"/>
    <cellStyle name="Standard 7 9 2" xfId="7462"/>
    <cellStyle name="Standard 7 10 2" xfId="7463"/>
    <cellStyle name="Standard 7 11 2" xfId="7464"/>
    <cellStyle name="Standard 34 2 2" xfId="7465"/>
    <cellStyle name="Notiz 11 7" xfId="7466"/>
    <cellStyle name="Notiz 10 7" xfId="7467"/>
    <cellStyle name="Notiz 10 6" xfId="7468"/>
    <cellStyle name="Notiz 11 6" xfId="7469"/>
    <cellStyle name="Notiz 9 2 5" xfId="7470"/>
    <cellStyle name="Notiz 10 3 4" xfId="7471"/>
    <cellStyle name="Notiz 11 3 4" xfId="7472"/>
    <cellStyle name="Notiz 9 2 6" xfId="7473"/>
    <cellStyle name="Notiz 9 2 2 4" xfId="7474"/>
    <cellStyle name="Notiz 9 2 3 4" xfId="7475"/>
    <cellStyle name="Notiz 11 3 3" xfId="7476"/>
    <cellStyle name="Notiz 10 2 4" xfId="7477"/>
    <cellStyle name="Notiz 10 3 3" xfId="7478"/>
    <cellStyle name="Notiz 9 2 3 3" xfId="7479"/>
    <cellStyle name="Notiz 10 2 3 2" xfId="7480"/>
    <cellStyle name="Notiz 11 2 3 2" xfId="7481"/>
    <cellStyle name="Notiz 9 2 2 3" xfId="7482"/>
    <cellStyle name="Notiz 11 2 4" xfId="7483"/>
    <cellStyle name="Standard 29 2" xfId="7484"/>
    <cellStyle name="Überschrift 11" xfId="7485"/>
    <cellStyle name="Neutral 10 2" xfId="7486"/>
    <cellStyle name="Notiz 14 3" xfId="7487"/>
    <cellStyle name="20 % - Akzent1 7" xfId="7488"/>
    <cellStyle name="40 % - Akzent1 7" xfId="7489"/>
    <cellStyle name="60 % - Akzent1 2" xfId="7490"/>
    <cellStyle name="20 % - Akzent2 7" xfId="7491"/>
    <cellStyle name="40 % - Akzent2 7" xfId="7492"/>
    <cellStyle name="60 % - Akzent2 2" xfId="7493"/>
    <cellStyle name="20 % - Akzent3 7" xfId="7494"/>
    <cellStyle name="40 % - Akzent3 7" xfId="7495"/>
    <cellStyle name="60 % - Akzent3 2" xfId="7496"/>
    <cellStyle name="20 % - Akzent4 7" xfId="7497"/>
    <cellStyle name="40 % - Akzent4 7" xfId="7498"/>
    <cellStyle name="60 % - Akzent4 2" xfId="7499"/>
    <cellStyle name="20 % - Akzent5 7" xfId="7500"/>
    <cellStyle name="40 % - Akzent5 7" xfId="7501"/>
    <cellStyle name="60 % - Akzent5 2" xfId="7502"/>
    <cellStyle name="20 % - Akzent6 10" xfId="7503"/>
    <cellStyle name="40 % - Akzent6 7" xfId="7504"/>
    <cellStyle name="60 % - Akzent6 2" xfId="7505"/>
    <cellStyle name="Prozent 19" xfId="7506"/>
    <cellStyle name="20% - Akzent1 2 11" xfId="7507"/>
    <cellStyle name="20% - Akzent1 2 2 10" xfId="7508"/>
    <cellStyle name="20% - Akzent1 3 11" xfId="7509"/>
    <cellStyle name="20% - Akzent1 3 2 10" xfId="7510"/>
    <cellStyle name="20% - Akzent2 2 11" xfId="7511"/>
    <cellStyle name="20% - Akzent2 2 2 10" xfId="7512"/>
    <cellStyle name="20% - Akzent2 3 11" xfId="7513"/>
    <cellStyle name="20% - Akzent2 3 2 10" xfId="7514"/>
    <cellStyle name="20% - Akzent3 2 11" xfId="7515"/>
    <cellStyle name="20% - Akzent3 2 2 10" xfId="7516"/>
    <cellStyle name="20% - Akzent3 3 11" xfId="7517"/>
    <cellStyle name="20% - Akzent3 3 2 10" xfId="7518"/>
    <cellStyle name="20% - Akzent4 2 11" xfId="7519"/>
    <cellStyle name="20% - Akzent4 2 2 10" xfId="7520"/>
    <cellStyle name="20% - Akzent4 3 11" xfId="7521"/>
    <cellStyle name="20% - Akzent4 3 2 10" xfId="7522"/>
    <cellStyle name="20% - Akzent5 2 11" xfId="7523"/>
    <cellStyle name="20% - Akzent5 2 2 10" xfId="7524"/>
    <cellStyle name="20% - Akzent5 3 11" xfId="7525"/>
    <cellStyle name="20% - Akzent5 3 2 10" xfId="7526"/>
    <cellStyle name="20% - Akzent6 5 10" xfId="7527"/>
    <cellStyle name="20% - Akzent6 6 2 10" xfId="7528"/>
    <cellStyle name="20% - Akzent6 7 10" xfId="7529"/>
    <cellStyle name="20% - Akzent6 8 4" xfId="7530"/>
    <cellStyle name="40% - Akzent1 2 11" xfId="7531"/>
    <cellStyle name="40% - Akzent1 2 2 10" xfId="7532"/>
    <cellStyle name="40% - Akzent1 3 11" xfId="7533"/>
    <cellStyle name="40% - Akzent1 3 2 10" xfId="7534"/>
    <cellStyle name="40% - Akzent2 2 11" xfId="7535"/>
    <cellStyle name="40% - Akzent2 2 2 10" xfId="7536"/>
    <cellStyle name="40% - Akzent2 3 11" xfId="7537"/>
    <cellStyle name="40% - Akzent2 3 2 10" xfId="7538"/>
    <cellStyle name="40% - Akzent3 2 11" xfId="7539"/>
    <cellStyle name="40% - Akzent3 2 2 10" xfId="7540"/>
    <cellStyle name="40% - Akzent3 3 11" xfId="7541"/>
    <cellStyle name="40% - Akzent3 3 2 10" xfId="7542"/>
    <cellStyle name="40% - Akzent4 2 11" xfId="7543"/>
    <cellStyle name="40% - Akzent4 2 2 10" xfId="7544"/>
    <cellStyle name="40% - Akzent4 3 11" xfId="7545"/>
    <cellStyle name="40% - Akzent4 3 2 10" xfId="7546"/>
    <cellStyle name="40% - Akzent5 2 11" xfId="7547"/>
    <cellStyle name="40% - Akzent5 2 2 10" xfId="7548"/>
    <cellStyle name="40% - Akzent5 3 11" xfId="7549"/>
    <cellStyle name="40% - Akzent5 3 2 10" xfId="7550"/>
    <cellStyle name="40% - Akzent6 2 11" xfId="7551"/>
    <cellStyle name="40% - Akzent6 2 2 10" xfId="7552"/>
    <cellStyle name="40% - Akzent6 3 11" xfId="7553"/>
    <cellStyle name="40% - Akzent6 3 2 10" xfId="7554"/>
    <cellStyle name="Dezimal 2 9" xfId="7555"/>
    <cellStyle name="Dezimal 2 2 6" xfId="7556"/>
    <cellStyle name="Notiz 7 10" xfId="7557"/>
    <cellStyle name="Prozent 5 10" xfId="7558"/>
    <cellStyle name="Standard 7 13" xfId="7559"/>
    <cellStyle name="Standard 30 2" xfId="7560"/>
    <cellStyle name="1000 [0]" xfId="7561"/>
    <cellStyle name="Dat" xfId="7562"/>
    <cellStyle name="Dezimal [0,0]" xfId="7563"/>
    <cellStyle name="Dezimal [0,00]" xfId="7564"/>
    <cellStyle name="Dezimal [0,000]" xfId="7565"/>
    <cellStyle name="Dezimal [0] 5" xfId="7566"/>
    <cellStyle name="Dezimal[0,0000]" xfId="7567"/>
    <cellStyle name="P-[0%]" xfId="7568"/>
    <cellStyle name="P-[0,0%]" xfId="7569"/>
    <cellStyle name="Tab-Fn" xfId="7570"/>
    <cellStyle name="Tab-L" xfId="7571"/>
    <cellStyle name="Tab-L-02" xfId="7572"/>
    <cellStyle name="Tab-L-04" xfId="7573"/>
    <cellStyle name="Tab-L-fett" xfId="7574"/>
    <cellStyle name="Tab-LU" xfId="7575"/>
    <cellStyle name="Tab-NR" xfId="7576"/>
    <cellStyle name="Tab-R" xfId="7577"/>
    <cellStyle name="Tab-R-fett" xfId="7578"/>
    <cellStyle name="Tab-R-fett[0,0]" xfId="7579"/>
    <cellStyle name="Tab-R-fett[0,00]" xfId="7580"/>
    <cellStyle name="Tab-R-fett[0,000]" xfId="7581"/>
    <cellStyle name="Tab-R-fett[0]" xfId="7582"/>
    <cellStyle name="Tab-R-fett_Verkehr" xfId="7583"/>
    <cellStyle name="Tab-RU" xfId="7584"/>
    <cellStyle name="Tab-RU[0,0]" xfId="7585"/>
    <cellStyle name="Tab-T" xfId="7586"/>
    <cellStyle name="Tab-UT" xfId="7587"/>
    <cellStyle name="Link 2 3" xfId="7588"/>
    <cellStyle name="Dezimal [0] kursiv" xfId="7589"/>
    <cellStyle name="P-[0,0%]-fett" xfId="7590"/>
    <cellStyle name="Tab-1 [0,0]" xfId="7591"/>
    <cellStyle name="Tab-1 [0,0]-fett" xfId="7592"/>
    <cellStyle name="Tab-1 [0,00]" xfId="7593"/>
    <cellStyle name="Tab-1 [0,00]-fett" xfId="7594"/>
    <cellStyle name="Tab-1 [0,000]" xfId="7595"/>
    <cellStyle name="Tab-1 [0,0000]" xfId="7596"/>
    <cellStyle name="Tab-1 [0]" xfId="7597"/>
    <cellStyle name="Tab-1 [0]-fett" xfId="7598"/>
    <cellStyle name="Tab-1 [Dezimal 0]" xfId="7599"/>
    <cellStyle name="Tab1-0,0000" xfId="7600"/>
    <cellStyle name="Tab1-P-[0,0%]" xfId="7601"/>
    <cellStyle name="Tab-Fn kursiv" xfId="7602"/>
    <cellStyle name="Tab-H" xfId="7603"/>
    <cellStyle name="Tab-HR" xfId="7604"/>
    <cellStyle name="Tab-HU" xfId="7605"/>
    <cellStyle name="Tab-HU-links" xfId="7606"/>
    <cellStyle name="Tab-Linie" xfId="7607"/>
    <cellStyle name="Tab-L-kursiv" xfId="7608"/>
    <cellStyle name="Tab-R kursiv" xfId="7609"/>
    <cellStyle name="Tab-TL" xfId="7610"/>
    <cellStyle name="Total-fett" xfId="7611"/>
    <cellStyle name="Total-P-fett" xfId="7612"/>
    <cellStyle name="Standard 31 2" xfId="7613"/>
    <cellStyle name="arial" xfId="7614"/>
    <cellStyle name="Standard 2 3 8" xfId="7615"/>
    <cellStyle name="Standard 2 14" xfId="7616"/>
    <cellStyle name="Standard 2 2 7" xfId="7617"/>
    <cellStyle name="Link 3 2" xfId="7618"/>
    <cellStyle name="Standard 32" xfId="7619"/>
    <cellStyle name="20 % - Akzent1 8" xfId="7620"/>
    <cellStyle name="20 % - Akzent2 8" xfId="7621"/>
    <cellStyle name="20 % - Akzent3 8" xfId="7622"/>
    <cellStyle name="20 % - Akzent4 8" xfId="7623"/>
    <cellStyle name="20 % - Akzent5 8" xfId="7624"/>
    <cellStyle name="20 % - Akzent6 11" xfId="7625"/>
    <cellStyle name="40 % - Akzent1 8" xfId="7626"/>
    <cellStyle name="40 % - Akzent2 8" xfId="7627"/>
    <cellStyle name="40 % - Akzent3 8" xfId="7628"/>
    <cellStyle name="40 % - Akzent4 8" xfId="7629"/>
    <cellStyle name="40 % - Akzent5 8" xfId="7630"/>
    <cellStyle name="40 % - Akzent6 8" xfId="7631"/>
    <cellStyle name="Dezimal [0] 6" xfId="7632"/>
    <cellStyle name="Dezimal [0] 2 4" xfId="7633"/>
    <cellStyle name="Dezimal [0] 2 2 3" xfId="7634"/>
    <cellStyle name="Dezimal [0] 3 3" xfId="7635"/>
    <cellStyle name="Dezimal 2 10" xfId="7636"/>
    <cellStyle name="Dezimal 2 2 7" xfId="7637"/>
    <cellStyle name="Dezimal 3 8" xfId="7638"/>
    <cellStyle name="Dezimal 3 2 6" xfId="7639"/>
    <cellStyle name="Komma 9" xfId="7640"/>
    <cellStyle name="Komma 2 6" xfId="7641"/>
    <cellStyle name="Notiz 5 5 2" xfId="7642"/>
    <cellStyle name="Standard 3 9" xfId="7643"/>
    <cellStyle name="Standard 5 6 2" xfId="7644"/>
    <cellStyle name="Standard 5 2 4" xfId="7645"/>
    <cellStyle name="Standard 6 9" xfId="7646"/>
    <cellStyle name="Standard 6 2 4" xfId="7647"/>
    <cellStyle name="Standard 7 14" xfId="7648"/>
    <cellStyle name="20% - Akzent1 2 12" xfId="7649"/>
    <cellStyle name="20% - Akzent1 2 2 11" xfId="7650"/>
    <cellStyle name="20% - Akzent1 3 12" xfId="7651"/>
    <cellStyle name="20% - Akzent1 3 2 11" xfId="7652"/>
    <cellStyle name="20% - Akzent2 2 12" xfId="7653"/>
    <cellStyle name="20% - Akzent2 2 2 11" xfId="7654"/>
    <cellStyle name="20% - Akzent2 3 12" xfId="7655"/>
    <cellStyle name="20% - Akzent2 3 2 11" xfId="7656"/>
    <cellStyle name="20% - Akzent3 2 12" xfId="7657"/>
    <cellStyle name="20% - Akzent3 2 2 11" xfId="7658"/>
    <cellStyle name="20% - Akzent3 3 12" xfId="7659"/>
    <cellStyle name="20% - Akzent3 3 2 11" xfId="7660"/>
    <cellStyle name="20% - Akzent4 2 12" xfId="7661"/>
    <cellStyle name="20% - Akzent4 2 2 11" xfId="7662"/>
    <cellStyle name="20% - Akzent4 3 12" xfId="7663"/>
    <cellStyle name="20% - Akzent4 3 2 11" xfId="7664"/>
    <cellStyle name="20% - Akzent5 2 12" xfId="7665"/>
    <cellStyle name="20% - Akzent5 2 2 11" xfId="7666"/>
    <cellStyle name="20% - Akzent5 3 12" xfId="7667"/>
    <cellStyle name="20% - Akzent5 3 2 11" xfId="7668"/>
    <cellStyle name="20% - Akzent6 5 11" xfId="7669"/>
    <cellStyle name="20% - Akzent6 6 2 11" xfId="7670"/>
    <cellStyle name="20% - Akzent6 7 11" xfId="7671"/>
    <cellStyle name="20% - Akzent6 8 5" xfId="7672"/>
    <cellStyle name="40% - Akzent1 2 12" xfId="7673"/>
    <cellStyle name="40% - Akzent1 2 2 11" xfId="7674"/>
    <cellStyle name="40% - Akzent1 3 12" xfId="7675"/>
    <cellStyle name="40% - Akzent1 3 2 11" xfId="7676"/>
    <cellStyle name="40% - Akzent2 2 12" xfId="7677"/>
    <cellStyle name="40% - Akzent2 2 2 11" xfId="7678"/>
    <cellStyle name="40% - Akzent2 3 12" xfId="7679"/>
    <cellStyle name="40% - Akzent2 3 2 11" xfId="7680"/>
    <cellStyle name="40% - Akzent3 2 12" xfId="7681"/>
    <cellStyle name="40% - Akzent3 2 2 11" xfId="7682"/>
    <cellStyle name="40% - Akzent3 3 12" xfId="7683"/>
    <cellStyle name="40% - Akzent3 3 2 11" xfId="7684"/>
    <cellStyle name="40% - Akzent4 2 12" xfId="7685"/>
    <cellStyle name="40% - Akzent4 2 2 11" xfId="7686"/>
    <cellStyle name="40% - Akzent4 3 12" xfId="7687"/>
    <cellStyle name="40% - Akzent4 3 2 11" xfId="7688"/>
    <cellStyle name="40% - Akzent5 2 12" xfId="7689"/>
    <cellStyle name="40% - Akzent5 2 2 11" xfId="7690"/>
    <cellStyle name="40% - Akzent5 3 12" xfId="7691"/>
    <cellStyle name="40% - Akzent5 3 2 11" xfId="7692"/>
    <cellStyle name="40% - Akzent6 2 12" xfId="7693"/>
    <cellStyle name="40% - Akzent6 2 2 11" xfId="7694"/>
    <cellStyle name="40% - Akzent6 3 12" xfId="7695"/>
    <cellStyle name="40% - Akzent6 3 2 11" xfId="7696"/>
    <cellStyle name="Dezimal 2 11" xfId="7697"/>
    <cellStyle name="Dezimal 2 2 8" xfId="7698"/>
    <cellStyle name="Notiz 7 11" xfId="7699"/>
    <cellStyle name="Prozent 5 11" xfId="7700"/>
    <cellStyle name="Standard 7 15" xfId="7701"/>
    <cellStyle name="20% - Akzent1 2 13" xfId="7702"/>
    <cellStyle name="20% - Akzent1 2 2 12" xfId="7703"/>
    <cellStyle name="20% - Akzent1 3 13" xfId="7704"/>
    <cellStyle name="20% - Akzent1 3 2 12" xfId="7705"/>
    <cellStyle name="20% - Akzent2 2 13" xfId="7706"/>
    <cellStyle name="20% - Akzent2 2 2 12" xfId="7707"/>
    <cellStyle name="20% - Akzent2 3 13" xfId="7708"/>
    <cellStyle name="20% - Akzent2 3 2 12" xfId="7709"/>
    <cellStyle name="20% - Akzent3 2 13" xfId="7710"/>
    <cellStyle name="20% - Akzent3 2 2 12" xfId="7711"/>
    <cellStyle name="20% - Akzent3 3 13" xfId="7712"/>
    <cellStyle name="20% - Akzent3 3 2 12" xfId="7713"/>
    <cellStyle name="20% - Akzent4 2 13" xfId="7714"/>
    <cellStyle name="20% - Akzent4 2 2 12" xfId="7715"/>
    <cellStyle name="20% - Akzent4 3 13" xfId="7716"/>
    <cellStyle name="20% - Akzent4 3 2 12" xfId="7717"/>
    <cellStyle name="20% - Akzent5 2 13" xfId="7718"/>
    <cellStyle name="20% - Akzent5 2 2 12" xfId="7719"/>
    <cellStyle name="20% - Akzent5 3 13" xfId="7720"/>
    <cellStyle name="20% - Akzent5 3 2 12" xfId="7721"/>
    <cellStyle name="20 % - Akzent6 12" xfId="7722"/>
    <cellStyle name="20% - Akzent6 5 12" xfId="7723"/>
    <cellStyle name="20% - Akzent6 6 2 12" xfId="7724"/>
    <cellStyle name="20% - Akzent6 7 12" xfId="7725"/>
    <cellStyle name="40% - Akzent1 2 13" xfId="7726"/>
    <cellStyle name="40% - Akzent1 2 2 12" xfId="7727"/>
    <cellStyle name="40% - Akzent1 3 13" xfId="7728"/>
    <cellStyle name="40% - Akzent1 3 2 12" xfId="7729"/>
    <cellStyle name="40% - Akzent2 2 13" xfId="7730"/>
    <cellStyle name="40% - Akzent2 2 2 12" xfId="7731"/>
    <cellStyle name="40% - Akzent2 3 13" xfId="7732"/>
    <cellStyle name="40% - Akzent2 3 2 12" xfId="7733"/>
    <cellStyle name="40% - Akzent3 2 13" xfId="7734"/>
    <cellStyle name="40% - Akzent3 2 2 12" xfId="7735"/>
    <cellStyle name="40% - Akzent3 3 13" xfId="7736"/>
    <cellStyle name="40% - Akzent3 3 2 12" xfId="7737"/>
    <cellStyle name="40% - Akzent4 2 13" xfId="7738"/>
    <cellStyle name="40% - Akzent4 2 2 12" xfId="7739"/>
    <cellStyle name="40% - Akzent4 3 13" xfId="7740"/>
    <cellStyle name="40% - Akzent4 3 2 12" xfId="7741"/>
    <cellStyle name="40% - Akzent5 2 13" xfId="7742"/>
    <cellStyle name="40% - Akzent5 2 2 12" xfId="7743"/>
    <cellStyle name="40% - Akzent5 3 13" xfId="7744"/>
    <cellStyle name="40% - Akzent5 3 2 12" xfId="7745"/>
    <cellStyle name="40% - Akzent6 2 13" xfId="7746"/>
    <cellStyle name="40% - Akzent6 2 2 12" xfId="7747"/>
    <cellStyle name="40% - Akzent6 3 13" xfId="7748"/>
    <cellStyle name="40% - Akzent6 3 2 12" xfId="7749"/>
    <cellStyle name="Dezimal 2 12" xfId="7750"/>
    <cellStyle name="Link 4 2" xfId="7751"/>
    <cellStyle name="Notiz 7 12" xfId="7752"/>
    <cellStyle name="Prozent 5 12" xfId="7753"/>
    <cellStyle name="Standard 7 16" xfId="7754"/>
    <cellStyle name="Standard 6 10" xfId="7755"/>
    <cellStyle name="20 % - Akzent6 2 8" xfId="7756"/>
    <cellStyle name="Dezimal 2 4 5" xfId="7757"/>
    <cellStyle name="Dezimal 2 2 9" xfId="7758"/>
    <cellStyle name="Notiz 2 2 3 8" xfId="7759"/>
    <cellStyle name="Notiz 3 2 3 8" xfId="7760"/>
    <cellStyle name="Standard 3 10" xfId="7761"/>
    <cellStyle name="20% - Akzent1 2 3 8" xfId="7762"/>
    <cellStyle name="20% - Akzent1 2 2 2 8" xfId="7763"/>
    <cellStyle name="20% - Akzent1 3 3 8" xfId="7764"/>
    <cellStyle name="20% - Akzent1 3 2 2 8" xfId="7765"/>
    <cellStyle name="20% - Akzent2 2 3 8" xfId="7766"/>
    <cellStyle name="20% - Akzent2 2 2 2 8" xfId="7767"/>
    <cellStyle name="20% - Akzent2 3 3 8" xfId="7768"/>
    <cellStyle name="20% - Akzent2 3 2 2 8" xfId="7769"/>
    <cellStyle name="20% - Akzent3 2 3 8" xfId="7770"/>
    <cellStyle name="20% - Akzent3 2 2 2 8" xfId="7771"/>
    <cellStyle name="20% - Akzent3 3 3 8" xfId="7772"/>
    <cellStyle name="20% - Akzent3 3 2 2 8" xfId="7773"/>
    <cellStyle name="20% - Akzent4 2 3 8" xfId="7774"/>
    <cellStyle name="20% - Akzent4 2 2 2 8" xfId="7775"/>
    <cellStyle name="20% - Akzent4 3 3 8" xfId="7776"/>
    <cellStyle name="20% - Akzent4 3 2 2 8" xfId="7777"/>
    <cellStyle name="20% - Akzent5 2 3 8" xfId="7778"/>
    <cellStyle name="20% - Akzent5 2 2 2 8" xfId="7779"/>
    <cellStyle name="20% - Akzent5 3 3 8" xfId="7780"/>
    <cellStyle name="20% - Akzent5 3 2 2 8" xfId="7781"/>
    <cellStyle name="20% - Akzent6 5 2 8" xfId="7782"/>
    <cellStyle name="20% - Akzent6 6 2 2 8" xfId="7783"/>
    <cellStyle name="20% - Akzent6 7 2 8" xfId="7784"/>
    <cellStyle name="40% - Akzent1 2 3 8" xfId="7785"/>
    <cellStyle name="40% - Akzent1 2 2 2 8" xfId="7786"/>
    <cellStyle name="40% - Akzent1 3 3 8" xfId="7787"/>
    <cellStyle name="40% - Akzent1 3 2 2 8" xfId="7788"/>
    <cellStyle name="40% - Akzent2 2 3 8" xfId="7789"/>
    <cellStyle name="40% - Akzent2 2 2 2 8" xfId="7790"/>
    <cellStyle name="40% - Akzent2 3 3 8" xfId="7791"/>
    <cellStyle name="40% - Akzent2 3 2 2 8" xfId="7792"/>
    <cellStyle name="40% - Akzent3 2 3 8" xfId="7793"/>
    <cellStyle name="40% - Akzent3 2 2 2 8" xfId="7794"/>
    <cellStyle name="40% - Akzent3 3 3 8" xfId="7795"/>
    <cellStyle name="40% - Akzent3 3 2 2 8" xfId="7796"/>
    <cellStyle name="40% - Akzent4 2 3 8" xfId="7797"/>
    <cellStyle name="40% - Akzent4 2 2 2 8" xfId="7798"/>
    <cellStyle name="40% - Akzent4 3 3 8" xfId="7799"/>
    <cellStyle name="40% - Akzent4 3 2 2 8" xfId="7800"/>
    <cellStyle name="40% - Akzent5 2 3 8" xfId="7801"/>
    <cellStyle name="40% - Akzent5 2 2 2 8" xfId="7802"/>
    <cellStyle name="40% - Akzent5 3 3 8" xfId="7803"/>
    <cellStyle name="40% - Akzent5 3 2 2 8" xfId="7804"/>
    <cellStyle name="40% - Akzent6 2 3 8" xfId="7805"/>
    <cellStyle name="40% - Akzent6 2 2 2 8" xfId="7806"/>
    <cellStyle name="40% - Akzent6 3 3 8" xfId="7807"/>
    <cellStyle name="40% - Akzent6 3 2 2 8" xfId="7808"/>
    <cellStyle name="Dezimal 2 3 6" xfId="7809"/>
    <cellStyle name="Notiz 7 2 8" xfId="7810"/>
    <cellStyle name="Prozent 5 2 8" xfId="7811"/>
    <cellStyle name="Standard 7 2 8" xfId="7812"/>
    <cellStyle name="20 % - Akzent6 3 7" xfId="7813"/>
    <cellStyle name="20 % - Akzent6 2 2 7" xfId="7814"/>
    <cellStyle name="20% - Akzent1 2 4 7" xfId="7815"/>
    <cellStyle name="20% - Akzent1 2 2 3 7" xfId="7816"/>
    <cellStyle name="20% - Akzent1 2 2 2 2 7" xfId="7817"/>
    <cellStyle name="20% - Akzent1 2 3 2 7" xfId="7818"/>
    <cellStyle name="20% - Akzent1 3 4 7" xfId="7819"/>
    <cellStyle name="20% - Akzent1 3 2 3 7" xfId="7820"/>
    <cellStyle name="20% - Akzent1 3 2 2 2 7" xfId="7821"/>
    <cellStyle name="20% - Akzent1 3 3 2 7" xfId="7822"/>
    <cellStyle name="20% - Akzent2 2 4 7" xfId="7823"/>
    <cellStyle name="20% - Akzent2 2 2 3 7" xfId="7824"/>
    <cellStyle name="20% - Akzent2 2 2 2 2 7" xfId="7825"/>
    <cellStyle name="20% - Akzent2 2 3 2 7" xfId="7826"/>
    <cellStyle name="20% - Akzent2 3 4 7" xfId="7827"/>
    <cellStyle name="20% - Akzent2 3 2 3 7" xfId="7828"/>
    <cellStyle name="20% - Akzent2 3 2 2 2 7" xfId="7829"/>
    <cellStyle name="20% - Akzent2 3 3 2 7" xfId="7830"/>
    <cellStyle name="20% - Akzent3 2 4 7" xfId="7831"/>
    <cellStyle name="20% - Akzent3 2 2 3 7" xfId="7832"/>
    <cellStyle name="20% - Akzent3 2 2 2 2 7" xfId="7833"/>
    <cellStyle name="20% - Akzent3 2 3 2 7" xfId="7834"/>
    <cellStyle name="20% - Akzent3 3 4 7" xfId="7835"/>
    <cellStyle name="20% - Akzent3 3 2 3 7" xfId="7836"/>
    <cellStyle name="20% - Akzent3 3 2 2 2 7" xfId="7837"/>
    <cellStyle name="20% - Akzent3 3 3 2 7" xfId="7838"/>
    <cellStyle name="20% - Akzent4 2 4 7" xfId="7839"/>
    <cellStyle name="20% - Akzent4 2 2 3 7" xfId="7840"/>
    <cellStyle name="20% - Akzent4 2 2 2 2 7" xfId="7841"/>
    <cellStyle name="20% - Akzent4 2 3 2 7" xfId="7842"/>
    <cellStyle name="20% - Akzent4 3 4 7" xfId="7843"/>
    <cellStyle name="20% - Akzent4 3 2 3 7" xfId="7844"/>
    <cellStyle name="20% - Akzent4 3 2 2 2 7" xfId="7845"/>
    <cellStyle name="20% - Akzent4 3 3 2 7" xfId="7846"/>
    <cellStyle name="20% - Akzent5 2 4 7" xfId="7847"/>
    <cellStyle name="20% - Akzent5 2 2 3 7" xfId="7848"/>
    <cellStyle name="20% - Akzent5 2 2 2 2 7" xfId="7849"/>
    <cellStyle name="20% - Akzent5 2 3 2 7" xfId="7850"/>
    <cellStyle name="20% - Akzent5 3 4 7" xfId="7851"/>
    <cellStyle name="20% - Akzent5 3 2 3 7" xfId="7852"/>
    <cellStyle name="20% - Akzent5 3 2 2 2 7" xfId="7853"/>
    <cellStyle name="20% - Akzent5 3 3 2 7" xfId="7854"/>
    <cellStyle name="20% - Akzent6 5 3 7" xfId="7855"/>
    <cellStyle name="20% - Akzent6 5 2 2 7" xfId="7856"/>
    <cellStyle name="20% - Akzent6 6 2 3 7" xfId="7857"/>
    <cellStyle name="20% - Akzent6 6 2 2 2 7" xfId="7858"/>
    <cellStyle name="20% - Akzent6 7 3 7" xfId="7859"/>
    <cellStyle name="20% - Akzent6 7 2 2 7" xfId="7860"/>
    <cellStyle name="40% - Akzent1 2 4 7" xfId="7861"/>
    <cellStyle name="40% - Akzent1 2 2 3 7" xfId="7862"/>
    <cellStyle name="40% - Akzent1 2 2 2 2 7" xfId="7863"/>
    <cellStyle name="40% - Akzent1 2 3 2 7" xfId="7864"/>
    <cellStyle name="40% - Akzent1 3 4 7" xfId="7865"/>
    <cellStyle name="40% - Akzent1 3 2 3 7" xfId="7866"/>
    <cellStyle name="40% - Akzent1 3 2 2 2 7" xfId="7867"/>
    <cellStyle name="40% - Akzent1 3 3 2 7" xfId="7868"/>
    <cellStyle name="40% - Akzent2 2 4 7" xfId="7869"/>
    <cellStyle name="40% - Akzent2 2 2 3 7" xfId="7870"/>
    <cellStyle name="40% - Akzent2 2 2 2 2 7" xfId="7871"/>
    <cellStyle name="40% - Akzent2 2 3 2 7" xfId="7872"/>
    <cellStyle name="40% - Akzent2 3 4 7" xfId="7873"/>
    <cellStyle name="40% - Akzent2 3 2 3 7" xfId="7874"/>
    <cellStyle name="40% - Akzent2 3 2 2 2 7" xfId="7875"/>
    <cellStyle name="40% - Akzent2 3 3 2 7" xfId="7876"/>
    <cellStyle name="40% - Akzent3 2 4 7" xfId="7877"/>
    <cellStyle name="40% - Akzent3 2 2 3 7" xfId="7878"/>
    <cellStyle name="40% - Akzent3 2 2 2 2 7" xfId="7879"/>
    <cellStyle name="40% - Akzent3 2 3 2 7" xfId="7880"/>
    <cellStyle name="40% - Akzent3 3 4 7" xfId="7881"/>
    <cellStyle name="40% - Akzent3 3 2 3 7" xfId="7882"/>
    <cellStyle name="40% - Akzent3 3 2 2 2 7" xfId="7883"/>
    <cellStyle name="40% - Akzent3 3 3 2 7" xfId="7884"/>
    <cellStyle name="40% - Akzent4 2 4 7" xfId="7885"/>
    <cellStyle name="40% - Akzent4 2 2 3 7" xfId="7886"/>
    <cellStyle name="40% - Akzent4 2 2 2 2 7" xfId="7887"/>
    <cellStyle name="40% - Akzent4 2 3 2 7" xfId="7888"/>
    <cellStyle name="40% - Akzent4 3 4 7" xfId="7889"/>
    <cellStyle name="40% - Akzent4 3 2 3 7" xfId="7890"/>
    <cellStyle name="40% - Akzent4 3 2 2 2 7" xfId="7891"/>
    <cellStyle name="40% - Akzent4 3 3 2 7" xfId="7892"/>
    <cellStyle name="40% - Akzent5 2 4 7" xfId="7893"/>
    <cellStyle name="40% - Akzent5 2 2 3 7" xfId="7894"/>
    <cellStyle name="40% - Akzent5 2 2 2 2 7" xfId="7895"/>
    <cellStyle name="40% - Akzent5 2 3 2 7" xfId="7896"/>
    <cellStyle name="40% - Akzent5 3 4 7" xfId="7897"/>
    <cellStyle name="40% - Akzent5 3 2 3 7" xfId="7898"/>
    <cellStyle name="40% - Akzent5 3 2 2 2 7" xfId="7899"/>
    <cellStyle name="40% - Akzent5 3 3 2 7" xfId="7900"/>
    <cellStyle name="40% - Akzent6 2 4 7" xfId="7901"/>
    <cellStyle name="40% - Akzent6 2 2 3 7" xfId="7902"/>
    <cellStyle name="40% - Akzent6 2 2 2 2 7" xfId="7903"/>
    <cellStyle name="40% - Akzent6 2 3 2 7" xfId="7904"/>
    <cellStyle name="40% - Akzent6 3 4 7" xfId="7905"/>
    <cellStyle name="40% - Akzent6 3 2 3 7" xfId="7906"/>
    <cellStyle name="40% - Akzent6 3 2 2 2 7" xfId="7907"/>
    <cellStyle name="40% - Akzent6 3 3 2 7" xfId="7908"/>
    <cellStyle name="Notiz 2 2 3 2 7" xfId="7909"/>
    <cellStyle name="Notiz 3 2 3 2 7" xfId="7910"/>
    <cellStyle name="Notiz 7 3 7" xfId="7911"/>
    <cellStyle name="Notiz 7 2 2 7" xfId="7912"/>
    <cellStyle name="Prozent 5 3 7" xfId="7913"/>
    <cellStyle name="Prozent 5 2 2 7" xfId="7914"/>
    <cellStyle name="Standard 3 3 7" xfId="7915"/>
    <cellStyle name="Standard 6 3 7" xfId="7916"/>
    <cellStyle name="Standard 7 3 7" xfId="7917"/>
    <cellStyle name="Standard 7 2 2 7" xfId="7918"/>
    <cellStyle name="Komma 2 7" xfId="7919"/>
    <cellStyle name="Dezimal 2 5 6" xfId="7920"/>
    <cellStyle name="Dezimal 2 3 2 5" xfId="7921"/>
    <cellStyle name="20 % - Akzent1 9" xfId="7922"/>
    <cellStyle name="40 % - Akzent1 9" xfId="7923"/>
    <cellStyle name="20 % - Akzent2 9" xfId="7924"/>
    <cellStyle name="40 % - Akzent2 9" xfId="7925"/>
    <cellStyle name="20 % - Akzent3 9" xfId="7926"/>
    <cellStyle name="40 % - Akzent3 9" xfId="7927"/>
    <cellStyle name="20 % - Akzent4 9" xfId="7928"/>
    <cellStyle name="40 % - Akzent4 9" xfId="7929"/>
    <cellStyle name="20 % - Akzent5 9" xfId="7930"/>
    <cellStyle name="40 % - Akzent5 9" xfId="7931"/>
    <cellStyle name="40 % - Akzent6 9" xfId="7932"/>
    <cellStyle name="Standard 13 7" xfId="7933"/>
    <cellStyle name="Notiz 9 5 2" xfId="7934"/>
    <cellStyle name="20 % - Akzent6 4 5" xfId="7935"/>
    <cellStyle name="Standard 14 6" xfId="7936"/>
    <cellStyle name="Standard 34 4" xfId="7937"/>
    <cellStyle name="Standard 15 5" xfId="7938"/>
    <cellStyle name="Notiz 10 8" xfId="7939"/>
    <cellStyle name="20 % - Akzent1 2 4" xfId="7940"/>
    <cellStyle name="40 % - Akzent1 2 4" xfId="7941"/>
    <cellStyle name="20 % - Akzent2 2 4" xfId="7942"/>
    <cellStyle name="40 % - Akzent2 2 4" xfId="7943"/>
    <cellStyle name="20 % - Akzent3 2 4" xfId="7944"/>
    <cellStyle name="40 % - Akzent3 2 4" xfId="7945"/>
    <cellStyle name="20 % - Akzent4 2 4" xfId="7946"/>
    <cellStyle name="40 % - Akzent4 2 4" xfId="7947"/>
    <cellStyle name="20 % - Akzent5 2 4" xfId="7948"/>
    <cellStyle name="40 % - Akzent5 2 4" xfId="7949"/>
    <cellStyle name="20 % - Akzent6 5 4" xfId="7950"/>
    <cellStyle name="40 % - Akzent6 2 4" xfId="7951"/>
    <cellStyle name="Standard 16 5" xfId="7952"/>
    <cellStyle name="Standard 17 5" xfId="7953"/>
    <cellStyle name="Notiz 11 8" xfId="7954"/>
    <cellStyle name="20 % - Akzent1 3 3" xfId="7955"/>
    <cellStyle name="40 % - Akzent1 3 3" xfId="7956"/>
    <cellStyle name="20 % - Akzent2 3 3" xfId="7957"/>
    <cellStyle name="40 % - Akzent2 3 3" xfId="7958"/>
    <cellStyle name="20 % - Akzent3 3 3" xfId="7959"/>
    <cellStyle name="40 % - Akzent3 3 3" xfId="7960"/>
    <cellStyle name="20 % - Akzent4 3 3" xfId="7961"/>
    <cellStyle name="40 % - Akzent4 3 3" xfId="7962"/>
    <cellStyle name="20 % - Akzent5 3 3" xfId="7963"/>
    <cellStyle name="40 % - Akzent5 3 3" xfId="7964"/>
    <cellStyle name="20 % - Akzent6 6 4" xfId="7965"/>
    <cellStyle name="40 % - Akzent6 3 3" xfId="7966"/>
    <cellStyle name="Standard 19 6" xfId="7967"/>
    <cellStyle name="Notiz 12 4" xfId="7968"/>
    <cellStyle name="20 % - Akzent1 4 3" xfId="7969"/>
    <cellStyle name="40 % - Akzent1 4 3" xfId="7970"/>
    <cellStyle name="20 % - Akzent2 4 3" xfId="7971"/>
    <cellStyle name="40 % - Akzent2 4 3" xfId="7972"/>
    <cellStyle name="20 % - Akzent3 4 3" xfId="7973"/>
    <cellStyle name="40 % - Akzent3 4 3" xfId="7974"/>
    <cellStyle name="20 % - Akzent4 4 3" xfId="7975"/>
    <cellStyle name="40 % - Akzent4 4 3" xfId="7976"/>
    <cellStyle name="20 % - Akzent5 4 3" xfId="7977"/>
    <cellStyle name="40 % - Akzent5 4 3" xfId="7978"/>
    <cellStyle name="20 % - Akzent6 7 4" xfId="7979"/>
    <cellStyle name="40 % - Akzent6 4 3" xfId="7980"/>
    <cellStyle name="Besuchter Hyperlink 2" xfId="7981"/>
    <cellStyle name="Standard 22 2 2" xfId="7982"/>
    <cellStyle name="20% - Akzent1 2 5 5" xfId="7983"/>
    <cellStyle name="20% - Akzent2 2 5 5" xfId="7984"/>
    <cellStyle name="20% - Akzent3 2 5 5" xfId="7985"/>
    <cellStyle name="20% - Akzent4 2 5 5" xfId="7986"/>
    <cellStyle name="20% - Akzent5 2 5 5" xfId="7987"/>
    <cellStyle name="20% - Akzent6 2 3 3" xfId="7988"/>
    <cellStyle name="40% - Akzent1 2 5 5" xfId="7989"/>
    <cellStyle name="40% - Akzent2 2 5 5" xfId="7990"/>
    <cellStyle name="40% - Akzent3 2 5 5" xfId="7991"/>
    <cellStyle name="40% - Akzent4 2 5 5" xfId="7992"/>
    <cellStyle name="40% - Akzent5 2 5 5" xfId="7993"/>
    <cellStyle name="40% - Akzent6 2 5 5" xfId="7994"/>
    <cellStyle name="60% - Akzent1 2 3 3" xfId="7995"/>
    <cellStyle name="60% - Akzent2 2 3 3" xfId="7996"/>
    <cellStyle name="60% - Akzent3 2 3 3" xfId="7997"/>
    <cellStyle name="60% - Akzent4 2 3 3" xfId="7998"/>
    <cellStyle name="60% - Akzent5 2 3 3" xfId="7999"/>
    <cellStyle name="60% - Akzent6 2 3 3" xfId="8000"/>
    <cellStyle name="Akzent1 2 3 3" xfId="8001"/>
    <cellStyle name="Akzent2 2 3 3" xfId="8002"/>
    <cellStyle name="Akzent3 2 3 3" xfId="8003"/>
    <cellStyle name="Akzent4 2 3 3" xfId="8004"/>
    <cellStyle name="Akzent5 2 3 3" xfId="8005"/>
    <cellStyle name="Akzent6 2 3 3" xfId="8006"/>
    <cellStyle name="Ausgabe 2 3 3" xfId="8007"/>
    <cellStyle name="Berechnung 2 3 3" xfId="8008"/>
    <cellStyle name="Eingabe 2 3 3" xfId="8009"/>
    <cellStyle name="Gut 2 3 3" xfId="8010"/>
    <cellStyle name="Link 2 2" xfId="8011"/>
    <cellStyle name="Neutral 2 3 3" xfId="8012"/>
    <cellStyle name="Notiz 10 2 5" xfId="8013"/>
    <cellStyle name="Notiz 11 2 5" xfId="8014"/>
    <cellStyle name="Notiz 12 2 3" xfId="8015"/>
    <cellStyle name="Notiz 13 4" xfId="8016"/>
    <cellStyle name="Notiz 14 2" xfId="8017"/>
    <cellStyle name="Notiz 15 2" xfId="8018"/>
    <cellStyle name="Notiz 16 2" xfId="8019"/>
    <cellStyle name="Notiz 17 2" xfId="8020"/>
    <cellStyle name="Notiz 18 2" xfId="8021"/>
    <cellStyle name="Notiz 19 2" xfId="8022"/>
    <cellStyle name="Notiz 2 3 2 2" xfId="8023"/>
    <cellStyle name="Notiz 20 2" xfId="8024"/>
    <cellStyle name="Notiz 21 2" xfId="8025"/>
    <cellStyle name="Notiz 22 2" xfId="8026"/>
    <cellStyle name="Notiz 23 2" xfId="8027"/>
    <cellStyle name="Notiz 24 2" xfId="8028"/>
    <cellStyle name="Notiz 25 2" xfId="8029"/>
    <cellStyle name="Notiz 26 2" xfId="8030"/>
    <cellStyle name="Notiz 27 2" xfId="8031"/>
    <cellStyle name="Notiz 28 2" xfId="8032"/>
    <cellStyle name="Notiz 29 2" xfId="8033"/>
    <cellStyle name="Notiz 3 3 3" xfId="8034"/>
    <cellStyle name="Notiz 30 2" xfId="8035"/>
    <cellStyle name="Notiz 31 2" xfId="8036"/>
    <cellStyle name="Notiz 32 2" xfId="8037"/>
    <cellStyle name="Notiz 33 2" xfId="8038"/>
    <cellStyle name="Notiz 34 2" xfId="8039"/>
    <cellStyle name="Notiz 35 2" xfId="8040"/>
    <cellStyle name="Notiz 4 3 2 2" xfId="8041"/>
    <cellStyle name="Notiz 5 3 2 2" xfId="8042"/>
    <cellStyle name="Notiz 6 3 4" xfId="8043"/>
    <cellStyle name="Notiz 7 4 5" xfId="8044"/>
    <cellStyle name="Notiz 8 2 3" xfId="8045"/>
    <cellStyle name="Notiz 9 2 7" xfId="8046"/>
    <cellStyle name="Prozent 14 3 2" xfId="8047"/>
    <cellStyle name="Schlecht 2 3 3" xfId="8048"/>
    <cellStyle name="Standard 34 3 2" xfId="8049"/>
    <cellStyle name="Standard 34 2 3" xfId="8050"/>
    <cellStyle name="Überschrift 2 2 3 2" xfId="8051"/>
    <cellStyle name="Zelle überprüfen 2 3 3" xfId="8052"/>
    <cellStyle name="Standard 23 5" xfId="8053"/>
    <cellStyle name="20% - Akzent1 2 6 4" xfId="8054"/>
    <cellStyle name="20% - Akzent1 2 2 4 5" xfId="8055"/>
    <cellStyle name="20% - Akzent1 3 5 5" xfId="8056"/>
    <cellStyle name="20% - Akzent1 3 2 4 5" xfId="8057"/>
    <cellStyle name="20% - Akzent2 2 6 4" xfId="8058"/>
    <cellStyle name="20% - Akzent2 2 2 4 5" xfId="8059"/>
    <cellStyle name="20% - Akzent2 3 5 5" xfId="8060"/>
    <cellStyle name="20% - Akzent2 3 2 4 5" xfId="8061"/>
    <cellStyle name="20% - Akzent3 2 6 4" xfId="8062"/>
    <cellStyle name="20% - Akzent3 2 2 4 5" xfId="8063"/>
    <cellStyle name="20% - Akzent3 3 5 5" xfId="8064"/>
    <cellStyle name="20% - Akzent3 3 2 4 5" xfId="8065"/>
    <cellStyle name="20% - Akzent4 2 6 4" xfId="8066"/>
    <cellStyle name="20% - Akzent4 2 2 4 5" xfId="8067"/>
    <cellStyle name="20% - Akzent4 3 5 5" xfId="8068"/>
    <cellStyle name="20% - Akzent4 3 2 4 5" xfId="8069"/>
    <cellStyle name="20% - Akzent5 2 6 4" xfId="8070"/>
    <cellStyle name="20% - Akzent5 2 2 4 5" xfId="8071"/>
    <cellStyle name="20% - Akzent5 3 5 5" xfId="8072"/>
    <cellStyle name="20% - Akzent5 3 2 4 5" xfId="8073"/>
    <cellStyle name="20% - Akzent6 5 4 5" xfId="8074"/>
    <cellStyle name="20% - Akzent6 6 2 4 5" xfId="8075"/>
    <cellStyle name="20% - Akzent6 7 4 5" xfId="8076"/>
    <cellStyle name="20% - Akzent6 8 6" xfId="8077"/>
    <cellStyle name="40% - Akzent1 2 6 4" xfId="8078"/>
    <cellStyle name="40% - Akzent1 2 2 4 5" xfId="8079"/>
    <cellStyle name="40% - Akzent1 3 5 5" xfId="8080"/>
    <cellStyle name="40% - Akzent1 3 2 4 5" xfId="8081"/>
    <cellStyle name="40% - Akzent2 2 6 4" xfId="8082"/>
    <cellStyle name="40% - Akzent2 2 2 4 5" xfId="8083"/>
    <cellStyle name="40% - Akzent2 3 5 5" xfId="8084"/>
    <cellStyle name="40% - Akzent2 3 2 4 5" xfId="8085"/>
    <cellStyle name="40% - Akzent3 2 6 4" xfId="8086"/>
    <cellStyle name="40% - Akzent3 2 2 4 5" xfId="8087"/>
    <cellStyle name="40% - Akzent3 3 5 5" xfId="8088"/>
    <cellStyle name="40% - Akzent3 3 2 4 5" xfId="8089"/>
    <cellStyle name="40% - Akzent4 2 6 4" xfId="8090"/>
    <cellStyle name="40% - Akzent4 2 2 4 5" xfId="8091"/>
    <cellStyle name="40% - Akzent4 3 5 5" xfId="8092"/>
    <cellStyle name="40% - Akzent4 3 2 4 5" xfId="8093"/>
    <cellStyle name="40% - Akzent5 2 6 4" xfId="8094"/>
    <cellStyle name="40% - Akzent5 2 2 4 5" xfId="8095"/>
    <cellStyle name="40% - Akzent5 3 5 5" xfId="8096"/>
    <cellStyle name="40% - Akzent5 3 2 4 5" xfId="8097"/>
    <cellStyle name="40% - Akzent6 2 6 4" xfId="8098"/>
    <cellStyle name="40% - Akzent6 2 2 4 5" xfId="8099"/>
    <cellStyle name="40% - Akzent6 3 5 5" xfId="8100"/>
    <cellStyle name="40% - Akzent6 3 2 4 5" xfId="8101"/>
    <cellStyle name="Dezimal 2 6 4" xfId="8102"/>
    <cellStyle name="Dezimal 2 2 2 5" xfId="8103"/>
    <cellStyle name="Notiz 7 5 4" xfId="8104"/>
    <cellStyle name="Prozent 5 4 5" xfId="8105"/>
    <cellStyle name="Standard 6 4 7" xfId="8106"/>
    <cellStyle name="Standard 7 4 5" xfId="8107"/>
    <cellStyle name="Standard 33" xfId="8108"/>
    <cellStyle name="Standard 26 3" xfId="8109"/>
    <cellStyle name="Link 5 2" xfId="8110"/>
    <cellStyle name="Link 6" xfId="8111"/>
    <cellStyle name="Link 3 2 2" xfId="8112"/>
  </cellStyles>
  <dxfs count="24">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2" Type="http://schemas.openxmlformats.org/officeDocument/2006/relationships/styles" Target="styles.xml" /><Relationship Id="rId12" Type="http://schemas.openxmlformats.org/officeDocument/2006/relationships/customXml" Target="../customXml/item1.xml" /><Relationship Id="rId14" Type="http://schemas.openxmlformats.org/officeDocument/2006/relationships/customXml" Target="../customXml/item3.xml" /><Relationship Id="rId7" Type="http://schemas.openxmlformats.org/officeDocument/2006/relationships/worksheet" Target="worksheets/sheet5.xml" /><Relationship Id="rId5" Type="http://schemas.openxmlformats.org/officeDocument/2006/relationships/worksheet" Target="worksheets/sheet3.xml" /><Relationship Id="rId13" Type="http://schemas.openxmlformats.org/officeDocument/2006/relationships/customXml" Target="../customXml/item2.xml" /><Relationship Id="rId3" Type="http://schemas.openxmlformats.org/officeDocument/2006/relationships/worksheet" Target="worksheets/sheet1.xml" /><Relationship Id="rId6" Type="http://schemas.openxmlformats.org/officeDocument/2006/relationships/worksheet" Target="worksheets/sheet4.xml" /><Relationship Id="rId15" Type="http://schemas.openxmlformats.org/officeDocument/2006/relationships/calcChain" Target="calcChain.xml" /><Relationship Id="rId8" Type="http://schemas.openxmlformats.org/officeDocument/2006/relationships/worksheet" Target="worksheets/sheet6.xml" /><Relationship Id="rId11" Type="http://schemas.openxmlformats.org/officeDocument/2006/relationships/sharedStrings" Target="sharedStrings.xml" /><Relationship Id="rId1" Type="http://schemas.openxmlformats.org/officeDocument/2006/relationships/theme" Target="theme/theme1.xml" /><Relationship Id="rId16" Type="http://schemas.openxmlformats.org/officeDocument/2006/relationships/sheetMetadata" Target="metadata.xml" /><Relationship Id="rId10" Type="http://schemas.openxmlformats.org/officeDocument/2006/relationships/worksheet" Target="worksheets/sheet8.xml" /><Relationship Id="rId9" Type="http://schemas.openxmlformats.org/officeDocument/2006/relationships/worksheet" Target="worksheets/sheet7.xml" /><Relationship Id="rId4" Type="http://schemas.openxmlformats.org/officeDocument/2006/relationships/worksheet" Target="worksheets/sheet2.xml" /></Relationships>
</file>

<file path=xl/charts/_rels/chart5.xml.rels><?xml version="1.0" encoding="UTF-8" standalone="yes"?><Relationships xmlns="http://schemas.openxmlformats.org/package/2006/relationships"><Relationship Id="rId1" Type="http://schemas.openxmlformats.org/officeDocument/2006/relationships/chartUserShapes" Target="../drawings/drawing3.xml" /></Relationships>
</file>

<file path=xl/charts/_rels/chart6.xml.rels><?xml version="1.0" encoding="UTF-8" standalone="yes"?><Relationships xmlns="http://schemas.openxmlformats.org/package/2006/relationships"><Relationship Id="rId1" Type="http://schemas.openxmlformats.org/officeDocument/2006/relationships/chartUserShapes" Target="../drawings/drawing6.xml" /></Relationships>
</file>

<file path=xl/charts/_rels/chart9.xml.rels><?xml version="1.0" encoding="UTF-8" standalone="yes"?><Relationships xmlns="http://schemas.openxmlformats.org/package/2006/relationships"><Relationship Id="rId1" Type="http://schemas.openxmlformats.org/officeDocument/2006/relationships/chartUserShapes" Target="../drawings/drawing7.xml" /></Relationships>
</file>

<file path=xl/charts/chart1.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
          <c:y val="0.034"/>
          <c:w val="0.8375"/>
          <c:h val="0.7475"/>
        </c:manualLayout>
      </c:layout>
      <c:lineChart>
        <c:grouping val="standard"/>
        <c:varyColors val="0"/>
        <c:ser>
          <c:idx val="0"/>
          <c:order val="0"/>
          <c:tx>
            <c:strRef>
              <c:f>Makrolage_WOH!$BB$145</c:f>
              <c:strCache>
                <c:ptCount val="1"/>
                <c:pt idx="0">
                  <c:v>Stagnation</c:v>
                </c:pt>
              </c:strCache>
            </c:strRef>
          </c:tx>
          <c:spPr>
            <a:ln w="19050" cmpd="sng">
              <a:solidFill>
                <a:srgbClr val="0200DC"/>
              </a:solidFill>
            </a:ln>
            <a:effectLst/>
          </c:spPr>
          <c:marker>
            <c:symbol val="none"/>
          </c:marker>
          <c:cat>
            <c:numRef>
              <c:f>Makrolage_WOH!$BC$144:$BX$144</c:f>
              <c:numCache>
                <c:formatCode>General</c:formatCode>
                <c:ptCount val="22"/>
                <c:pt idx="0">
                  <c:v>2022</c:v>
                </c:pt>
                <c:pt idx="5">
                  <c:v>2025</c:v>
                </c:pt>
                <c:pt idx="10">
                  <c:v>2030</c:v>
                </c:pt>
                <c:pt idx="15">
                  <c:v>2035</c:v>
                </c:pt>
                <c:pt idx="20">
                  <c:v>2040</c:v>
                </c:pt>
              </c:numCache>
            </c:numRef>
          </c:cat>
          <c:val>
            <c:numRef>
              <c:f>Makrolage_WOH!$BC$145:$BW$145</c:f>
              <c:numCache>
                <c:formatCode>#,##0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0-3A67-4237-8B91-137A70DCD29D}"/>
            </c:ext>
          </c:extLst>
        </c:ser>
        <c:ser>
          <c:idx val="1"/>
          <c:order val="1"/>
          <c:tx>
            <c:strRef>
              <c:f>Makrolage_WOH!$BB$146</c:f>
              <c:strCache>
                <c:ptCount val="1"/>
                <c:pt idx="0">
                  <c:v>Trend</c:v>
                </c:pt>
              </c:strCache>
            </c:strRef>
          </c:tx>
          <c:spPr>
            <a:ln w="19050" cmpd="sng">
              <a:solidFill>
                <a:srgbClr val="FF0000"/>
              </a:solidFill>
            </a:ln>
            <a:effectLst/>
          </c:spPr>
          <c:marker>
            <c:symbol val="none"/>
          </c:marker>
          <c:cat>
            <c:numRef>
              <c:f>Makrolage_WOH!$BC$144:$BX$144</c:f>
              <c:numCache>
                <c:formatCode>General</c:formatCode>
                <c:ptCount val="22"/>
                <c:pt idx="0">
                  <c:v>2022</c:v>
                </c:pt>
                <c:pt idx="5">
                  <c:v>2025</c:v>
                </c:pt>
                <c:pt idx="10">
                  <c:v>2030</c:v>
                </c:pt>
                <c:pt idx="15">
                  <c:v>2035</c:v>
                </c:pt>
                <c:pt idx="20">
                  <c:v>2040</c:v>
                </c:pt>
              </c:numCache>
            </c:numRef>
          </c:cat>
          <c:val>
            <c:numRef>
              <c:f>Makrolage_WOH!$BC$146:$BW$146</c:f>
              <c:numCache>
                <c:formatCode>#,##0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1-3A67-4237-8B91-137A70DCD29D}"/>
            </c:ext>
          </c:extLst>
        </c:ser>
        <c:ser>
          <c:idx val="2"/>
          <c:order val="2"/>
          <c:tx>
            <c:strRef>
              <c:f>Makrolage_WOH!$BB$147</c:f>
              <c:strCache>
                <c:ptCount val="1"/>
                <c:pt idx="0">
                  <c:v>Prosperität</c:v>
                </c:pt>
              </c:strCache>
            </c:strRef>
          </c:tx>
          <c:spPr>
            <a:ln w="19050" cmpd="sng">
              <a:solidFill>
                <a:srgbClr val="7EC2FD"/>
              </a:solidFill>
            </a:ln>
            <a:effectLst/>
          </c:spPr>
          <c:marker>
            <c:symbol val="none"/>
          </c:marker>
          <c:cat>
            <c:numRef>
              <c:f>Makrolage_WOH!$BC$144:$BX$144</c:f>
              <c:numCache>
                <c:formatCode>General</c:formatCode>
                <c:ptCount val="22"/>
                <c:pt idx="0">
                  <c:v>2022</c:v>
                </c:pt>
                <c:pt idx="5">
                  <c:v>2025</c:v>
                </c:pt>
                <c:pt idx="10">
                  <c:v>2030</c:v>
                </c:pt>
                <c:pt idx="15">
                  <c:v>2035</c:v>
                </c:pt>
                <c:pt idx="20">
                  <c:v>2040</c:v>
                </c:pt>
              </c:numCache>
            </c:numRef>
          </c:cat>
          <c:val>
            <c:numRef>
              <c:f>Makrolage_WOH!$BC$147:$BW$147</c:f>
              <c:numCache>
                <c:formatCode>#,##0</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smooth val="0"/>
          <c:extLst>
            <c:ext xmlns:c16="http://schemas.microsoft.com/office/drawing/2014/chart" uri="{C3380CC4-5D6E-409C-BE32-E72D297353CC}">
              <c16:uniqueId val="{00000002-3A67-4237-8B91-137A70DCD29D}"/>
            </c:ext>
          </c:extLst>
        </c:ser>
        <c:dLbls>
          <c:showLegendKey val="0"/>
          <c:showVal val="0"/>
          <c:showCatName val="0"/>
          <c:showSerName val="0"/>
          <c:showPercent val="0"/>
          <c:showBubbleSize val="0"/>
          <c:showLeaderLines val="0"/>
        </c:dLbls>
        <c:marker val="1"/>
        <c:axId val="47681116"/>
        <c:axId val="8541074"/>
      </c:lineChart>
      <c:catAx>
        <c:axId val="47681116"/>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vert="horz" rot="-60000000" wrap="square"/>
          <a:lstStyle/>
          <a:p>
            <a:pPr>
              <a:defRPr lang="en-US" sz="800" u="none" baseline="0">
                <a:latin typeface="Arial" panose="020B0604020202020204" pitchFamily="34" charset="0"/>
                <a:cs typeface="Arial" panose="020B0604020202020204" pitchFamily="34" charset="0"/>
              </a:defRPr>
            </a:pPr>
            <a:endParaRPr lang="en-US"/>
          </a:p>
        </c:txPr>
        <c:crossAx val="8541074"/>
        <c:crosses val="autoZero"/>
        <c:auto val="1"/>
        <c:lblOffset val="100"/>
        <c:noMultiLvlLbl val="0"/>
      </c:catAx>
      <c:valAx>
        <c:axId val="8541074"/>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vert="horz" rot="-60000000" wrap="square"/>
          <a:lstStyle/>
          <a:p>
            <a:pPr>
              <a:defRPr lang="en-US" sz="800" b="0" u="none" baseline="0">
                <a:latin typeface="Arial" panose="020B0604020202020204" pitchFamily="34" charset="0"/>
                <a:cs typeface="Arial" panose="020B0604020202020204" pitchFamily="34" charset="0"/>
              </a:defRPr>
            </a:pPr>
            <a:endParaRPr lang="en-US"/>
          </a:p>
        </c:txPr>
        <c:crossAx val="47681116"/>
        <c:crosses val="autoZero"/>
        <c:crossBetween val="between"/>
      </c:valAx>
    </c:plotArea>
    <c:legend>
      <c:legendPos val="b"/>
      <c:layout>
        <c:manualLayout>
          <c:xMode val="edge"/>
          <c:yMode val="edge"/>
          <c:x val="0"/>
          <c:y val="0.9"/>
          <c:w val="1"/>
          <c:h val="0.1"/>
        </c:manualLayout>
      </c:layout>
      <c:overlay val="0"/>
      <c:spPr>
        <a:noFill/>
        <a:effectLst/>
      </c:spPr>
      <c:txPr>
        <a:bodyPr vert="horz" rot="0" wrap="square"/>
        <a:lstStyle/>
        <a:p>
          <a:pPr algn="ctr">
            <a:defRPr lang="en-US" sz="800" u="none" baseline="0">
              <a:latin typeface="Arial" panose="020B0604020202020204" pitchFamily="34" charset="0"/>
              <a:cs typeface="Arial" panose="020B0604020202020204" pitchFamily="34" charset="0"/>
            </a:defRPr>
          </a:pPr>
          <a:endParaRPr lang="en-US"/>
        </a:p>
      </c:txPr>
    </c:legend>
    <c:plotVisOnly val="0"/>
    <c:dispBlanksAs val="gap"/>
    <c:showDLblsOverMax val="0"/>
  </c:chart>
  <c:spPr>
    <a:noFill/>
    <a:ln w="9525">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17"/>
          <c:y val="0.347"/>
          <c:w val="0.9465"/>
          <c:h val="0.50575"/>
        </c:manualLayout>
      </c:layout>
      <c:barChart>
        <c:barDir val="bar"/>
        <c:grouping val="clustered"/>
        <c:varyColors val="0"/>
        <c:ser>
          <c:idx val="0"/>
          <c:order val="0"/>
          <c:tx>
            <c:v>Helper</c:v>
          </c:tx>
          <c:invertIfNegative val="0"/>
          <c:dPt>
            <c:idx val="0"/>
            <c:invertIfNegative val="0"/>
            <c:spPr>
              <a:solidFill>
                <a:srgbClr val="DAE3F3"/>
              </a:solidFill>
              <a:effectLst/>
            </c:spPr>
          </c:dPt>
          <c:dPt>
            <c:idx val="1"/>
            <c:invertIfNegative val="0"/>
            <c:spPr>
              <a:solidFill>
                <a:srgbClr val="CCD5E1"/>
              </a:solidFill>
              <a:ln w="6350">
                <a:noFill/>
              </a:ln>
              <a:effectLst/>
            </c:spPr>
          </c:dPt>
          <c:cat>
            <c:numRef>
              <c:f>Mikrolage_WOH!$AH$8</c:f>
              <c:numCache>
                <c:formatCode>0.0</c:formatCode>
                <c:ptCount val="1"/>
                <c:pt idx="0">
                  <c:v>#N/A</c:v>
                </c:pt>
              </c:numCache>
            </c:numRef>
          </c:cat>
          <c:val>
            <c:numRef>
              <c:f>Mikrolage_WOH!$AI$8</c:f>
              <c:numCache>
                <c:formatCode>0.0</c:formatCode>
                <c:ptCount val="1"/>
                <c:pt idx="0">
                  <c:v>5</c:v>
                </c:pt>
              </c:numCache>
            </c:numRef>
          </c:val>
          <c:extLst>
            <c:ext xmlns:c16="http://schemas.microsoft.com/office/drawing/2014/chart" uri="{C3380CC4-5D6E-409C-BE32-E72D297353CC}">
              <c16:uniqueId val="{00000004-537D-418B-8C8B-38EC634FA721}"/>
            </c:ext>
          </c:extLst>
        </c:ser>
        <c:ser>
          <c:idx val="1"/>
          <c:order val="1"/>
          <c:tx>
            <c:v>Werte</c:v>
          </c:tx>
          <c:spPr>
            <a:solidFill>
              <a:srgbClr val="96C4F8"/>
            </a:solidFill>
            <a:ln w="9525">
              <a:noFill/>
            </a:ln>
            <a:effectLst/>
          </c:spPr>
          <c:invertIfNegative val="0"/>
          <c:dPt>
            <c:idx val="0"/>
            <c:invertIfNegative val="0"/>
            <c:spPr>
              <a:solidFill>
                <a:srgbClr val="FFB3B3"/>
              </a:solidFill>
              <a:ln w="9525">
                <a:noFill/>
              </a:ln>
              <a:effectLst/>
            </c:spPr>
          </c:dPt>
          <c:cat>
            <c:numRef>
              <c:f>Mikrolage_WOH!$AH$8</c:f>
              <c:numCache>
                <c:formatCode>0.0</c:formatCode>
                <c:ptCount val="1"/>
                <c:pt idx="0">
                  <c:v>#N/A</c:v>
                </c:pt>
              </c:numCache>
            </c:numRef>
          </c:cat>
          <c:val>
            <c:numRef>
              <c:f>Mikrolage_WOH!$AH$8</c:f>
              <c:numCache>
                <c:formatCode>0.0</c:formatCode>
                <c:ptCount val="1"/>
                <c:pt idx="0">
                  <c:v>#N/A</c:v>
                </c:pt>
              </c:numCache>
            </c:numRef>
          </c:val>
          <c:extLst>
            <c:ext xmlns:c16="http://schemas.microsoft.com/office/drawing/2014/chart" uri="{C3380CC4-5D6E-409C-BE32-E72D297353CC}">
              <c16:uniqueId val="{00000005-537D-418B-8C8B-38EC634FA721}"/>
            </c:ext>
          </c:extLst>
        </c:ser>
        <c:dLbls>
          <c:showLegendKey val="0"/>
          <c:showVal val="0"/>
          <c:showCatName val="0"/>
          <c:showSerName val="0"/>
          <c:showPercent val="0"/>
          <c:showBubbleSize val="0"/>
          <c:showLeaderLines val="0"/>
        </c:dLbls>
        <c:overlap val="100"/>
        <c:gapWidth val="250"/>
        <c:axId val="37814603"/>
        <c:axId val="50461127"/>
      </c:barChart>
      <c:scatterChart>
        <c:scatterStyle val="lineMarker"/>
        <c:varyColors val="0"/>
        <c:ser>
          <c:idx val="2"/>
          <c:order val="2"/>
          <c:tx>
            <c:v>Helper 2</c:v>
          </c:tx>
          <c:spPr>
            <a:ln w="19050">
              <a:noFill/>
            </a:ln>
            <a:effectLst/>
          </c:spPr>
          <c:marker>
            <c:symbol val="circle"/>
            <c:size val="16"/>
            <c:spPr>
              <a:solidFill>
                <a:srgbClr val="FF7373"/>
              </a:solidFill>
              <a:ln w="0">
                <a:noFill/>
              </a:ln>
              <a:effectLst/>
            </c:spPr>
          </c:marker>
          <c:dPt>
            <c:idx val="0"/>
            <c:spPr>
              <a:ln w="19050">
                <a:noFill/>
              </a:ln>
            </c:spPr>
            <c:marker>
              <c:size val="7"/>
              <c:spPr>
                <a:solidFill>
                  <a:srgbClr val="FF7373"/>
                </a:solidFill>
                <a:ln w="0">
                  <a:noFill/>
                </a:ln>
                <a:effectLst/>
              </c:spPr>
            </c:marker>
          </c:dPt>
          <c:xVal>
            <c:numRef>
              <c:f>Mikrolage_WOH!$AH$8</c:f>
              <c:numCache>
                <c:formatCode>0.0</c:formatCode>
                <c:ptCount val="1"/>
                <c:pt idx="0">
                  <c:v>#N/A</c:v>
                </c:pt>
              </c:numCache>
            </c:numRef>
          </c:xVal>
          <c:yVal>
            <c:numRef>
              <c:f>Mikrolage_WOH!$AI$8</c:f>
              <c:numCache>
                <c:formatCode>0.0</c:formatCode>
                <c:ptCount val="1"/>
                <c:pt idx="0">
                  <c:v>5</c:v>
                </c:pt>
              </c:numCache>
            </c:numRef>
          </c:yVal>
          <c:smooth val="0"/>
          <c:extLst>
            <c:ext xmlns:c16="http://schemas.microsoft.com/office/drawing/2014/chart" uri="{C3380CC4-5D6E-409C-BE32-E72D297353CC}">
              <c16:uniqueId val="{00000006-537D-418B-8C8B-38EC634FA721}"/>
            </c:ext>
          </c:extLst>
        </c:ser>
        <c:dLbls>
          <c:showLegendKey val="0"/>
          <c:showVal val="0"/>
          <c:showCatName val="0"/>
          <c:showSerName val="0"/>
          <c:showPercent val="0"/>
          <c:showBubbleSize val="0"/>
          <c:showLeaderLines val="0"/>
        </c:dLbls>
        <c:axId val="8212294"/>
        <c:axId val="41468936"/>
      </c:scatterChart>
      <c:catAx>
        <c:axId val="37814603"/>
        <c:scaling>
          <c:orientation val="minMax"/>
        </c:scaling>
        <c:delete val="1"/>
        <c:axPos val="l"/>
        <c:majorTickMark val="none"/>
        <c:minorTickMark val="none"/>
        <c:tickLblPos val="nextTo"/>
        <c:spPr>
          <a:ln w="9525" cap="flat" cmpd="sng"/>
        </c:spPr>
        <c:crossAx val="50461127"/>
        <c:crosses val="autoZero"/>
        <c:auto val="1"/>
        <c:lblOffset val="100"/>
        <c:noMultiLvlLbl val="0"/>
      </c:catAx>
      <c:valAx>
        <c:axId val="50461127"/>
        <c:scaling>
          <c:orientation val="minMax"/>
          <c:max val="5"/>
          <c:min val="1"/>
        </c:scaling>
        <c:delete val="1"/>
        <c:axPos val="b"/>
        <c:majorGridlines>
          <c:spPr>
            <a:ln w="6350">
              <a:noFill/>
            </a:ln>
            <a:effectLst/>
          </c:spPr>
        </c:majorGridlines>
        <c:majorTickMark val="none"/>
        <c:minorTickMark val="none"/>
        <c:tickLblPos val="nextTo"/>
        <c:spPr>
          <a:ln w="9525" cap="flat" cmpd="sng"/>
        </c:spPr>
        <c:crossAx val="37814603"/>
        <c:crosses val="autoZero"/>
        <c:crossBetween val="between"/>
      </c:valAx>
      <c:valAx>
        <c:axId val="8212294"/>
        <c:scaling>
          <c:orientation val="minMax"/>
        </c:scaling>
        <c:delete val="1"/>
        <c:axPos val="b"/>
        <c:majorTickMark val="out"/>
        <c:minorTickMark val="none"/>
        <c:tickLblPos val="nextTo"/>
        <c:spPr>
          <a:ln w="9525" cap="flat" cmpd="sng"/>
        </c:spPr>
        <c:crossAx val="41468936"/>
        <c:crosses val="autoZero"/>
        <c:crossBetween val="midCat"/>
      </c:valAx>
      <c:valAx>
        <c:axId val="41468936"/>
        <c:scaling>
          <c:orientation val="minMax"/>
        </c:scaling>
        <c:delete val="1"/>
        <c:axPos val="l"/>
        <c:majorTickMark val="out"/>
        <c:minorTickMark val="none"/>
        <c:tickLblPos val="nextTo"/>
        <c:spPr>
          <a:ln w="9525" cap="flat" cmpd="sng"/>
        </c:spPr>
        <c:crossAx val="8212294"/>
        <c:crosses val="max"/>
        <c:crossBetween val="midCat"/>
      </c:valAx>
      <c:spPr>
        <a:noFill/>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5"/>
          <c:y val="0.03375"/>
          <c:w val="0.767"/>
          <c:h val="0.83325"/>
        </c:manualLayout>
      </c:layout>
      <c:barChart>
        <c:barDir val="col"/>
        <c:grouping val="stacked"/>
        <c:varyColors val="0"/>
        <c:ser>
          <c:idx val="0"/>
          <c:order val="0"/>
          <c:tx>
            <c:strRef>
              <c:f>Makrolage_WOH!$BC$102</c:f>
              <c:strCache>
                <c:ptCount val="1"/>
                <c:pt idx="0">
                  <c:v>EWG Neubau</c:v>
                </c:pt>
              </c:strCache>
            </c:strRef>
          </c:tx>
          <c:spPr>
            <a:noFill/>
            <a:ln w="9525">
              <a:noFill/>
            </a:ln>
            <a:effectLst/>
          </c:spPr>
          <c:invertIfNegative val="0"/>
          <c:cat>
            <c:numRef>
              <c:f>Makrolage_WOH!$BB$34:$BG$34</c:f>
              <c:numCache>
                <c:formatCode>General</c:formatCode>
                <c:ptCount val="6"/>
              </c:numCache>
            </c:numRef>
          </c:cat>
          <c:val>
            <c:numRef>
              <c:f>Makrolage_WOH!$BC$104:$BF$104</c:f>
              <c:numCache>
                <c:formatCode>#,##0</c:formatCode>
                <c:ptCount val="4"/>
                <c:pt idx="0">
                  <c:v>#N/A</c:v>
                </c:pt>
                <c:pt idx="1">
                  <c:v>#N/A</c:v>
                </c:pt>
                <c:pt idx="2">
                  <c:v>#N/A</c:v>
                </c:pt>
                <c:pt idx="3">
                  <c:v>#N/A</c:v>
                </c:pt>
              </c:numCache>
            </c:numRef>
          </c:val>
          <c:extLst>
            <c:ext xmlns:c16="http://schemas.microsoft.com/office/drawing/2014/chart" uri="{C3380CC4-5D6E-409C-BE32-E72D297353CC}">
              <c16:uniqueId val="{00000000-F0D8-430C-8EA7-EA3B8ADAADB2}"/>
            </c:ext>
          </c:extLst>
        </c:ser>
        <c:ser>
          <c:idx val="1"/>
          <c:order val="1"/>
          <c:tx>
            <c:strRef>
              <c:f>Makrolage_WOH!$BB$114</c:f>
              <c:strCache>
                <c:ptCount val="1"/>
                <c:pt idx="0">
                  <c:v>günstig</c:v>
                </c:pt>
              </c:strCache>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Makrolage_WOH!$BB$34:$BG$34</c:f>
              <c:numCache>
                <c:formatCode>General</c:formatCode>
                <c:ptCount val="6"/>
              </c:numCache>
            </c:numRef>
          </c:cat>
          <c:val>
            <c:numRef>
              <c:f>Makrolage_WOH!$BC$110:$BF$110</c:f>
              <c:numCache>
                <c:formatCode>#,##0</c:formatCode>
                <c:ptCount val="4"/>
                <c:pt idx="0">
                  <c:v>#N/A</c:v>
                </c:pt>
                <c:pt idx="1">
                  <c:v>#N/A</c:v>
                </c:pt>
                <c:pt idx="2">
                  <c:v>#N/A</c:v>
                </c:pt>
                <c:pt idx="3">
                  <c:v>#N/A</c:v>
                </c:pt>
              </c:numCache>
            </c:numRef>
          </c:val>
          <c:extLst>
            <c:ext xmlns:c16="http://schemas.microsoft.com/office/drawing/2014/chart" uri="{C3380CC4-5D6E-409C-BE32-E72D297353CC}">
              <c16:uniqueId val="{00000003-F0D8-430C-8EA7-EA3B8ADAADB2}"/>
            </c:ext>
          </c:extLst>
        </c:ser>
        <c:ser>
          <c:idx val="2"/>
          <c:order val="2"/>
          <c:tx>
            <c:strRef>
              <c:f>Makrolage_WOH!$BB$115</c:f>
              <c:strCache>
                <c:ptCount val="1"/>
                <c:pt idx="0">
                  <c:v>unterdurchschnittlich</c:v>
                </c:pt>
              </c:strCache>
            </c:strRef>
          </c:tx>
          <c:spPr>
            <a:solidFill>
              <a:srgbClr val="0200DC"/>
            </a:solidFill>
            <a:ln w="9525">
              <a:noFill/>
            </a:ln>
            <a:effectLst/>
          </c:spPr>
          <c:invertIfNegative val="0"/>
          <c:dPt>
            <c:idx val="0"/>
            <c:invertIfNegative val="0"/>
            <c:spPr>
              <a:solidFill>
                <a:srgbClr val="0200DC"/>
              </a:solidFill>
              <a:ln w="9525">
                <a:noFill/>
              </a:ln>
              <a:effectLst/>
            </c:spPr>
          </c:dPt>
          <c:dPt>
            <c:idx val="1"/>
            <c:invertIfNegative val="0"/>
            <c:spPr>
              <a:solidFill>
                <a:srgbClr val="0200DC"/>
              </a:solidFill>
              <a:ln w="9525">
                <a:noFill/>
              </a:ln>
              <a:effectLst/>
            </c:spPr>
          </c:dPt>
          <c:dPt>
            <c:idx val="2"/>
            <c:invertIfNegative val="0"/>
            <c:spPr>
              <a:solidFill>
                <a:srgbClr val="0200DC"/>
              </a:solidFill>
              <a:ln w="9525">
                <a:noFill/>
              </a:ln>
              <a:effectLst/>
            </c:spPr>
          </c:dPt>
          <c:dPt>
            <c:idx val="3"/>
            <c:invertIfNegative val="0"/>
            <c:spPr>
              <a:solidFill>
                <a:srgbClr val="0200DC"/>
              </a:solidFill>
              <a:ln w="9525">
                <a:noFill/>
              </a:ln>
              <a:effectLst/>
            </c:spPr>
          </c:dPt>
          <c:dPt>
            <c:idx val="4"/>
            <c:invertIfNegative val="0"/>
            <c:spPr>
              <a:solidFill>
                <a:srgbClr val="0200DC"/>
              </a:solidFill>
              <a:ln w="9525">
                <a:noFill/>
              </a:ln>
              <a:effectLst/>
            </c:spPr>
          </c:dPt>
          <c:cat>
            <c:numRef>
              <c:f>Makrolage_WOH!$BB$34:$BG$34</c:f>
              <c:numCache>
                <c:formatCode>General</c:formatCode>
                <c:ptCount val="6"/>
              </c:numCache>
            </c:numRef>
          </c:cat>
          <c:val>
            <c:numRef>
              <c:f>Makrolage_WOH!$BC$111:$BF$111</c:f>
              <c:numCache>
                <c:formatCode>#,##0</c:formatCode>
                <c:ptCount val="4"/>
                <c:pt idx="0">
                  <c:v>#N/A</c:v>
                </c:pt>
                <c:pt idx="1">
                  <c:v>#N/A</c:v>
                </c:pt>
                <c:pt idx="2">
                  <c:v>#N/A</c:v>
                </c:pt>
                <c:pt idx="3">
                  <c:v>#N/A</c:v>
                </c:pt>
              </c:numCache>
            </c:numRef>
          </c:val>
          <c:extLst>
            <c:ext xmlns:c16="http://schemas.microsoft.com/office/drawing/2014/chart" uri="{C3380CC4-5D6E-409C-BE32-E72D297353CC}">
              <c16:uniqueId val="{0000000C-F0D8-430C-8EA7-EA3B8ADAADB2}"/>
            </c:ext>
          </c:extLst>
        </c:ser>
        <c:ser>
          <c:idx val="3"/>
          <c:order val="3"/>
          <c:tx>
            <c:strRef>
              <c:f>Makrolage_WOH!$BB$116</c:f>
              <c:strCache>
                <c:ptCount val="1"/>
                <c:pt idx="0">
                  <c:v>überdurchschnittlich</c:v>
                </c:pt>
              </c:strCache>
            </c:strRef>
          </c:tx>
          <c:spPr>
            <a:solidFill>
              <a:srgbClr val="99D1FF"/>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2"/>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99D1FF"/>
              </a:solidFill>
              <a:ln w="9525">
                <a:noFill/>
              </a:ln>
              <a:effectLst/>
            </c:spPr>
          </c:dPt>
          <c:cat>
            <c:numRef>
              <c:f>Makrolage_WOH!$BB$34:$BG$34</c:f>
              <c:numCache>
                <c:formatCode>General</c:formatCode>
                <c:ptCount val="6"/>
              </c:numCache>
            </c:numRef>
          </c:cat>
          <c:val>
            <c:numRef>
              <c:f>Makrolage_WOH!$BC$112:$BF$112</c:f>
              <c:numCache>
                <c:formatCode>#,##0</c:formatCode>
                <c:ptCount val="4"/>
                <c:pt idx="0">
                  <c:v>#N/A</c:v>
                </c:pt>
                <c:pt idx="1">
                  <c:v>#N/A</c:v>
                </c:pt>
                <c:pt idx="2">
                  <c:v>#N/A</c:v>
                </c:pt>
                <c:pt idx="3">
                  <c:v>#N/A</c:v>
                </c:pt>
              </c:numCache>
            </c:numRef>
          </c:val>
          <c:extLst>
            <c:ext xmlns:c16="http://schemas.microsoft.com/office/drawing/2014/chart" uri="{C3380CC4-5D6E-409C-BE32-E72D297353CC}">
              <c16:uniqueId val="{00000015-F0D8-430C-8EA7-EA3B8ADAADB2}"/>
            </c:ext>
          </c:extLst>
        </c:ser>
        <c:ser>
          <c:idx val="4"/>
          <c:order val="4"/>
          <c:tx>
            <c:strRef>
              <c:f>Makrolage_WOH!$BB$117</c:f>
              <c:strCache>
                <c:ptCount val="1"/>
                <c:pt idx="0">
                  <c:v>teuer</c:v>
                </c:pt>
              </c:strCache>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Makrolage_WOH!$BB$34:$BG$34</c:f>
              <c:numCache>
                <c:formatCode>General</c:formatCode>
                <c:ptCount val="6"/>
              </c:numCache>
            </c:numRef>
          </c:cat>
          <c:val>
            <c:numRef>
              <c:f>Makrolage_WOH!$BC$113:$BF$113</c:f>
              <c:numCache>
                <c:formatCode>#,##0</c:formatCode>
                <c:ptCount val="4"/>
                <c:pt idx="0">
                  <c:v>#N/A</c:v>
                </c:pt>
                <c:pt idx="1">
                  <c:v>#N/A</c:v>
                </c:pt>
                <c:pt idx="2">
                  <c:v>#N/A</c:v>
                </c:pt>
                <c:pt idx="3">
                  <c:v>#N/A</c:v>
                </c:pt>
              </c:numCache>
            </c:numRef>
          </c:val>
          <c:extLst>
            <c:ext xmlns:c16="http://schemas.microsoft.com/office/drawing/2014/chart" uri="{C3380CC4-5D6E-409C-BE32-E72D297353CC}">
              <c16:uniqueId val="{00000018-F0D8-430C-8EA7-EA3B8ADAADB2}"/>
            </c:ext>
          </c:extLst>
        </c:ser>
        <c:dLbls>
          <c:showLegendKey val="0"/>
          <c:showVal val="0"/>
          <c:showCatName val="0"/>
          <c:showSerName val="0"/>
          <c:showPercent val="0"/>
          <c:showBubbleSize val="0"/>
          <c:showLeaderLines val="0"/>
        </c:dLbls>
        <c:overlap val="100"/>
        <c:gapWidth val="100"/>
        <c:axId val="56403065"/>
        <c:axId val="14155625"/>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strRef>
              <c:f>#REF!</c:f>
            </c:strRef>
          </c:cat>
          <c:val>
            <c:numRef>
              <c:f>Makrolage_WOH!$BC$106:$BF$106</c:f>
              <c:numCache>
                <c:formatCode>#,##0</c:formatCode>
                <c:ptCount val="4"/>
                <c:pt idx="0">
                  <c:v>#N/A</c:v>
                </c:pt>
                <c:pt idx="1">
                  <c:v>#N/A</c:v>
                </c:pt>
                <c:pt idx="2">
                  <c:v>#N/A</c:v>
                </c:pt>
                <c:pt idx="3">
                  <c:v>#N/A</c:v>
                </c:pt>
              </c:numCache>
            </c:numRef>
          </c:val>
          <c:smooth val="0"/>
          <c:extLst>
            <c:ext xmlns:c16="http://schemas.microsoft.com/office/drawing/2014/chart" uri="{C3380CC4-5D6E-409C-BE32-E72D297353CC}">
              <c16:uniqueId val="{0000001B-F0D8-430C-8EA7-EA3B8ADAADB2}"/>
            </c:ext>
          </c:extLst>
        </c:ser>
        <c:dLbls>
          <c:showLegendKey val="0"/>
          <c:showVal val="0"/>
          <c:showCatName val="0"/>
          <c:showSerName val="0"/>
          <c:showPercent val="0"/>
          <c:showBubbleSize val="0"/>
          <c:showLeaderLines val="0"/>
        </c:dLbls>
        <c:marker val="1"/>
        <c:axId val="56403065"/>
        <c:axId val="14155625"/>
      </c:lineChart>
      <c:catAx>
        <c:axId val="56403065"/>
        <c:scaling>
          <c:orientation val="minMax"/>
        </c:scaling>
        <c:delete val="0"/>
        <c:axPos val="b"/>
        <c:title>
          <c:tx>
            <c:strRef>
              <c:f>Makrolage_WOH!$BB$118</c:f>
            </c:strRef>
          </c:tx>
          <c:layout>
            <c:manualLayout>
              <c:xMode val="edge"/>
              <c:yMode val="edge"/>
              <c:x val="0.1865"/>
              <c:y val="0.9"/>
            </c:manualLayout>
          </c:layout>
          <c:overlay val="0"/>
          <c:spPr>
            <a:noFill/>
            <a:ln w="9525">
              <a:noFill/>
            </a:ln>
            <a:effectLst/>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14155625"/>
        <c:crosses val="autoZero"/>
        <c:auto val="1"/>
        <c:lblOffset val="100"/>
        <c:noMultiLvlLbl val="1"/>
      </c:catAx>
      <c:valAx>
        <c:axId val="14155625"/>
        <c:scaling>
          <c:orientation val="minMax"/>
          <c:min val="0"/>
        </c:scaling>
        <c:delete val="0"/>
        <c:axPos val="l"/>
        <c:majorGridlines/>
        <c:numFmt formatCode="#,##0" sourceLinked="0"/>
        <c:majorTickMark val="none"/>
        <c:minorTickMark val="none"/>
        <c:tickLblPos val="nextTo"/>
        <c:spPr>
          <a:ln w="9525">
            <a:noFill/>
          </a:ln>
          <a:effectLst/>
        </c:spPr>
        <c:txPr>
          <a:bodyPr vert="horz" rot="-60000000" wrap="square"/>
          <a:lstStyle/>
          <a:p>
            <a:pPr>
              <a:defRPr lang="en-US" sz="800" u="none" baseline="0">
                <a:latin typeface="Arial"/>
                <a:ea typeface="Arial"/>
              </a:defRPr>
            </a:pPr>
            <a:endParaRPr lang="en-US"/>
          </a:p>
        </c:txPr>
        <c:crossAx val="56403065"/>
        <c:crosses val="autoZero"/>
        <c:crossBetween val="between"/>
      </c:valAx>
    </c:plotArea>
    <c:plotVisOnly val="0"/>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5"/>
          <c:y val="0.02725"/>
          <c:w val="0.7605"/>
          <c:h val="0.83975"/>
        </c:manualLayout>
      </c:layout>
      <c:barChart>
        <c:barDir val="col"/>
        <c:grouping val="stacked"/>
        <c:varyColors val="0"/>
        <c:ser>
          <c:idx val="0"/>
          <c:order val="0"/>
          <c:tx>
            <c:strRef>
              <c:f>Makrolage_WOH!$BG$102</c:f>
              <c:strCache>
                <c:ptCount val="1"/>
                <c:pt idx="0">
                  <c:v>MWG Neubau</c:v>
                </c:pt>
              </c:strCache>
            </c:strRef>
          </c:tx>
          <c:spPr>
            <a:noFill/>
            <a:ln w="9525">
              <a:noFill/>
            </a:ln>
            <a:effectLst/>
          </c:spPr>
          <c:invertIfNegative val="0"/>
          <c:cat>
            <c:numRef>
              <c:f>Makrolage_WOH!$BG$101:$BJ$101</c:f>
              <c:numCache>
                <c:formatCode>General</c:formatCode>
                <c:ptCount val="4"/>
              </c:numCache>
            </c:numRef>
          </c:cat>
          <c:val>
            <c:numRef>
              <c:f>Makrolage_WOH!$BG$104:$BH$104</c:f>
              <c:numCache>
                <c:formatCode>#,##0</c:formatCode>
                <c:ptCount val="2"/>
                <c:pt idx="0">
                  <c:v>#N/A</c:v>
                </c:pt>
                <c:pt idx="1">
                  <c:v>#N/A</c:v>
                </c:pt>
              </c:numCache>
            </c:numRef>
          </c:val>
          <c:extLst>
            <c:ext xmlns:c16="http://schemas.microsoft.com/office/drawing/2014/chart" uri="{C3380CC4-5D6E-409C-BE32-E72D297353CC}">
              <c16:uniqueId val="{00000000-F293-45A0-9E57-4DA7B9BA0EAF}"/>
            </c:ext>
          </c:extLst>
        </c:ser>
        <c:ser>
          <c:idx val="1"/>
          <c:order val="1"/>
          <c:tx>
            <c:strRef>
              <c:f>Makrolage_WOH!$BB$114</c:f>
              <c:strCache>
                <c:ptCount val="1"/>
                <c:pt idx="0">
                  <c:v>günstig</c:v>
                </c:pt>
              </c:strCache>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Makrolage_WOH!$BG$101:$BJ$101</c:f>
              <c:numCache>
                <c:formatCode>General</c:formatCode>
                <c:ptCount val="4"/>
              </c:numCache>
            </c:numRef>
          </c:cat>
          <c:val>
            <c:numRef>
              <c:f>Makrolage_WOH!$BG$110:$BH$110</c:f>
              <c:numCache>
                <c:formatCode>#,##0</c:formatCode>
                <c:ptCount val="2"/>
                <c:pt idx="0">
                  <c:v>#N/A</c:v>
                </c:pt>
                <c:pt idx="1">
                  <c:v>#N/A</c:v>
                </c:pt>
              </c:numCache>
            </c:numRef>
          </c:val>
          <c:extLst>
            <c:ext xmlns:c16="http://schemas.microsoft.com/office/drawing/2014/chart" uri="{C3380CC4-5D6E-409C-BE32-E72D297353CC}">
              <c16:uniqueId val="{00000003-F293-45A0-9E57-4DA7B9BA0EAF}"/>
            </c:ext>
          </c:extLst>
        </c:ser>
        <c:ser>
          <c:idx val="2"/>
          <c:order val="2"/>
          <c:tx>
            <c:strRef>
              <c:f>Makrolage_WOH!$BB$115</c:f>
              <c:strCache>
                <c:ptCount val="1"/>
                <c:pt idx="0">
                  <c:v>unterdurchschnittlich</c:v>
                </c:pt>
              </c:strCache>
            </c:strRef>
          </c:tx>
          <c:spPr>
            <a:solidFill>
              <a:schemeClr val="tx2">
                <a:lumMod val="60000"/>
                <a:lumOff val="40000"/>
              </a:schemeClr>
            </a:solidFill>
            <a:ln w="9525">
              <a:noFill/>
            </a:ln>
            <a:effectLst/>
          </c:spPr>
          <c:invertIfNegative val="0"/>
          <c:dPt>
            <c:idx val="0"/>
            <c:invertIfNegative val="0"/>
            <c:spPr>
              <a:solidFill>
                <a:srgbClr val="0200DC"/>
              </a:solidFill>
              <a:ln w="9525">
                <a:noFill/>
              </a:ln>
              <a:effectLst/>
            </c:spPr>
          </c:dPt>
          <c:dPt>
            <c:idx val="1"/>
            <c:invertIfNegative val="0"/>
            <c:spPr>
              <a:solidFill>
                <a:srgbClr val="0200DC"/>
              </a:solidFill>
              <a:ln w="9525">
                <a:noFill/>
              </a:ln>
              <a:effectLst/>
            </c:spPr>
          </c:dPt>
          <c:dPt>
            <c:idx val="3"/>
            <c:invertIfNegative val="0"/>
            <c:spPr>
              <a:solidFill>
                <a:srgbClr val="0200DC"/>
              </a:solidFill>
              <a:ln w="9525">
                <a:noFill/>
              </a:ln>
              <a:effectLst/>
            </c:spPr>
          </c:dPt>
          <c:dPt>
            <c:idx val="4"/>
            <c:invertIfNegative val="0"/>
            <c:spPr>
              <a:solidFill>
                <a:srgbClr val="820000"/>
              </a:solidFill>
              <a:ln w="9525">
                <a:noFill/>
              </a:ln>
              <a:effectLst/>
            </c:spPr>
          </c:dPt>
          <c:cat>
            <c:numRef>
              <c:f>Makrolage_WOH!$BG$101:$BJ$101</c:f>
              <c:numCache>
                <c:formatCode>General</c:formatCode>
                <c:ptCount val="4"/>
              </c:numCache>
            </c:numRef>
          </c:cat>
          <c:val>
            <c:numRef>
              <c:f>Makrolage_WOH!$BG$111:$BH$111</c:f>
              <c:numCache>
                <c:formatCode>#,##0</c:formatCode>
                <c:ptCount val="2"/>
                <c:pt idx="0">
                  <c:v>#N/A</c:v>
                </c:pt>
                <c:pt idx="1">
                  <c:v>#N/A</c:v>
                </c:pt>
              </c:numCache>
            </c:numRef>
          </c:val>
          <c:extLst>
            <c:ext xmlns:c16="http://schemas.microsoft.com/office/drawing/2014/chart" uri="{C3380CC4-5D6E-409C-BE32-E72D297353CC}">
              <c16:uniqueId val="{0000000C-F293-45A0-9E57-4DA7B9BA0EAF}"/>
            </c:ext>
          </c:extLst>
        </c:ser>
        <c:ser>
          <c:idx val="3"/>
          <c:order val="3"/>
          <c:tx>
            <c:strRef>
              <c:f>Makrolage_WOH!$BB$116</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spPr>
              <a:solidFill>
                <a:srgbClr val="99D1FF"/>
              </a:solidFill>
              <a:ln w="9525">
                <a:noFill/>
              </a:ln>
              <a:effectLst/>
            </c:spPr>
          </c:dPt>
          <c:dPt>
            <c:idx val="1"/>
            <c:invertIfNegative val="0"/>
            <c:spPr>
              <a:solidFill>
                <a:srgbClr val="99D1FF"/>
              </a:solidFill>
              <a:ln w="9525">
                <a:noFill/>
              </a:ln>
              <a:effectLst/>
            </c:spPr>
          </c:dPt>
          <c:dPt>
            <c:idx val="3"/>
            <c:invertIfNegative val="0"/>
            <c:spPr>
              <a:solidFill>
                <a:srgbClr val="99D1FF"/>
              </a:solidFill>
              <a:ln w="9525">
                <a:noFill/>
              </a:ln>
              <a:effectLst/>
            </c:spPr>
          </c:dPt>
          <c:dPt>
            <c:idx val="4"/>
            <c:invertIfNegative val="0"/>
            <c:spPr>
              <a:solidFill>
                <a:srgbClr val="FF0000"/>
              </a:solidFill>
              <a:ln w="9525">
                <a:noFill/>
              </a:ln>
              <a:effectLst/>
            </c:spPr>
          </c:dPt>
          <c:cat>
            <c:numRef>
              <c:f>Makrolage_WOH!$BG$101:$BJ$101</c:f>
              <c:numCache>
                <c:formatCode>General</c:formatCode>
                <c:ptCount val="4"/>
              </c:numCache>
            </c:numRef>
          </c:cat>
          <c:val>
            <c:numRef>
              <c:f>Makrolage_WOH!$BG$112:$BH$112</c:f>
              <c:numCache>
                <c:formatCode>#,##0</c:formatCode>
                <c:ptCount val="2"/>
                <c:pt idx="0">
                  <c:v>#N/A</c:v>
                </c:pt>
                <c:pt idx="1">
                  <c:v>#N/A</c:v>
                </c:pt>
              </c:numCache>
            </c:numRef>
          </c:val>
          <c:extLst>
            <c:ext xmlns:c16="http://schemas.microsoft.com/office/drawing/2014/chart" uri="{C3380CC4-5D6E-409C-BE32-E72D297353CC}">
              <c16:uniqueId val="{00000015-F293-45A0-9E57-4DA7B9BA0EAF}"/>
            </c:ext>
          </c:extLst>
        </c:ser>
        <c:ser>
          <c:idx val="4"/>
          <c:order val="4"/>
          <c:tx>
            <c:strRef>
              <c:f>Makrolage_WOH!$BB$117</c:f>
              <c:strCache>
                <c:ptCount val="1"/>
                <c:pt idx="0">
                  <c:v>teuer</c:v>
                </c:pt>
              </c:strCache>
            </c:strRef>
          </c:tx>
          <c:spPr>
            <a:solidFill>
              <a:srgbClr val="E5E5E5"/>
            </a:solidFill>
            <a:ln w="9525">
              <a:noFill/>
            </a:ln>
            <a:effectLst/>
          </c:spPr>
          <c:invertIfNegative val="0"/>
          <c:dPt>
            <c:idx val="1"/>
            <c:invertIfNegative val="0"/>
            <c:spPr>
              <a:solidFill>
                <a:srgbClr val="E5E5E5"/>
              </a:solidFill>
              <a:ln w="9525">
                <a:noFill/>
              </a:ln>
            </c:spPr>
          </c:dPt>
          <c:dPt>
            <c:idx val="4"/>
            <c:invertIfNegative val="0"/>
            <c:spPr>
              <a:solidFill>
                <a:srgbClr val="E5E5E5"/>
              </a:solidFill>
              <a:ln w="9525">
                <a:noFill/>
              </a:ln>
            </c:spPr>
          </c:dPt>
          <c:cat>
            <c:numRef>
              <c:f>Makrolage_WOH!$BG$101:$BJ$101</c:f>
              <c:numCache>
                <c:formatCode>General</c:formatCode>
                <c:ptCount val="4"/>
              </c:numCache>
            </c:numRef>
          </c:cat>
          <c:val>
            <c:numRef>
              <c:f>Makrolage_WOH!$BG$113:$BH$113</c:f>
              <c:numCache>
                <c:formatCode>#,##0</c:formatCode>
                <c:ptCount val="2"/>
                <c:pt idx="0">
                  <c:v>#N/A</c:v>
                </c:pt>
                <c:pt idx="1">
                  <c:v>#N/A</c:v>
                </c:pt>
              </c:numCache>
            </c:numRef>
          </c:val>
          <c:extLst>
            <c:ext xmlns:c16="http://schemas.microsoft.com/office/drawing/2014/chart" uri="{C3380CC4-5D6E-409C-BE32-E72D297353CC}">
              <c16:uniqueId val="{00000018-F293-45A0-9E57-4DA7B9BA0EAF}"/>
            </c:ext>
          </c:extLst>
        </c:ser>
        <c:dLbls>
          <c:showLegendKey val="0"/>
          <c:showVal val="0"/>
          <c:showCatName val="0"/>
          <c:showSerName val="0"/>
          <c:showPercent val="0"/>
          <c:showBubbleSize val="0"/>
          <c:showLeaderLines val="0"/>
        </c:dLbls>
        <c:overlap val="100"/>
        <c:gapWidth val="100"/>
        <c:axId val="17232290"/>
        <c:axId val="37497676"/>
      </c:barChart>
      <c:lineChart>
        <c:grouping val="standard"/>
        <c:varyColors val="0"/>
        <c:ser>
          <c:idx val="5"/>
          <c:order val="5"/>
          <c:tx>
            <c:strRef>
              <c:f>Makrolage_WOH!$BB$106</c:f>
              <c:strCache>
                <c:ptCount val="1"/>
                <c:pt idx="0">
                  <c:v>Median</c:v>
                </c:pt>
              </c:strCache>
            </c:strRef>
          </c:tx>
          <c:spPr>
            <a:ln w="28575">
              <a:noFill/>
            </a:ln>
            <a:effectLst/>
          </c:spPr>
          <c:marker>
            <c:symbol val="dash"/>
            <c:size val="15"/>
            <c:spPr>
              <a:solidFill>
                <a:schemeClr val="tx1"/>
              </a:solidFill>
              <a:ln w="9525" cap="flat" cmpd="sng">
                <a:solidFill>
                  <a:schemeClr val="tx1"/>
                </a:solidFill>
              </a:ln>
              <a:effectLst/>
            </c:spPr>
          </c:marker>
          <c:cat>
            <c:strRef>
              <c:f>#REF!</c:f>
            </c:strRef>
          </c:cat>
          <c:val>
            <c:numRef>
              <c:f>Makrolage_WOH!$BG$106:$BH$106</c:f>
              <c:numCache>
                <c:formatCode>#,##0</c:formatCode>
                <c:ptCount val="2"/>
                <c:pt idx="0">
                  <c:v>#N/A</c:v>
                </c:pt>
                <c:pt idx="1">
                  <c:v>#N/A</c:v>
                </c:pt>
              </c:numCache>
            </c:numRef>
          </c:val>
          <c:smooth val="0"/>
          <c:extLst>
            <c:ext xmlns:c16="http://schemas.microsoft.com/office/drawing/2014/chart" uri="{C3380CC4-5D6E-409C-BE32-E72D297353CC}">
              <c16:uniqueId val="{0000001B-F293-45A0-9E57-4DA7B9BA0EAF}"/>
            </c:ext>
          </c:extLst>
        </c:ser>
        <c:dLbls>
          <c:showLegendKey val="0"/>
          <c:showVal val="0"/>
          <c:showCatName val="0"/>
          <c:showSerName val="0"/>
          <c:showPercent val="0"/>
          <c:showBubbleSize val="0"/>
          <c:showLeaderLines val="0"/>
        </c:dLbls>
        <c:marker val="1"/>
        <c:axId val="17232290"/>
        <c:axId val="37497676"/>
      </c:lineChart>
      <c:catAx>
        <c:axId val="17232290"/>
        <c:scaling>
          <c:orientation val="minMax"/>
        </c:scaling>
        <c:delete val="0"/>
        <c:axPos val="b"/>
        <c:title>
          <c:tx>
            <c:strRef>
              <c:f>Makrolage_WOH!$BC$118</c:f>
            </c:strRef>
          </c:tx>
          <c:layout>
            <c:manualLayout>
              <c:xMode val="edge"/>
              <c:yMode val="edge"/>
              <c:x val="0.2075"/>
              <c:y val="0.89625"/>
            </c:manualLayout>
          </c:layout>
          <c:overlay val="0"/>
          <c:spPr>
            <a:noFill/>
            <a:effectLst/>
          </c:spPr>
          <c:txPr>
            <a:bodyPr vert="horz" rot="0" wrap="square"/>
            <a:lstStyle/>
            <a:p>
              <a:pPr algn="ctr">
                <a:defRPr lang="en-US" sz="800" b="0" u="none" baseline="0">
                  <a:latin typeface="Arial"/>
                  <a:ea typeface="Arial"/>
                </a:defRPr>
              </a:pPr>
              <a:endParaRPr lang="en-US"/>
            </a:p>
          </c:txPr>
        </c:title>
        <c:numFmt formatCode="General" sourceLinked="1"/>
        <c:majorTickMark val="none"/>
        <c:minorTickMark val="none"/>
        <c:tickLblPos val="nextTo"/>
        <c:spPr>
          <a:ln w="9525">
            <a:noFill/>
          </a:ln>
          <a:effectLst/>
        </c:spPr>
        <c:crossAx val="37497676"/>
        <c:crosses val="autoZero"/>
        <c:auto val="1"/>
        <c:lblOffset val="100"/>
        <c:noMultiLvlLbl val="1"/>
      </c:catAx>
      <c:valAx>
        <c:axId val="37497676"/>
        <c:scaling>
          <c:orientation val="minMax"/>
          <c:min val="0"/>
        </c:scaling>
        <c:delete val="0"/>
        <c:axPos val="l"/>
        <c:majorGridlines/>
        <c:numFmt formatCode="#,##0" sourceLinked="0"/>
        <c:majorTickMark val="none"/>
        <c:minorTickMark val="none"/>
        <c:tickLblPos val="nextTo"/>
        <c:spPr>
          <a:ln w="9525">
            <a:noFill/>
          </a:ln>
          <a:effectLst/>
        </c:spPr>
        <c:txPr>
          <a:bodyPr vert="horz" rot="-60000000" wrap="square"/>
          <a:lstStyle/>
          <a:p>
            <a:pPr>
              <a:defRPr lang="en-US" sz="800" u="none" baseline="0">
                <a:latin typeface="Arial"/>
                <a:ea typeface="Arial"/>
              </a:defRPr>
            </a:pPr>
            <a:endParaRPr lang="en-US"/>
          </a:p>
        </c:txPr>
        <c:crossAx val="17232290"/>
        <c:crosses val="autoZero"/>
        <c:crossBetween val="between"/>
      </c:valAx>
    </c:plotArea>
    <c:plotVisOnly val="0"/>
    <c:dispBlanksAs val="gap"/>
    <c:showDLblsOverMax val="0"/>
  </c:chart>
  <c:spPr>
    <a:noFill/>
    <a:ln w="9525">
      <a:noFill/>
    </a:ln>
    <a:effectLst/>
  </c:spPr>
  <c:txPr>
    <a:bodyPr vert="horz" rot="0" wrap="square"/>
    <a:lstStyle/>
    <a:p>
      <a:pPr>
        <a:defRPr lang="en-US" sz="900" u="none" baseline="0">
          <a:latin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0.0595"/>
          <c:w val="0.86975"/>
          <c:h val="0.694"/>
        </c:manualLayout>
      </c:layout>
      <c:lineChart>
        <c:grouping val="standard"/>
        <c:varyColors val="0"/>
        <c:ser>
          <c:idx val="0"/>
          <c:order val="0"/>
          <c:tx>
            <c:strRef>
              <c:f>Makrolage_WOH!$BB$127</c:f>
              <c:strCache>
                <c:ptCount val="1"/>
                <c:pt idx="0">
                  <c:v>#NV</c:v>
                </c:pt>
              </c:strCache>
            </c:strRef>
          </c:tx>
          <c:spPr>
            <a:ln w="19050" cmpd="sng">
              <a:solidFill>
                <a:srgbClr val="0200DC"/>
              </a:solidFill>
            </a:ln>
            <a:effectLst/>
          </c:spPr>
          <c:marker>
            <c:symbol val="none"/>
          </c:marker>
          <c:cat>
            <c:numRef>
              <c:f>Makrolage_WOH!$BC$124:$BL$124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Makrolage_WOH!$BC$127:$BL$127</c:f>
              <c:numCache>
                <c:formatCode>0.00%</c:formatCode>
                <c:ptCount val="10"/>
                <c:pt idx="0">
                  <c:v>#N/A</c:v>
                </c:pt>
                <c:pt idx="1">
                  <c:v>#N/A</c:v>
                </c:pt>
                <c:pt idx="2">
                  <c:v>#N/A</c:v>
                </c:pt>
                <c:pt idx="3">
                  <c:v>#N/A</c:v>
                </c:pt>
                <c:pt idx="4">
                  <c:v>#N/A</c:v>
                </c:pt>
                <c:pt idx="5">
                  <c:v>#N/A</c:v>
                </c:pt>
                <c:pt idx="6">
                  <c:v>#N/A</c:v>
                </c:pt>
                <c:pt idx="7">
                  <c:v>#N/A</c:v>
                </c:pt>
                <c:pt idx="8">
                  <c:v>#N/A</c:v>
                </c:pt>
                <c:pt idx="9">
                  <c:v>#N/A</c:v>
                </c:pt>
              </c:numCache>
            </c:numRef>
          </c:val>
          <c:smooth val="0"/>
          <c:extLst>
            <c:ext xmlns:c16="http://schemas.microsoft.com/office/drawing/2014/chart" uri="{C3380CC4-5D6E-409C-BE32-E72D297353CC}">
              <c16:uniqueId val="{00000000-535C-431E-B0A3-9B1F3FAED3A1}"/>
            </c:ext>
          </c:extLst>
        </c:ser>
        <c:ser>
          <c:idx val="3"/>
          <c:order val="1"/>
          <c:tx>
            <c:strRef>
              <c:f>Makrolage_WOH!$BB$128</c:f>
              <c:strCache>
                <c:ptCount val="1"/>
                <c:pt idx="0">
                  <c:v>LSQ Schweiz</c:v>
                </c:pt>
              </c:strCache>
            </c:strRef>
          </c:tx>
          <c:spPr>
            <a:ln w="19050" cmpd="sng">
              <a:solidFill>
                <a:srgbClr val="7EC2FD"/>
              </a:solidFill>
            </a:ln>
            <a:effectLst/>
          </c:spPr>
          <c:marker>
            <c:symbol val="none"/>
          </c:marker>
          <c:cat>
            <c:numRef>
              <c:f>Makrolage_WOH!$BC$124:$BL$124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Makrolage_WOH!$BC$128:$BL$128</c:f>
              <c:numCache>
                <c:formatCode>0.00%</c:formatCode>
                <c:ptCount val="10"/>
                <c:pt idx="0">
                  <c:v>0.01070980087869719</c:v>
                </c:pt>
                <c:pt idx="1">
                  <c:v>0.011767536370816808</c:v>
                </c:pt>
                <c:pt idx="2">
                  <c:v>0.012987132357165213</c:v>
                </c:pt>
                <c:pt idx="3">
                  <c:v>0.014538902092797528</c:v>
                </c:pt>
                <c:pt idx="4">
                  <c:v>0.01617497088039865</c:v>
                </c:pt>
                <c:pt idx="5">
                  <c:v>0.016631625060555516</c:v>
                </c:pt>
                <c:pt idx="6">
                  <c:v>0.017203692840582138</c:v>
                </c:pt>
                <c:pt idx="7">
                  <c:v>0.01538976109156137</c:v>
                </c:pt>
                <c:pt idx="8">
                  <c:v>0.013116941621333844</c:v>
                </c:pt>
                <c:pt idx="9">
                  <c:v>0.011549126650677352</c:v>
                </c:pt>
              </c:numCache>
            </c:numRef>
          </c:val>
          <c:smooth val="0"/>
          <c:extLst>
            <c:ext xmlns:c16="http://schemas.microsoft.com/office/drawing/2014/chart" uri="{C3380CC4-5D6E-409C-BE32-E72D297353CC}">
              <c16:uniqueId val="{00000001-535C-431E-B0A3-9B1F3FAED3A1}"/>
            </c:ext>
          </c:extLst>
        </c:ser>
        <c:ser>
          <c:idx val="1"/>
          <c:order val="2"/>
          <c:tx>
            <c:strRef>
              <c:f>Makrolage_WOH!$BB$131</c:f>
              <c:strCache>
                <c:ptCount val="1"/>
                <c:pt idx="0">
                  <c:v>#NV</c:v>
                </c:pt>
              </c:strCache>
            </c:strRef>
          </c:tx>
          <c:spPr>
            <a:ln w="19050" cmpd="sng">
              <a:solidFill>
                <a:srgbClr val="820000"/>
              </a:solidFill>
            </a:ln>
            <a:effectLst/>
          </c:spPr>
          <c:marker>
            <c:symbol val="none"/>
          </c:marker>
          <c:cat>
            <c:numRef>
              <c:f>Makrolage_WOH!$BC$124:$BL$124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Makrolage_WOH!$BC$131:$BL$131</c:f>
              <c:numCache>
                <c:formatCode>0.00%</c:formatCode>
                <c:ptCount val="10"/>
                <c:pt idx="0">
                  <c:v>0</c:v>
                </c:pt>
                <c:pt idx="1">
                  <c:v>0</c:v>
                </c:pt>
                <c:pt idx="2">
                  <c:v>0</c:v>
                </c:pt>
                <c:pt idx="3">
                  <c:v>0</c:v>
                </c:pt>
                <c:pt idx="4">
                  <c:v>0</c:v>
                </c:pt>
                <c:pt idx="5">
                  <c:v>0</c:v>
                </c:pt>
                <c:pt idx="6">
                  <c:v>0</c:v>
                </c:pt>
                <c:pt idx="7">
                  <c:v>0</c:v>
                </c:pt>
                <c:pt idx="8">
                  <c:v>#N/A</c:v>
                </c:pt>
                <c:pt idx="9">
                  <c:v>#N/A</c:v>
                </c:pt>
              </c:numCache>
            </c:numRef>
          </c:val>
          <c:smooth val="0"/>
          <c:extLst>
            <c:ext xmlns:c16="http://schemas.microsoft.com/office/drawing/2014/chart" uri="{C3380CC4-5D6E-409C-BE32-E72D297353CC}">
              <c16:uniqueId val="{00000002-535C-431E-B0A3-9B1F3FAED3A1}"/>
            </c:ext>
          </c:extLst>
        </c:ser>
        <c:ser>
          <c:idx val="2"/>
          <c:order val="3"/>
          <c:tx>
            <c:strRef>
              <c:f>Makrolage_WOH!$BB$132</c:f>
              <c:strCache>
                <c:ptCount val="1"/>
                <c:pt idx="0">
                  <c:v>NW Schweiz</c:v>
                </c:pt>
              </c:strCache>
            </c:strRef>
          </c:tx>
          <c:spPr>
            <a:ln w="19050" cmpd="sng">
              <a:solidFill>
                <a:srgbClr val="FF0000"/>
              </a:solidFill>
            </a:ln>
            <a:effectLst/>
          </c:spPr>
          <c:marker>
            <c:symbol val="none"/>
          </c:marker>
          <c:cat>
            <c:numRef>
              <c:f>Makrolage_WOH!$BC$124:$BL$124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Makrolage_WOH!$BC$132:$BL$132</c:f>
              <c:numCache>
                <c:formatCode>0.00%</c:formatCode>
                <c:ptCount val="10"/>
                <c:pt idx="0">
                  <c:v>0.011461201819916314</c:v>
                </c:pt>
                <c:pt idx="1">
                  <c:v>0.012207693011195708</c:v>
                </c:pt>
                <c:pt idx="2">
                  <c:v>0.01177019061357044</c:v>
                </c:pt>
                <c:pt idx="3">
                  <c:v>0.011233700071014686</c:v>
                </c:pt>
                <c:pt idx="4">
                  <c:v>0.011746555787694235</c:v>
                </c:pt>
                <c:pt idx="5">
                  <c:v>0.010539531481326294</c:v>
                </c:pt>
                <c:pt idx="6">
                  <c:v>0.010634494198406185</c:v>
                </c:pt>
                <c:pt idx="7">
                  <c:v>0.009663868772566872</c:v>
                </c:pt>
                <c:pt idx="8">
                  <c:v>0.011438930372878117</c:v>
                </c:pt>
                <c:pt idx="9">
                  <c:v>#N/A</c:v>
                </c:pt>
              </c:numCache>
            </c:numRef>
          </c:val>
          <c:smooth val="0"/>
          <c:extLst>
            <c:ext xmlns:c16="http://schemas.microsoft.com/office/drawing/2014/chart" uri="{C3380CC4-5D6E-409C-BE32-E72D297353CC}">
              <c16:uniqueId val="{00000003-535C-431E-B0A3-9B1F3FAED3A1}"/>
            </c:ext>
          </c:extLst>
        </c:ser>
        <c:dLbls>
          <c:showLegendKey val="0"/>
          <c:showVal val="0"/>
          <c:showCatName val="0"/>
          <c:showSerName val="0"/>
          <c:showPercent val="0"/>
          <c:showBubbleSize val="0"/>
          <c:showLeaderLines val="0"/>
        </c:dLbls>
        <c:marker val="1"/>
        <c:axId val="17549901"/>
        <c:axId val="31687765"/>
      </c:lineChart>
      <c:catAx>
        <c:axId val="17549901"/>
        <c:scaling>
          <c:orientation val="minMax"/>
        </c:scaling>
        <c:delete val="0"/>
        <c:axPos val="b"/>
        <c:numFmt formatCode="General" sourceLinked="1"/>
        <c:majorTickMark val="none"/>
        <c:minorTickMark val="none"/>
        <c:tickLblPos val="nextTo"/>
        <c:spPr>
          <a:ln w="9525" cap="flat" cmpd="sng"/>
          <a:effectLst/>
        </c:spPr>
        <c:txPr>
          <a:bodyPr vert="horz" rot="0" wrap="square"/>
          <a:lstStyle/>
          <a:p>
            <a:pPr>
              <a:defRPr lang="en-US" sz="800" b="0" i="0" u="none" baseline="0">
                <a:solidFill>
                  <a:srgbClr val="000000"/>
                </a:solidFill>
                <a:latin typeface="Arial"/>
                <a:ea typeface="Arial"/>
              </a:defRPr>
            </a:pPr>
            <a:endParaRPr lang="en-US"/>
          </a:p>
        </c:txPr>
        <c:crossAx val="31687765"/>
        <c:crosses val="autoZero"/>
        <c:auto val="1"/>
        <c:lblOffset val="100"/>
        <c:noMultiLvlLbl val="0"/>
      </c:catAx>
      <c:valAx>
        <c:axId val="31687765"/>
        <c:scaling>
          <c:orientation val="minMax"/>
        </c:scaling>
        <c:delete val="0"/>
        <c:axPos val="l"/>
        <c:majorGridlines/>
        <c:numFmt formatCode="0.0%" sourceLinked="0"/>
        <c:majorTickMark val="none"/>
        <c:minorTickMark val="none"/>
        <c:tickLblPos val="nextTo"/>
        <c:spPr>
          <a:ln w="9525">
            <a:noFill/>
          </a:ln>
          <a:effectLst/>
        </c:spPr>
        <c:txPr>
          <a:bodyPr vert="horz" rot="0" wrap="square"/>
          <a:lstStyle/>
          <a:p>
            <a:pPr>
              <a:defRPr lang="en-US" sz="800" b="0" i="0" u="none" baseline="0">
                <a:solidFill>
                  <a:srgbClr val="000000"/>
                </a:solidFill>
                <a:latin typeface="Arial"/>
                <a:ea typeface="Arial"/>
              </a:defRPr>
            </a:pPr>
            <a:endParaRPr lang="en-US"/>
          </a:p>
        </c:txPr>
        <c:crossAx val="17549901"/>
        <c:crosses val="autoZero"/>
        <c:crossBetween val="between"/>
      </c:valAx>
      <c:spPr>
        <a:noFill/>
        <a:effectLst/>
      </c:spPr>
    </c:plotArea>
    <c:legend>
      <c:legendPos val="b"/>
      <c:layout>
        <c:manualLayout>
          <c:xMode val="edge"/>
          <c:yMode val="edge"/>
          <c:x val="0.0285"/>
          <c:y val="0.85075"/>
          <c:w val="0.94225"/>
          <c:h val="0.14925"/>
        </c:manualLayout>
      </c:layout>
      <c:overlay val="0"/>
      <c:txPr>
        <a:bodyPr vert="horz" rot="0" wrap="square"/>
        <a:lstStyle/>
        <a:p>
          <a:pPr algn="ctr">
            <a:defRPr lang="en-US" sz="800" b="0" i="0" u="none" baseline="0">
              <a:solidFill>
                <a:srgbClr val="000000"/>
              </a:solidFill>
              <a:latin typeface="Arial"/>
              <a:ea typeface="Arial"/>
            </a:defRPr>
          </a:pPr>
          <a:endParaRPr lang="en-US"/>
        </a:p>
      </c:txPr>
    </c:legend>
    <c:plotVisOnly val="0"/>
    <c:dispBlanksAs val="gap"/>
    <c:showDLblsOverMax val="0"/>
  </c:chart>
  <c:spPr>
    <a:noFill/>
    <a:ln w="9525">
      <a:noFill/>
    </a:ln>
    <a:effectLst/>
  </c:spPr>
  <c:txPr>
    <a:bodyPr vert="horz" rot="0" wrap="square"/>
    <a:lstStyle/>
    <a:p>
      <a:pPr>
        <a:defRPr lang="en-US" sz="900" b="0" i="0" u="non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675"/>
          <c:y val="0.1505"/>
          <c:w val="0.68125"/>
          <c:h val="0.704"/>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31"/>
                <c:pt idx="0">
                  <c:v>3.5695364238410594</c:v>
                </c:pt>
                <c:pt idx="1">
                  <c:v>4.205298013245033</c:v>
                </c:pt>
                <c:pt idx="2">
                  <c:v>3.781456953642384</c:v>
                </c:pt>
                <c:pt idx="3">
                  <c:v>3.7549668874172184</c:v>
                </c:pt>
                <c:pt idx="4">
                  <c:v>3.4635761589403975</c:v>
                </c:pt>
                <c:pt idx="5">
                  <c:v>3.1986754966887414</c:v>
                </c:pt>
                <c:pt idx="6">
                  <c:v>3.357615894039735</c:v>
                </c:pt>
                <c:pt idx="7">
                  <c:v>2.4304635761589406</c:v>
                </c:pt>
                <c:pt idx="8">
                  <c:v>3.966887417218543</c:v>
                </c:pt>
                <c:pt idx="9">
                  <c:v>3.7019867549668874</c:v>
                </c:pt>
                <c:pt idx="10">
                  <c:v>3.357615894039735</c:v>
                </c:pt>
                <c:pt idx="11">
                  <c:v>3.357615894039735</c:v>
                </c:pt>
                <c:pt idx="12">
                  <c:v>3.7019867549668874</c:v>
                </c:pt>
                <c:pt idx="13">
                  <c:v>3.80794701986755</c:v>
                </c:pt>
                <c:pt idx="14">
                  <c:v>2.4834437086092715</c:v>
                </c:pt>
                <c:pt idx="15">
                  <c:v>2.774834437086093</c:v>
                </c:pt>
                <c:pt idx="16">
                  <c:v>2.774834437086093</c:v>
                </c:pt>
                <c:pt idx="17">
                  <c:v>3.119205298013245</c:v>
                </c:pt>
                <c:pt idx="18">
                  <c:v>2.6688741721854305</c:v>
                </c:pt>
                <c:pt idx="19">
                  <c:v>3.7019867549668874</c:v>
                </c:pt>
                <c:pt idx="20">
                  <c:v>2.933774834437086</c:v>
                </c:pt>
                <c:pt idx="21">
                  <c:v>3.1986754966887414</c:v>
                </c:pt>
                <c:pt idx="22">
                  <c:v>3.119205298013245</c:v>
                </c:pt>
                <c:pt idx="23">
                  <c:v>2.801324503311258</c:v>
                </c:pt>
                <c:pt idx="24">
                  <c:v>3.3841059602649004</c:v>
                </c:pt>
                <c:pt idx="25">
                  <c:v>3.0927152317880795</c:v>
                </c:pt>
                <c:pt idx="26">
                  <c:v>3.304635761589404</c:v>
                </c:pt>
                <c:pt idx="27">
                  <c:v>2.7218543046357615</c:v>
                </c:pt>
                <c:pt idx="28">
                  <c:v>2.748344370860927</c:v>
                </c:pt>
                <c:pt idx="29">
                  <c:v>2.642384105960265</c:v>
                </c:pt>
                <c:pt idx="30">
                  <c:v>2.589403973509934</c:v>
                </c:pt>
                <c:pt idx="31">
                  <c:v>2.774834437086093</c:v>
                </c:pt>
                <c:pt idx="32">
                  <c:v>3.543046357615894</c:v>
                </c:pt>
                <c:pt idx="33">
                  <c:v>4.072847682119205</c:v>
                </c:pt>
                <c:pt idx="34">
                  <c:v>4.470198675496689</c:v>
                </c:pt>
                <c:pt idx="35">
                  <c:v>3.966887417218543</c:v>
                </c:pt>
                <c:pt idx="36">
                  <c:v>3.8874172185430464</c:v>
                </c:pt>
                <c:pt idx="37">
                  <c:v>3.993377483443709</c:v>
                </c:pt>
                <c:pt idx="38">
                  <c:v>3.251655629139073</c:v>
                </c:pt>
                <c:pt idx="39">
                  <c:v>3.543046357615894</c:v>
                </c:pt>
                <c:pt idx="40">
                  <c:v>3.013245033112583</c:v>
                </c:pt>
                <c:pt idx="41">
                  <c:v>3.119205298013245</c:v>
                </c:pt>
                <c:pt idx="42">
                  <c:v>2.9072847682119205</c:v>
                </c:pt>
                <c:pt idx="43">
                  <c:v>4.470198675496689</c:v>
                </c:pt>
                <c:pt idx="44">
                  <c:v>3.543046357615894</c:v>
                </c:pt>
                <c:pt idx="45">
                  <c:v>3.7019867549668874</c:v>
                </c:pt>
                <c:pt idx="46">
                  <c:v>3.013245033112583</c:v>
                </c:pt>
                <c:pt idx="47">
                  <c:v>4.52317880794702</c:v>
                </c:pt>
                <c:pt idx="48">
                  <c:v>3.622516556291391</c:v>
                </c:pt>
                <c:pt idx="49">
                  <c:v>3.145695364238411</c:v>
                </c:pt>
                <c:pt idx="50">
                  <c:v>4.76158940397351</c:v>
                </c:pt>
                <c:pt idx="51">
                  <c:v>2.2450331125827816</c:v>
                </c:pt>
                <c:pt idx="52">
                  <c:v>2.7218543046357615</c:v>
                </c:pt>
                <c:pt idx="53">
                  <c:v>4.152317880794702</c:v>
                </c:pt>
                <c:pt idx="54">
                  <c:v>2.933774834437086</c:v>
                </c:pt>
                <c:pt idx="55">
                  <c:v>3.3311258278145695</c:v>
                </c:pt>
                <c:pt idx="56">
                  <c:v>3.7549668874172184</c:v>
                </c:pt>
                <c:pt idx="57">
                  <c:v>3.490066225165563</c:v>
                </c:pt>
                <c:pt idx="58">
                  <c:v>2.827814569536424</c:v>
                </c:pt>
                <c:pt idx="59">
                  <c:v>3.543046357615894</c:v>
                </c:pt>
                <c:pt idx="60">
                  <c:v>2.6688741721854305</c:v>
                </c:pt>
                <c:pt idx="61">
                  <c:v>3.6754966887417218</c:v>
                </c:pt>
                <c:pt idx="62">
                  <c:v>3.5695364238410594</c:v>
                </c:pt>
                <c:pt idx="63">
                  <c:v>3.622516556291391</c:v>
                </c:pt>
                <c:pt idx="64">
                  <c:v>3.543046357615894</c:v>
                </c:pt>
                <c:pt idx="65">
                  <c:v>3.80794701986755</c:v>
                </c:pt>
                <c:pt idx="66">
                  <c:v>3.251655629139073</c:v>
                </c:pt>
                <c:pt idx="67">
                  <c:v>3.3841059602649004</c:v>
                </c:pt>
                <c:pt idx="68">
                  <c:v>2.19205298013245</c:v>
                </c:pt>
                <c:pt idx="69">
                  <c:v>4.04635761589404</c:v>
                </c:pt>
                <c:pt idx="70">
                  <c:v>3.7549668874172184</c:v>
                </c:pt>
                <c:pt idx="71">
                  <c:v>3.066225165562914</c:v>
                </c:pt>
                <c:pt idx="72">
                  <c:v>2.801324503311258</c:v>
                </c:pt>
                <c:pt idx="73">
                  <c:v>3.066225165562914</c:v>
                </c:pt>
                <c:pt idx="74">
                  <c:v>3.3841059602649004</c:v>
                </c:pt>
                <c:pt idx="75">
                  <c:v>3.410596026490066</c:v>
                </c:pt>
                <c:pt idx="76">
                  <c:v>3.490066225165563</c:v>
                </c:pt>
                <c:pt idx="77">
                  <c:v>3.966887417218543</c:v>
                </c:pt>
                <c:pt idx="78">
                  <c:v>3.7549668874172184</c:v>
                </c:pt>
                <c:pt idx="79">
                  <c:v>2.8543046357615895</c:v>
                </c:pt>
                <c:pt idx="80">
                  <c:v>3.9403973509933774</c:v>
                </c:pt>
                <c:pt idx="81">
                  <c:v>3.80794701986755</c:v>
                </c:pt>
                <c:pt idx="82">
                  <c:v>3.8874172185430464</c:v>
                </c:pt>
                <c:pt idx="83">
                  <c:v>4.152317880794702</c:v>
                </c:pt>
                <c:pt idx="84">
                  <c:v>3.039735099337748</c:v>
                </c:pt>
                <c:pt idx="85">
                  <c:v>3.6754966887417218</c:v>
                </c:pt>
                <c:pt idx="86">
                  <c:v>4.311258278145695</c:v>
                </c:pt>
                <c:pt idx="87">
                  <c:v>4.337748344370861</c:v>
                </c:pt>
                <c:pt idx="88">
                  <c:v>4.549668874172186</c:v>
                </c:pt>
                <c:pt idx="89">
                  <c:v>3.9403973509933774</c:v>
                </c:pt>
                <c:pt idx="90">
                  <c:v>3.6490066225165565</c:v>
                </c:pt>
                <c:pt idx="91">
                  <c:v>4.178807947019868</c:v>
                </c:pt>
                <c:pt idx="92">
                  <c:v>4.019867549668874</c:v>
                </c:pt>
                <c:pt idx="93">
                  <c:v>4.682119205298013</c:v>
                </c:pt>
                <c:pt idx="94">
                  <c:v>4.019867549668874</c:v>
                </c:pt>
                <c:pt idx="95">
                  <c:v>4.178807947019868</c:v>
                </c:pt>
                <c:pt idx="96">
                  <c:v>3.9403973509933774</c:v>
                </c:pt>
                <c:pt idx="97">
                  <c:v>4.364238410596027</c:v>
                </c:pt>
                <c:pt idx="98">
                  <c:v>4.390728476821192</c:v>
                </c:pt>
                <c:pt idx="99">
                  <c:v>4.629139072847682</c:v>
                </c:pt>
                <c:pt idx="100">
                  <c:v>3.596026490066225</c:v>
                </c:pt>
                <c:pt idx="101">
                  <c:v>4.496688741721854</c:v>
                </c:pt>
                <c:pt idx="102">
                  <c:v>4.04635761589404</c:v>
                </c:pt>
                <c:pt idx="103">
                  <c:v>4.178807947019868</c:v>
                </c:pt>
                <c:pt idx="104">
                  <c:v>4.549668874172186</c:v>
                </c:pt>
                <c:pt idx="105">
                  <c:v>3.622516556291391</c:v>
                </c:pt>
                <c:pt idx="106">
                  <c:v>3.357615894039735</c:v>
                </c:pt>
                <c:pt idx="107">
                  <c:v>3.7284768211920527</c:v>
                </c:pt>
                <c:pt idx="108">
                  <c:v>4.337748344370861</c:v>
                </c:pt>
                <c:pt idx="109">
                  <c:v>3.543046357615894</c:v>
                </c:pt>
                <c:pt idx="110">
                  <c:v>3.251655629139073</c:v>
                </c:pt>
                <c:pt idx="111">
                  <c:v>3.013245033112583</c:v>
                </c:pt>
                <c:pt idx="112">
                  <c:v>2.748344370860927</c:v>
                </c:pt>
                <c:pt idx="113">
                  <c:v>4.814569536423841</c:v>
                </c:pt>
                <c:pt idx="114">
                  <c:v>4.178807947019868</c:v>
                </c:pt>
                <c:pt idx="115">
                  <c:v>4.28476821192053</c:v>
                </c:pt>
                <c:pt idx="116">
                  <c:v>3.5165562913907285</c:v>
                </c:pt>
                <c:pt idx="117">
                  <c:v>4.417218543046358</c:v>
                </c:pt>
                <c:pt idx="118">
                  <c:v>3.596026490066225</c:v>
                </c:pt>
                <c:pt idx="119">
                  <c:v>3.8344370860927155</c:v>
                </c:pt>
                <c:pt idx="120">
                  <c:v>4.629139072847682</c:v>
                </c:pt>
                <c:pt idx="121">
                  <c:v>4.28476821192053</c:v>
                </c:pt>
                <c:pt idx="122">
                  <c:v>3.80794701986755</c:v>
                </c:pt>
                <c:pt idx="123">
                  <c:v>2.4304635761589406</c:v>
                </c:pt>
                <c:pt idx="124">
                  <c:v>3.5165562913907285</c:v>
                </c:pt>
                <c:pt idx="125">
                  <c:v>2.933774834437086</c:v>
                </c:pt>
                <c:pt idx="126">
                  <c:v>2.562913907284768</c:v>
                </c:pt>
                <c:pt idx="127">
                  <c:v>3.5695364238410594</c:v>
                </c:pt>
                <c:pt idx="128">
                  <c:v>2.748344370860927</c:v>
                </c:pt>
                <c:pt idx="129">
                  <c:v>2.986754966887417</c:v>
                </c:pt>
                <c:pt idx="130">
                  <c:v>2.4834437086092715</c:v>
                </c:pt>
                <c:pt idx="131">
                  <c:v>3.2781456953642385</c:v>
                </c:pt>
                <c:pt idx="132">
                  <c:v>3.6754966887417218</c:v>
                </c:pt>
                <c:pt idx="133">
                  <c:v>3.251655629139073</c:v>
                </c:pt>
                <c:pt idx="134">
                  <c:v>3.0927152317880795</c:v>
                </c:pt>
                <c:pt idx="135">
                  <c:v>2.642384105960265</c:v>
                </c:pt>
                <c:pt idx="136">
                  <c:v>3.993377483443709</c:v>
                </c:pt>
                <c:pt idx="137">
                  <c:v>3.410596026490066</c:v>
                </c:pt>
                <c:pt idx="138">
                  <c:v>4.920529801324503</c:v>
                </c:pt>
                <c:pt idx="139">
                  <c:v>3.622516556291391</c:v>
                </c:pt>
                <c:pt idx="140">
                  <c:v>3.7019867549668874</c:v>
                </c:pt>
                <c:pt idx="141">
                  <c:v>4.125827814569536</c:v>
                </c:pt>
                <c:pt idx="142">
                  <c:v>4.125827814569536</c:v>
                </c:pt>
                <c:pt idx="143">
                  <c:v>3.622516556291391</c:v>
                </c:pt>
                <c:pt idx="144">
                  <c:v>3.8609271523178808</c:v>
                </c:pt>
                <c:pt idx="145">
                  <c:v>3.622516556291391</c:v>
                </c:pt>
                <c:pt idx="146">
                  <c:v>4.390728476821192</c:v>
                </c:pt>
                <c:pt idx="147">
                  <c:v>4.443708609271523</c:v>
                </c:pt>
                <c:pt idx="148">
                  <c:v>3.8609271523178808</c:v>
                </c:pt>
                <c:pt idx="149">
                  <c:v>4.04635761589404</c:v>
                </c:pt>
                <c:pt idx="150">
                  <c:v>3.8874172185430464</c:v>
                </c:pt>
                <c:pt idx="151">
                  <c:v>5</c:v>
                </c:pt>
                <c:pt idx="152">
                  <c:v>3.4635761589403975</c:v>
                </c:pt>
                <c:pt idx="153">
                  <c:v>3.2781456953642385</c:v>
                </c:pt>
                <c:pt idx="154">
                  <c:v>4.417218543046358</c:v>
                </c:pt>
                <c:pt idx="155">
                  <c:v>3.596026490066225</c:v>
                </c:pt>
                <c:pt idx="156">
                  <c:v>4.496688741721854</c:v>
                </c:pt>
                <c:pt idx="157">
                  <c:v>4.178807947019868</c:v>
                </c:pt>
                <c:pt idx="158">
                  <c:v>3.225165562913907</c:v>
                </c:pt>
                <c:pt idx="159">
                  <c:v>3.5695364238410594</c:v>
                </c:pt>
                <c:pt idx="160">
                  <c:v>3.3311258278145695</c:v>
                </c:pt>
                <c:pt idx="161">
                  <c:v>2.0596026490066226</c:v>
                </c:pt>
                <c:pt idx="162">
                  <c:v>3.066225165562914</c:v>
                </c:pt>
                <c:pt idx="163">
                  <c:v>2.7218543046357615</c:v>
                </c:pt>
                <c:pt idx="164">
                  <c:v>2.774834437086093</c:v>
                </c:pt>
                <c:pt idx="165">
                  <c:v>3.9403973509933774</c:v>
                </c:pt>
                <c:pt idx="166">
                  <c:v>3.0927152317880795</c:v>
                </c:pt>
                <c:pt idx="167">
                  <c:v>2.562913907284768</c:v>
                </c:pt>
                <c:pt idx="168">
                  <c:v>2.748344370860927</c:v>
                </c:pt>
                <c:pt idx="169">
                  <c:v>3.2781456953642385</c:v>
                </c:pt>
                <c:pt idx="170">
                  <c:v>3.172185430463576</c:v>
                </c:pt>
                <c:pt idx="171">
                  <c:v>3.119205298013245</c:v>
                </c:pt>
                <c:pt idx="172">
                  <c:v>1.8741721854304636</c:v>
                </c:pt>
                <c:pt idx="173">
                  <c:v>1.9006622516556293</c:v>
                </c:pt>
                <c:pt idx="174">
                  <c:v>2.2980132450331126</c:v>
                </c:pt>
                <c:pt idx="175">
                  <c:v>1.5033112582781456</c:v>
                </c:pt>
                <c:pt idx="176">
                  <c:v>1.7417218543046356</c:v>
                </c:pt>
                <c:pt idx="177">
                  <c:v>3.6754966887417218</c:v>
                </c:pt>
                <c:pt idx="178">
                  <c:v>2.748344370860927</c:v>
                </c:pt>
                <c:pt idx="179">
                  <c:v>2.880794701986755</c:v>
                </c:pt>
                <c:pt idx="180">
                  <c:v>2.1390728476821192</c:v>
                </c:pt>
                <c:pt idx="181">
                  <c:v>1.3443708609271523</c:v>
                </c:pt>
                <c:pt idx="182">
                  <c:v>1.1589403973509933</c:v>
                </c:pt>
                <c:pt idx="183">
                  <c:v>2.801324503311258</c:v>
                </c:pt>
                <c:pt idx="184">
                  <c:v>2.827814569536424</c:v>
                </c:pt>
                <c:pt idx="185">
                  <c:v>1.3973509933774833</c:v>
                </c:pt>
                <c:pt idx="186">
                  <c:v>2.006622516556291</c:v>
                </c:pt>
                <c:pt idx="187">
                  <c:v>2.271523178807947</c:v>
                </c:pt>
                <c:pt idx="188">
                  <c:v>2.615894039735099</c:v>
                </c:pt>
                <c:pt idx="189">
                  <c:v>2.1125827814569536</c:v>
                </c:pt>
                <c:pt idx="190">
                  <c:v>2.456953642384106</c:v>
                </c:pt>
                <c:pt idx="191">
                  <c:v>4.602649006622516</c:v>
                </c:pt>
                <c:pt idx="192">
                  <c:v>3.622516556291391</c:v>
                </c:pt>
                <c:pt idx="193">
                  <c:v>3.437086092715232</c:v>
                </c:pt>
                <c:pt idx="194">
                  <c:v>3.7019867549668874</c:v>
                </c:pt>
                <c:pt idx="195">
                  <c:v>4.814569536423841</c:v>
                </c:pt>
                <c:pt idx="196">
                  <c:v>3.993377483443709</c:v>
                </c:pt>
                <c:pt idx="197">
                  <c:v>2.3245033112582782</c:v>
                </c:pt>
                <c:pt idx="198">
                  <c:v>3.5165562913907285</c:v>
                </c:pt>
                <c:pt idx="199">
                  <c:v>3.622516556291391</c:v>
                </c:pt>
                <c:pt idx="200">
                  <c:v>3.9139072847682117</c:v>
                </c:pt>
                <c:pt idx="201">
                  <c:v>3.993377483443709</c:v>
                </c:pt>
                <c:pt idx="202">
                  <c:v>3.8344370860927155</c:v>
                </c:pt>
                <c:pt idx="203">
                  <c:v>4.099337748344371</c:v>
                </c:pt>
                <c:pt idx="204">
                  <c:v>4.602649006622516</c:v>
                </c:pt>
                <c:pt idx="205">
                  <c:v>3.1986754966887414</c:v>
                </c:pt>
                <c:pt idx="206">
                  <c:v>2.7218543046357615</c:v>
                </c:pt>
                <c:pt idx="207">
                  <c:v>2.2980132450331126</c:v>
                </c:pt>
                <c:pt idx="208">
                  <c:v>3.0927152317880795</c:v>
                </c:pt>
                <c:pt idx="209">
                  <c:v>2.403973509933775</c:v>
                </c:pt>
                <c:pt idx="210">
                  <c:v>2.7218543046357615</c:v>
                </c:pt>
                <c:pt idx="211">
                  <c:v>3.251655629139073</c:v>
                </c:pt>
                <c:pt idx="212">
                  <c:v>2.5099337748344372</c:v>
                </c:pt>
                <c:pt idx="213">
                  <c:v>2.218543046357616</c:v>
                </c:pt>
                <c:pt idx="214">
                  <c:v>2.1390728476821192</c:v>
                </c:pt>
                <c:pt idx="215">
                  <c:v>2.1390728476821192</c:v>
                </c:pt>
                <c:pt idx="216">
                  <c:v>3.304635761589404</c:v>
                </c:pt>
                <c:pt idx="217">
                  <c:v>2.0860927152317883</c:v>
                </c:pt>
                <c:pt idx="218">
                  <c:v>2.377483443708609</c:v>
                </c:pt>
                <c:pt idx="219">
                  <c:v>2.4834437086092715</c:v>
                </c:pt>
                <c:pt idx="220">
                  <c:v>2.271523178807947</c:v>
                </c:pt>
                <c:pt idx="221">
                  <c:v>2.403973509933775</c:v>
                </c:pt>
                <c:pt idx="222">
                  <c:v>4.178807947019868</c:v>
                </c:pt>
                <c:pt idx="223">
                  <c:v>2.9602649006622515</c:v>
                </c:pt>
                <c:pt idx="224">
                  <c:v>3.066225165562914</c:v>
                </c:pt>
                <c:pt idx="225">
                  <c:v>2.5099337748344372</c:v>
                </c:pt>
                <c:pt idx="226">
                  <c:v>1.3178807947019866</c:v>
                </c:pt>
                <c:pt idx="227">
                  <c:v>3.251655629139073</c:v>
                </c:pt>
                <c:pt idx="228">
                  <c:v>1.5298013245033113</c:v>
                </c:pt>
                <c:pt idx="229">
                  <c:v>2.033112582781457</c:v>
                </c:pt>
                <c:pt idx="230">
                  <c:v>3.3311258278145695</c:v>
                </c:pt>
                <c:pt idx="231">
                  <c:v>2.5099337748344372</c:v>
                </c:pt>
                <c:pt idx="232">
                  <c:v>2.642384105960265</c:v>
                </c:pt>
                <c:pt idx="233">
                  <c:v>2.589403973509934</c:v>
                </c:pt>
                <c:pt idx="234">
                  <c:v>2.748344370860927</c:v>
                </c:pt>
                <c:pt idx="235">
                  <c:v>2.880794701986755</c:v>
                </c:pt>
                <c:pt idx="236">
                  <c:v>1.6887417218543046</c:v>
                </c:pt>
                <c:pt idx="237">
                  <c:v>1.980132450331126</c:v>
                </c:pt>
                <c:pt idx="238">
                  <c:v>1.9271523178807946</c:v>
                </c:pt>
                <c:pt idx="239">
                  <c:v>2.9072847682119205</c:v>
                </c:pt>
                <c:pt idx="240">
                  <c:v>2.774834437086093</c:v>
                </c:pt>
                <c:pt idx="241">
                  <c:v>1.794701986754967</c:v>
                </c:pt>
                <c:pt idx="242">
                  <c:v>1.847682119205298</c:v>
                </c:pt>
                <c:pt idx="243">
                  <c:v>2.562913907284768</c:v>
                </c:pt>
                <c:pt idx="244">
                  <c:v>2.4834437086092715</c:v>
                </c:pt>
                <c:pt idx="245">
                  <c:v>2.033112582781457</c:v>
                </c:pt>
                <c:pt idx="246">
                  <c:v>2.7218543046357615</c:v>
                </c:pt>
                <c:pt idx="247">
                  <c:v>2.9602649006622515</c:v>
                </c:pt>
                <c:pt idx="248">
                  <c:v>1.556291390728477</c:v>
                </c:pt>
                <c:pt idx="249">
                  <c:v>2.774834437086093</c:v>
                </c:pt>
                <c:pt idx="250">
                  <c:v>2.6953642384105962</c:v>
                </c:pt>
                <c:pt idx="251">
                  <c:v>2.006622516556291</c:v>
                </c:pt>
                <c:pt idx="252">
                  <c:v>3.039735099337748</c:v>
                </c:pt>
                <c:pt idx="253">
                  <c:v>2.2450331125827816</c:v>
                </c:pt>
                <c:pt idx="254">
                  <c:v>2.1125827814569536</c:v>
                </c:pt>
                <c:pt idx="255">
                  <c:v>2.615894039735099</c:v>
                </c:pt>
                <c:pt idx="256">
                  <c:v>2.5364238410596025</c:v>
                </c:pt>
                <c:pt idx="257">
                  <c:v>2.7218543046357615</c:v>
                </c:pt>
                <c:pt idx="258">
                  <c:v>2.033112582781457</c:v>
                </c:pt>
                <c:pt idx="259">
                  <c:v>2.562913907284768</c:v>
                </c:pt>
                <c:pt idx="260">
                  <c:v>2.5364238410596025</c:v>
                </c:pt>
                <c:pt idx="261">
                  <c:v>3.251655629139073</c:v>
                </c:pt>
                <c:pt idx="262">
                  <c:v>2.456953642384106</c:v>
                </c:pt>
                <c:pt idx="263">
                  <c:v>2.562913907284768</c:v>
                </c:pt>
                <c:pt idx="264">
                  <c:v>2.4304635761589406</c:v>
                </c:pt>
                <c:pt idx="265">
                  <c:v>1.980132450331126</c:v>
                </c:pt>
                <c:pt idx="266">
                  <c:v>2.4834437086092715</c:v>
                </c:pt>
                <c:pt idx="267">
                  <c:v>2.642384105960265</c:v>
                </c:pt>
                <c:pt idx="268">
                  <c:v>3.145695364238411</c:v>
                </c:pt>
                <c:pt idx="269">
                  <c:v>1.7417218543046356</c:v>
                </c:pt>
                <c:pt idx="270">
                  <c:v>3.4635761589403975</c:v>
                </c:pt>
                <c:pt idx="271">
                  <c:v>3.622516556291391</c:v>
                </c:pt>
                <c:pt idx="272">
                  <c:v>2.19205298013245</c:v>
                </c:pt>
                <c:pt idx="273">
                  <c:v>2.589403973509934</c:v>
                </c:pt>
                <c:pt idx="274">
                  <c:v>3.304635761589404</c:v>
                </c:pt>
                <c:pt idx="275">
                  <c:v>3.8609271523178808</c:v>
                </c:pt>
                <c:pt idx="276">
                  <c:v>3.490066225165563</c:v>
                </c:pt>
                <c:pt idx="277">
                  <c:v>3.357615894039735</c:v>
                </c:pt>
                <c:pt idx="278">
                  <c:v>2.1390728476821192</c:v>
                </c:pt>
                <c:pt idx="279">
                  <c:v>2.6953642384105962</c:v>
                </c:pt>
                <c:pt idx="280">
                  <c:v>1.4768211920529803</c:v>
                </c:pt>
                <c:pt idx="281">
                  <c:v>2.4304635761589406</c:v>
                </c:pt>
                <c:pt idx="282">
                  <c:v>2.748344370860927</c:v>
                </c:pt>
                <c:pt idx="283">
                  <c:v>3.013245033112583</c:v>
                </c:pt>
                <c:pt idx="284">
                  <c:v>3.1986754966887414</c:v>
                </c:pt>
                <c:pt idx="285">
                  <c:v>2.0596026490066226</c:v>
                </c:pt>
                <c:pt idx="286">
                  <c:v>2.3509933774834435</c:v>
                </c:pt>
                <c:pt idx="287">
                  <c:v>2.615894039735099</c:v>
                </c:pt>
                <c:pt idx="288">
                  <c:v>2.9072847682119205</c:v>
                </c:pt>
                <c:pt idx="289">
                  <c:v>2.3509933774834435</c:v>
                </c:pt>
                <c:pt idx="290">
                  <c:v>2.8543046357615895</c:v>
                </c:pt>
                <c:pt idx="291">
                  <c:v>2.880794701986755</c:v>
                </c:pt>
                <c:pt idx="292">
                  <c:v>2.0596026490066226</c:v>
                </c:pt>
                <c:pt idx="293">
                  <c:v>1.662251655629139</c:v>
                </c:pt>
                <c:pt idx="294">
                  <c:v>2.9602649006622515</c:v>
                </c:pt>
                <c:pt idx="295">
                  <c:v>2.4304635761589406</c:v>
                </c:pt>
                <c:pt idx="296">
                  <c:v>1.7682119205298013</c:v>
                </c:pt>
                <c:pt idx="297">
                  <c:v>2.0860927152317883</c:v>
                </c:pt>
                <c:pt idx="298">
                  <c:v>1.7417218543046356</c:v>
                </c:pt>
                <c:pt idx="299">
                  <c:v>3.3841059602649004</c:v>
                </c:pt>
                <c:pt idx="300">
                  <c:v>1.7417218543046356</c:v>
                </c:pt>
                <c:pt idx="301">
                  <c:v>2.4304635761589406</c:v>
                </c:pt>
                <c:pt idx="302">
                  <c:v>2.7218543046357615</c:v>
                </c:pt>
                <c:pt idx="303">
                  <c:v>1.370860927152318</c:v>
                </c:pt>
                <c:pt idx="304">
                  <c:v>3.437086092715232</c:v>
                </c:pt>
                <c:pt idx="305">
                  <c:v>2.562913907284768</c:v>
                </c:pt>
                <c:pt idx="306">
                  <c:v>2.1125827814569536</c:v>
                </c:pt>
                <c:pt idx="307">
                  <c:v>2.986754966887417</c:v>
                </c:pt>
                <c:pt idx="308">
                  <c:v>1.2913907284768213</c:v>
                </c:pt>
                <c:pt idx="309">
                  <c:v>2.801324503311258</c:v>
                </c:pt>
                <c:pt idx="310">
                  <c:v>3.6754966887417218</c:v>
                </c:pt>
                <c:pt idx="311">
                  <c:v>3.0927152317880795</c:v>
                </c:pt>
                <c:pt idx="312">
                  <c:v>2.1125827814569536</c:v>
                </c:pt>
                <c:pt idx="313">
                  <c:v>2.642384105960265</c:v>
                </c:pt>
                <c:pt idx="314">
                  <c:v>2.0596026490066226</c:v>
                </c:pt>
                <c:pt idx="315">
                  <c:v>1.9006622516556293</c:v>
                </c:pt>
                <c:pt idx="316">
                  <c:v>2.1390728476821192</c:v>
                </c:pt>
                <c:pt idx="317">
                  <c:v>3.145695364238411</c:v>
                </c:pt>
                <c:pt idx="318">
                  <c:v>2.033112582781457</c:v>
                </c:pt>
                <c:pt idx="319">
                  <c:v>2.0860927152317883</c:v>
                </c:pt>
                <c:pt idx="320">
                  <c:v>2.8543046357615895</c:v>
                </c:pt>
                <c:pt idx="321">
                  <c:v>3.5695364238410594</c:v>
                </c:pt>
                <c:pt idx="322">
                  <c:v>1.662251655629139</c:v>
                </c:pt>
                <c:pt idx="323">
                  <c:v>2.403973509933775</c:v>
                </c:pt>
                <c:pt idx="324">
                  <c:v>2.033112582781457</c:v>
                </c:pt>
                <c:pt idx="325">
                  <c:v>4.337748344370861</c:v>
                </c:pt>
                <c:pt idx="326">
                  <c:v>2.774834437086093</c:v>
                </c:pt>
                <c:pt idx="327">
                  <c:v>2.827814569536424</c:v>
                </c:pt>
                <c:pt idx="328">
                  <c:v>1.8211920529801326</c:v>
                </c:pt>
                <c:pt idx="329">
                  <c:v>2.3509933774834435</c:v>
                </c:pt>
                <c:pt idx="330">
                  <c:v>3.119205298013245</c:v>
                </c:pt>
                <c:pt idx="331">
                  <c:v>2.377483443708609</c:v>
                </c:pt>
                <c:pt idx="332">
                  <c:v>3.966887417218543</c:v>
                </c:pt>
                <c:pt idx="333">
                  <c:v>2.827814569536424</c:v>
                </c:pt>
                <c:pt idx="334">
                  <c:v>1.9006622516556293</c:v>
                </c:pt>
                <c:pt idx="335">
                  <c:v>2.5099337748344372</c:v>
                </c:pt>
                <c:pt idx="336">
                  <c:v>3.304635761589404</c:v>
                </c:pt>
                <c:pt idx="337">
                  <c:v>2.3245033112582782</c:v>
                </c:pt>
                <c:pt idx="338">
                  <c:v>3.172185430463576</c:v>
                </c:pt>
                <c:pt idx="339">
                  <c:v>2.271523178807947</c:v>
                </c:pt>
                <c:pt idx="340">
                  <c:v>1.980132450331126</c:v>
                </c:pt>
                <c:pt idx="341">
                  <c:v>3.3311258278145695</c:v>
                </c:pt>
                <c:pt idx="342">
                  <c:v>3.1986754966887414</c:v>
                </c:pt>
                <c:pt idx="343">
                  <c:v>2.2980132450331126</c:v>
                </c:pt>
                <c:pt idx="344">
                  <c:v>3.119205298013245</c:v>
                </c:pt>
                <c:pt idx="345">
                  <c:v>1.9006622516556293</c:v>
                </c:pt>
                <c:pt idx="346">
                  <c:v>1.4503311258278146</c:v>
                </c:pt>
                <c:pt idx="347">
                  <c:v>2.1125827814569536</c:v>
                </c:pt>
                <c:pt idx="348">
                  <c:v>1.6887417218543046</c:v>
                </c:pt>
                <c:pt idx="349">
                  <c:v>1.980132450331126</c:v>
                </c:pt>
                <c:pt idx="350">
                  <c:v>1.7682119205298013</c:v>
                </c:pt>
                <c:pt idx="351">
                  <c:v>1.423841059602649</c:v>
                </c:pt>
                <c:pt idx="352">
                  <c:v>1.9006622516556293</c:v>
                </c:pt>
                <c:pt idx="353">
                  <c:v>2.4304635761589406</c:v>
                </c:pt>
                <c:pt idx="354">
                  <c:v>2.827814569536424</c:v>
                </c:pt>
                <c:pt idx="355">
                  <c:v>1.5298013245033113</c:v>
                </c:pt>
                <c:pt idx="356">
                  <c:v>2.2980132450331126</c:v>
                </c:pt>
                <c:pt idx="357">
                  <c:v>1.370860927152318</c:v>
                </c:pt>
                <c:pt idx="358">
                  <c:v>1.980132450331126</c:v>
                </c:pt>
                <c:pt idx="359">
                  <c:v>1.423841059602649</c:v>
                </c:pt>
                <c:pt idx="360">
                  <c:v>2.218543046357616</c:v>
                </c:pt>
                <c:pt idx="361">
                  <c:v>1.7417218543046356</c:v>
                </c:pt>
                <c:pt idx="362">
                  <c:v>1.8211920529801326</c:v>
                </c:pt>
                <c:pt idx="363">
                  <c:v>2.403973509933775</c:v>
                </c:pt>
                <c:pt idx="364">
                  <c:v>1.6357615894039736</c:v>
                </c:pt>
                <c:pt idx="365">
                  <c:v>1.847682119205298</c:v>
                </c:pt>
                <c:pt idx="366">
                  <c:v>2.403973509933775</c:v>
                </c:pt>
                <c:pt idx="367">
                  <c:v>3.490066225165563</c:v>
                </c:pt>
                <c:pt idx="368">
                  <c:v>2.4834437086092715</c:v>
                </c:pt>
                <c:pt idx="369">
                  <c:v>3.066225165562914</c:v>
                </c:pt>
                <c:pt idx="370">
                  <c:v>2.9072847682119205</c:v>
                </c:pt>
                <c:pt idx="371">
                  <c:v>3.039735099337748</c:v>
                </c:pt>
                <c:pt idx="372">
                  <c:v>3.145695364238411</c:v>
                </c:pt>
                <c:pt idx="373">
                  <c:v>2.801324503311258</c:v>
                </c:pt>
                <c:pt idx="374">
                  <c:v>1.980132450331126</c:v>
                </c:pt>
                <c:pt idx="375">
                  <c:v>1.8741721854304636</c:v>
                </c:pt>
                <c:pt idx="376">
                  <c:v>2.0860927152317883</c:v>
                </c:pt>
                <c:pt idx="377">
                  <c:v>2.5364238410596025</c:v>
                </c:pt>
                <c:pt idx="378">
                  <c:v>3.172185430463576</c:v>
                </c:pt>
                <c:pt idx="379">
                  <c:v>2.456953642384106</c:v>
                </c:pt>
                <c:pt idx="380">
                  <c:v>2.562913907284768</c:v>
                </c:pt>
                <c:pt idx="381">
                  <c:v>2.3509933774834435</c:v>
                </c:pt>
                <c:pt idx="382">
                  <c:v>3.7284768211920527</c:v>
                </c:pt>
                <c:pt idx="383">
                  <c:v>3.0927152317880795</c:v>
                </c:pt>
                <c:pt idx="384">
                  <c:v>3.4635761589403975</c:v>
                </c:pt>
                <c:pt idx="385">
                  <c:v>2.5364238410596025</c:v>
                </c:pt>
                <c:pt idx="386">
                  <c:v>2.456953642384106</c:v>
                </c:pt>
                <c:pt idx="387">
                  <c:v>2.271523178807947</c:v>
                </c:pt>
                <c:pt idx="388">
                  <c:v>3.066225165562914</c:v>
                </c:pt>
                <c:pt idx="389">
                  <c:v>2.589403973509934</c:v>
                </c:pt>
                <c:pt idx="390">
                  <c:v>3.410596026490066</c:v>
                </c:pt>
                <c:pt idx="391">
                  <c:v>2.218543046357616</c:v>
                </c:pt>
                <c:pt idx="392">
                  <c:v>2.9602649006622515</c:v>
                </c:pt>
                <c:pt idx="393">
                  <c:v>2.801324503311258</c:v>
                </c:pt>
                <c:pt idx="394">
                  <c:v>2.033112582781457</c:v>
                </c:pt>
                <c:pt idx="395">
                  <c:v>2.4304635761589406</c:v>
                </c:pt>
                <c:pt idx="396">
                  <c:v>2.9072847682119205</c:v>
                </c:pt>
                <c:pt idx="397">
                  <c:v>1.9536423841059603</c:v>
                </c:pt>
                <c:pt idx="398">
                  <c:v>2.589403973509934</c:v>
                </c:pt>
                <c:pt idx="399">
                  <c:v>4.178807947019868</c:v>
                </c:pt>
                <c:pt idx="400">
                  <c:v>2.933774834437086</c:v>
                </c:pt>
                <c:pt idx="401">
                  <c:v>2.5099337748344372</c:v>
                </c:pt>
                <c:pt idx="402">
                  <c:v>1.6887417218543046</c:v>
                </c:pt>
                <c:pt idx="403">
                  <c:v>2.0860927152317883</c:v>
                </c:pt>
                <c:pt idx="404">
                  <c:v>2.1125827814569536</c:v>
                </c:pt>
                <c:pt idx="405">
                  <c:v>2.7218543046357615</c:v>
                </c:pt>
                <c:pt idx="406">
                  <c:v>2.0860927152317883</c:v>
                </c:pt>
                <c:pt idx="407">
                  <c:v>1.609271523178808</c:v>
                </c:pt>
                <c:pt idx="408">
                  <c:v>2.2450331125827816</c:v>
                </c:pt>
                <c:pt idx="409">
                  <c:v>1.9536423841059603</c:v>
                </c:pt>
                <c:pt idx="410">
                  <c:v>2.8543046357615895</c:v>
                </c:pt>
                <c:pt idx="411">
                  <c:v>2.403973509933775</c:v>
                </c:pt>
                <c:pt idx="412">
                  <c:v>1.662251655629139</c:v>
                </c:pt>
                <c:pt idx="413">
                  <c:v>2.986754966887417</c:v>
                </c:pt>
                <c:pt idx="414">
                  <c:v>2.6688741721854305</c:v>
                </c:pt>
                <c:pt idx="415">
                  <c:v>2.5099337748344372</c:v>
                </c:pt>
                <c:pt idx="416">
                  <c:v>3.013245033112583</c:v>
                </c:pt>
                <c:pt idx="417">
                  <c:v>3.8874172185430464</c:v>
                </c:pt>
                <c:pt idx="418">
                  <c:v>2.6953642384105962</c:v>
                </c:pt>
                <c:pt idx="419">
                  <c:v>3.145695364238411</c:v>
                </c:pt>
                <c:pt idx="420">
                  <c:v>2.8543046357615895</c:v>
                </c:pt>
                <c:pt idx="421">
                  <c:v>2.4834437086092715</c:v>
                </c:pt>
                <c:pt idx="422">
                  <c:v>2.456953642384106</c:v>
                </c:pt>
                <c:pt idx="423">
                  <c:v>3.357615894039735</c:v>
                </c:pt>
                <c:pt idx="424">
                  <c:v>2.827814569536424</c:v>
                </c:pt>
                <c:pt idx="425">
                  <c:v>2.615894039735099</c:v>
                </c:pt>
                <c:pt idx="426">
                  <c:v>2.9602649006622515</c:v>
                </c:pt>
                <c:pt idx="427">
                  <c:v>2.4834437086092715</c:v>
                </c:pt>
                <c:pt idx="428">
                  <c:v>2.4304635761589406</c:v>
                </c:pt>
                <c:pt idx="429">
                  <c:v>2.9072847682119205</c:v>
                </c:pt>
                <c:pt idx="430">
                  <c:v>3.119205298013245</c:v>
                </c:pt>
                <c:pt idx="431">
                  <c:v>3.251655629139073</c:v>
                </c:pt>
                <c:pt idx="432">
                  <c:v>2.6688741721854305</c:v>
                </c:pt>
                <c:pt idx="433">
                  <c:v>2.774834437086093</c:v>
                </c:pt>
                <c:pt idx="434">
                  <c:v>2.4834437086092715</c:v>
                </c:pt>
                <c:pt idx="435">
                  <c:v>3.8344370860927155</c:v>
                </c:pt>
                <c:pt idx="436">
                  <c:v>2.8543046357615895</c:v>
                </c:pt>
                <c:pt idx="437">
                  <c:v>2.1125827814569536</c:v>
                </c:pt>
                <c:pt idx="438">
                  <c:v>2.615894039735099</c:v>
                </c:pt>
                <c:pt idx="439">
                  <c:v>1.8741721854304636</c:v>
                </c:pt>
                <c:pt idx="440">
                  <c:v>2.6953642384105962</c:v>
                </c:pt>
                <c:pt idx="441">
                  <c:v>2.0596026490066226</c:v>
                </c:pt>
                <c:pt idx="442">
                  <c:v>2.4304635761589406</c:v>
                </c:pt>
                <c:pt idx="443">
                  <c:v>2.377483443708609</c:v>
                </c:pt>
                <c:pt idx="444">
                  <c:v>2.562913907284768</c:v>
                </c:pt>
                <c:pt idx="445">
                  <c:v>2.589403973509934</c:v>
                </c:pt>
                <c:pt idx="446">
                  <c:v>1.8211920529801326</c:v>
                </c:pt>
                <c:pt idx="447">
                  <c:v>2.774834437086093</c:v>
                </c:pt>
                <c:pt idx="448">
                  <c:v>2.642384105960265</c:v>
                </c:pt>
                <c:pt idx="449">
                  <c:v>3.4635761589403975</c:v>
                </c:pt>
                <c:pt idx="450">
                  <c:v>3.596026490066225</c:v>
                </c:pt>
                <c:pt idx="451">
                  <c:v>1.847682119205298</c:v>
                </c:pt>
                <c:pt idx="452">
                  <c:v>1.5827814569536423</c:v>
                </c:pt>
                <c:pt idx="453">
                  <c:v>3.410596026490066</c:v>
                </c:pt>
                <c:pt idx="454">
                  <c:v>2.0860927152317883</c:v>
                </c:pt>
                <c:pt idx="455">
                  <c:v>1.6357615894039736</c:v>
                </c:pt>
                <c:pt idx="456">
                  <c:v>3.172185430463576</c:v>
                </c:pt>
                <c:pt idx="457">
                  <c:v>4.072847682119205</c:v>
                </c:pt>
                <c:pt idx="458">
                  <c:v>1.4768211920529803</c:v>
                </c:pt>
                <c:pt idx="459">
                  <c:v>2.801324503311258</c:v>
                </c:pt>
                <c:pt idx="460">
                  <c:v>4.52317880794702</c:v>
                </c:pt>
                <c:pt idx="461">
                  <c:v>2.748344370860927</c:v>
                </c:pt>
                <c:pt idx="462">
                  <c:v>3.145695364238411</c:v>
                </c:pt>
                <c:pt idx="463">
                  <c:v>2.933774834437086</c:v>
                </c:pt>
                <c:pt idx="464">
                  <c:v>1.3443708609271523</c:v>
                </c:pt>
                <c:pt idx="465">
                  <c:v>2.7218543046357615</c:v>
                </c:pt>
                <c:pt idx="466">
                  <c:v>2.165562913907285</c:v>
                </c:pt>
                <c:pt idx="467">
                  <c:v>2.6688741721854305</c:v>
                </c:pt>
                <c:pt idx="468">
                  <c:v>2.377483443708609</c:v>
                </c:pt>
                <c:pt idx="469">
                  <c:v>2.880794701986755</c:v>
                </c:pt>
                <c:pt idx="470">
                  <c:v>2.9072847682119205</c:v>
                </c:pt>
                <c:pt idx="471">
                  <c:v>3.119205298013245</c:v>
                </c:pt>
                <c:pt idx="472">
                  <c:v>3.066225165562914</c:v>
                </c:pt>
                <c:pt idx="473">
                  <c:v>1.9536423841059603</c:v>
                </c:pt>
                <c:pt idx="474">
                  <c:v>1.8741721854304636</c:v>
                </c:pt>
                <c:pt idx="475">
                  <c:v>2.19205298013245</c:v>
                </c:pt>
                <c:pt idx="476">
                  <c:v>2.7218543046357615</c:v>
                </c:pt>
                <c:pt idx="477">
                  <c:v>1.7152317880794703</c:v>
                </c:pt>
                <c:pt idx="478">
                  <c:v>2.5099337748344372</c:v>
                </c:pt>
                <c:pt idx="479">
                  <c:v>1.3973509933774833</c:v>
                </c:pt>
                <c:pt idx="480">
                  <c:v>1.556291390728477</c:v>
                </c:pt>
                <c:pt idx="481">
                  <c:v>2.642384105960265</c:v>
                </c:pt>
                <c:pt idx="482">
                  <c:v>3.357615894039735</c:v>
                </c:pt>
                <c:pt idx="483">
                  <c:v>2.006622516556291</c:v>
                </c:pt>
                <c:pt idx="484">
                  <c:v>3.2781456953642385</c:v>
                </c:pt>
                <c:pt idx="485">
                  <c:v>2.9602649006622515</c:v>
                </c:pt>
                <c:pt idx="486">
                  <c:v>2.774834437086093</c:v>
                </c:pt>
                <c:pt idx="487">
                  <c:v>2.19205298013245</c:v>
                </c:pt>
                <c:pt idx="488">
                  <c:v>1.980132450331126</c:v>
                </c:pt>
                <c:pt idx="489">
                  <c:v>3.119205298013245</c:v>
                </c:pt>
                <c:pt idx="490">
                  <c:v>2.4834437086092715</c:v>
                </c:pt>
                <c:pt idx="491">
                  <c:v>1.9006622516556293</c:v>
                </c:pt>
                <c:pt idx="492">
                  <c:v>2.2450331125827816</c:v>
                </c:pt>
                <c:pt idx="493">
                  <c:v>2.880794701986755</c:v>
                </c:pt>
                <c:pt idx="494">
                  <c:v>3.066225165562914</c:v>
                </c:pt>
                <c:pt idx="495">
                  <c:v>2.589403973509934</c:v>
                </c:pt>
                <c:pt idx="496">
                  <c:v>2.271523178807947</c:v>
                </c:pt>
                <c:pt idx="497">
                  <c:v>2.6688741721854305</c:v>
                </c:pt>
                <c:pt idx="498">
                  <c:v>2.456953642384106</c:v>
                </c:pt>
                <c:pt idx="499">
                  <c:v>1.8211920529801326</c:v>
                </c:pt>
                <c:pt idx="500">
                  <c:v>3.013245033112583</c:v>
                </c:pt>
                <c:pt idx="501">
                  <c:v>2.615894039735099</c:v>
                </c:pt>
                <c:pt idx="502">
                  <c:v>3.013245033112583</c:v>
                </c:pt>
                <c:pt idx="503">
                  <c:v>3.172185430463576</c:v>
                </c:pt>
                <c:pt idx="504">
                  <c:v>2.9602649006622515</c:v>
                </c:pt>
                <c:pt idx="505">
                  <c:v>3.8874172185430464</c:v>
                </c:pt>
                <c:pt idx="506">
                  <c:v>2.748344370860927</c:v>
                </c:pt>
                <c:pt idx="507">
                  <c:v>3.1986754966887414</c:v>
                </c:pt>
                <c:pt idx="508">
                  <c:v>3.5695364238410594</c:v>
                </c:pt>
                <c:pt idx="509">
                  <c:v>3.5165562913907285</c:v>
                </c:pt>
                <c:pt idx="510">
                  <c:v>2.7218543046357615</c:v>
                </c:pt>
                <c:pt idx="511">
                  <c:v>3.4635761589403975</c:v>
                </c:pt>
                <c:pt idx="512">
                  <c:v>3.251655629139073</c:v>
                </c:pt>
                <c:pt idx="513">
                  <c:v>2.9072847682119205</c:v>
                </c:pt>
                <c:pt idx="514">
                  <c:v>3.966887417218543</c:v>
                </c:pt>
                <c:pt idx="515">
                  <c:v>2.9072847682119205</c:v>
                </c:pt>
                <c:pt idx="516">
                  <c:v>3.596026490066225</c:v>
                </c:pt>
                <c:pt idx="517">
                  <c:v>3.6754966887417218</c:v>
                </c:pt>
                <c:pt idx="518">
                  <c:v>2.9602649006622515</c:v>
                </c:pt>
                <c:pt idx="519">
                  <c:v>4.178807947019868</c:v>
                </c:pt>
                <c:pt idx="520">
                  <c:v>3.1986754966887414</c:v>
                </c:pt>
                <c:pt idx="521">
                  <c:v>3.039735099337748</c:v>
                </c:pt>
                <c:pt idx="522">
                  <c:v>2.774834437086093</c:v>
                </c:pt>
                <c:pt idx="523">
                  <c:v>4.417218543046358</c:v>
                </c:pt>
                <c:pt idx="524">
                  <c:v>4.390728476821192</c:v>
                </c:pt>
                <c:pt idx="525">
                  <c:v>4.682119205298013</c:v>
                </c:pt>
                <c:pt idx="526">
                  <c:v>3.8344370860927155</c:v>
                </c:pt>
                <c:pt idx="527">
                  <c:v>4.470198675496689</c:v>
                </c:pt>
                <c:pt idx="528">
                  <c:v>3.251655629139073</c:v>
                </c:pt>
                <c:pt idx="529">
                  <c:v>3.6490066225165565</c:v>
                </c:pt>
                <c:pt idx="530">
                  <c:v>2.7218543046357615</c:v>
                </c:pt>
                <c:pt idx="531">
                  <c:v>3.3311258278145695</c:v>
                </c:pt>
                <c:pt idx="532">
                  <c:v>2.880794701986755</c:v>
                </c:pt>
                <c:pt idx="533">
                  <c:v>3.8609271523178808</c:v>
                </c:pt>
                <c:pt idx="534">
                  <c:v>3.490066225165563</c:v>
                </c:pt>
                <c:pt idx="535">
                  <c:v>3.1986754966887414</c:v>
                </c:pt>
                <c:pt idx="536">
                  <c:v>3.119205298013245</c:v>
                </c:pt>
                <c:pt idx="537">
                  <c:v>2.9072847682119205</c:v>
                </c:pt>
                <c:pt idx="538">
                  <c:v>2.748344370860927</c:v>
                </c:pt>
                <c:pt idx="539">
                  <c:v>3.0927152317880795</c:v>
                </c:pt>
                <c:pt idx="540">
                  <c:v>3.596026490066225</c:v>
                </c:pt>
                <c:pt idx="541">
                  <c:v>3.1986754966887414</c:v>
                </c:pt>
                <c:pt idx="542">
                  <c:v>3.5165562913907285</c:v>
                </c:pt>
                <c:pt idx="543">
                  <c:v>3.781456953642384</c:v>
                </c:pt>
                <c:pt idx="544">
                  <c:v>3.543046357615894</c:v>
                </c:pt>
                <c:pt idx="545">
                  <c:v>4.205298013245033</c:v>
                </c:pt>
                <c:pt idx="546">
                  <c:v>3.039735099337748</c:v>
                </c:pt>
                <c:pt idx="547">
                  <c:v>3.5695364238410594</c:v>
                </c:pt>
                <c:pt idx="548">
                  <c:v>3.7284768211920527</c:v>
                </c:pt>
                <c:pt idx="549">
                  <c:v>2.7218543046357615</c:v>
                </c:pt>
                <c:pt idx="550">
                  <c:v>3.3311258278145695</c:v>
                </c:pt>
                <c:pt idx="551">
                  <c:v>4.28476821192053</c:v>
                </c:pt>
                <c:pt idx="552">
                  <c:v>3.039735099337748</c:v>
                </c:pt>
                <c:pt idx="553">
                  <c:v>3.066225165562914</c:v>
                </c:pt>
                <c:pt idx="554">
                  <c:v>2.1390728476821192</c:v>
                </c:pt>
                <c:pt idx="555">
                  <c:v>2.4834437086092715</c:v>
                </c:pt>
                <c:pt idx="556">
                  <c:v>2.2980132450331126</c:v>
                </c:pt>
                <c:pt idx="557">
                  <c:v>3.5165562913907285</c:v>
                </c:pt>
                <c:pt idx="558">
                  <c:v>2.9072847682119205</c:v>
                </c:pt>
                <c:pt idx="559">
                  <c:v>3.145695364238411</c:v>
                </c:pt>
                <c:pt idx="560">
                  <c:v>2.271523178807947</c:v>
                </c:pt>
                <c:pt idx="561">
                  <c:v>2.562913907284768</c:v>
                </c:pt>
                <c:pt idx="562">
                  <c:v>2.880794701986755</c:v>
                </c:pt>
                <c:pt idx="563">
                  <c:v>2.19205298013245</c:v>
                </c:pt>
                <c:pt idx="564">
                  <c:v>2.8543046357615895</c:v>
                </c:pt>
                <c:pt idx="565">
                  <c:v>2.7218543046357615</c:v>
                </c:pt>
                <c:pt idx="566">
                  <c:v>3.013245033112583</c:v>
                </c:pt>
                <c:pt idx="567">
                  <c:v>2.986754966887417</c:v>
                </c:pt>
                <c:pt idx="568">
                  <c:v>2.6953642384105962</c:v>
                </c:pt>
                <c:pt idx="569">
                  <c:v>2.9602649006622515</c:v>
                </c:pt>
                <c:pt idx="570">
                  <c:v>2.5099337748344372</c:v>
                </c:pt>
                <c:pt idx="571">
                  <c:v>3.119205298013245</c:v>
                </c:pt>
                <c:pt idx="572">
                  <c:v>2.615894039735099</c:v>
                </c:pt>
                <c:pt idx="573">
                  <c:v>2.827814569536424</c:v>
                </c:pt>
                <c:pt idx="574">
                  <c:v>3.5695364238410594</c:v>
                </c:pt>
                <c:pt idx="575">
                  <c:v>4.019867549668874</c:v>
                </c:pt>
                <c:pt idx="576">
                  <c:v>3.0927152317880795</c:v>
                </c:pt>
                <c:pt idx="577">
                  <c:v>2.880794701986755</c:v>
                </c:pt>
                <c:pt idx="578">
                  <c:v>3.039735099337748</c:v>
                </c:pt>
                <c:pt idx="579">
                  <c:v>2.986754966887417</c:v>
                </c:pt>
                <c:pt idx="580">
                  <c:v>2.986754966887417</c:v>
                </c:pt>
                <c:pt idx="581">
                  <c:v>2.19205298013245</c:v>
                </c:pt>
                <c:pt idx="582">
                  <c:v>1.5033112582781456</c:v>
                </c:pt>
                <c:pt idx="583">
                  <c:v>1.6887417218543046</c:v>
                </c:pt>
                <c:pt idx="584">
                  <c:v>1.662251655629139</c:v>
                </c:pt>
                <c:pt idx="585">
                  <c:v>1.2119205298013247</c:v>
                </c:pt>
                <c:pt idx="586">
                  <c:v>3.2781456953642385</c:v>
                </c:pt>
                <c:pt idx="587">
                  <c:v>2.801324503311258</c:v>
                </c:pt>
                <c:pt idx="588">
                  <c:v>2.456953642384106</c:v>
                </c:pt>
                <c:pt idx="589">
                  <c:v>2.165562913907285</c:v>
                </c:pt>
                <c:pt idx="590">
                  <c:v>2.1125827814569536</c:v>
                </c:pt>
                <c:pt idx="591">
                  <c:v>1.8211920529801326</c:v>
                </c:pt>
                <c:pt idx="592">
                  <c:v>2.19205298013245</c:v>
                </c:pt>
                <c:pt idx="593">
                  <c:v>2.006622516556291</c:v>
                </c:pt>
                <c:pt idx="594">
                  <c:v>4.417218543046358</c:v>
                </c:pt>
                <c:pt idx="595">
                  <c:v>3.357615894039735</c:v>
                </c:pt>
                <c:pt idx="596">
                  <c:v>3.966887417218543</c:v>
                </c:pt>
                <c:pt idx="597">
                  <c:v>4.496688741721854</c:v>
                </c:pt>
                <c:pt idx="598">
                  <c:v>4.099337748344371</c:v>
                </c:pt>
                <c:pt idx="599">
                  <c:v>4.417218543046358</c:v>
                </c:pt>
                <c:pt idx="600">
                  <c:v>3.8344370860927155</c:v>
                </c:pt>
                <c:pt idx="601">
                  <c:v>3.5165562913907285</c:v>
                </c:pt>
                <c:pt idx="602">
                  <c:v>2.0860927152317883</c:v>
                </c:pt>
                <c:pt idx="603">
                  <c:v>4.417218543046358</c:v>
                </c:pt>
                <c:pt idx="604">
                  <c:v>3.251655629139073</c:v>
                </c:pt>
                <c:pt idx="605">
                  <c:v>3.781456953642384</c:v>
                </c:pt>
                <c:pt idx="606">
                  <c:v>3.119205298013245</c:v>
                </c:pt>
                <c:pt idx="607">
                  <c:v>2.1390728476821192</c:v>
                </c:pt>
                <c:pt idx="608">
                  <c:v>3.7019867549668874</c:v>
                </c:pt>
                <c:pt idx="609">
                  <c:v>2.5364238410596025</c:v>
                </c:pt>
                <c:pt idx="610">
                  <c:v>3.9403973509933774</c:v>
                </c:pt>
                <c:pt idx="611">
                  <c:v>2.403973509933775</c:v>
                </c:pt>
                <c:pt idx="612">
                  <c:v>3.9403973509933774</c:v>
                </c:pt>
                <c:pt idx="613">
                  <c:v>2.9602649006622515</c:v>
                </c:pt>
                <c:pt idx="614">
                  <c:v>2.589403973509934</c:v>
                </c:pt>
                <c:pt idx="615">
                  <c:v>2.9072847682119205</c:v>
                </c:pt>
                <c:pt idx="616">
                  <c:v>2.6953642384105962</c:v>
                </c:pt>
                <c:pt idx="617">
                  <c:v>1.980132450331126</c:v>
                </c:pt>
                <c:pt idx="618">
                  <c:v>3.0927152317880795</c:v>
                </c:pt>
                <c:pt idx="619">
                  <c:v>2.9602649006622515</c:v>
                </c:pt>
                <c:pt idx="620">
                  <c:v>4.28476821192053</c:v>
                </c:pt>
                <c:pt idx="621">
                  <c:v>3.6490066225165565</c:v>
                </c:pt>
                <c:pt idx="622">
                  <c:v>2.8543046357615895</c:v>
                </c:pt>
                <c:pt idx="623">
                  <c:v>2.9072847682119205</c:v>
                </c:pt>
                <c:pt idx="624">
                  <c:v>3.357615894039735</c:v>
                </c:pt>
                <c:pt idx="625">
                  <c:v>3.622516556291391</c:v>
                </c:pt>
                <c:pt idx="626">
                  <c:v>3.066225165562914</c:v>
                </c:pt>
                <c:pt idx="627">
                  <c:v>3.437086092715232</c:v>
                </c:pt>
                <c:pt idx="628">
                  <c:v>2.642384105960265</c:v>
                </c:pt>
                <c:pt idx="629">
                  <c:v>3.304635761589404</c:v>
                </c:pt>
                <c:pt idx="630">
                  <c:v>3.781456953642384</c:v>
                </c:pt>
                <c:pt idx="631">
                  <c:v>3.3841059602649004</c:v>
                </c:pt>
                <c:pt idx="632">
                  <c:v>3.622516556291391</c:v>
                </c:pt>
                <c:pt idx="633">
                  <c:v>3.145695364238411</c:v>
                </c:pt>
                <c:pt idx="634">
                  <c:v>3.225165562913907</c:v>
                </c:pt>
                <c:pt idx="635">
                  <c:v>3.781456953642384</c:v>
                </c:pt>
                <c:pt idx="636">
                  <c:v>2.8543046357615895</c:v>
                </c:pt>
                <c:pt idx="637">
                  <c:v>3.9139072847682117</c:v>
                </c:pt>
                <c:pt idx="638">
                  <c:v>3.2781456953642385</c:v>
                </c:pt>
                <c:pt idx="639">
                  <c:v>3.993377483443709</c:v>
                </c:pt>
                <c:pt idx="640">
                  <c:v>3.993377483443709</c:v>
                </c:pt>
                <c:pt idx="641">
                  <c:v>2.5364238410596025</c:v>
                </c:pt>
                <c:pt idx="642">
                  <c:v>3.6490066225165565</c:v>
                </c:pt>
                <c:pt idx="643">
                  <c:v>3.119205298013245</c:v>
                </c:pt>
                <c:pt idx="644">
                  <c:v>3.410596026490066</c:v>
                </c:pt>
                <c:pt idx="645">
                  <c:v>4.470198675496689</c:v>
                </c:pt>
                <c:pt idx="646">
                  <c:v>4.708609271523179</c:v>
                </c:pt>
                <c:pt idx="647">
                  <c:v>3.993377483443709</c:v>
                </c:pt>
                <c:pt idx="648">
                  <c:v>3.543046357615894</c:v>
                </c:pt>
                <c:pt idx="649">
                  <c:v>3.6490066225165565</c:v>
                </c:pt>
                <c:pt idx="650">
                  <c:v>4.125827814569536</c:v>
                </c:pt>
                <c:pt idx="651">
                  <c:v>4.470198675496689</c:v>
                </c:pt>
                <c:pt idx="652">
                  <c:v>4.205298013245033</c:v>
                </c:pt>
                <c:pt idx="653">
                  <c:v>4.178807947019868</c:v>
                </c:pt>
                <c:pt idx="654">
                  <c:v>3.8874172185430464</c:v>
                </c:pt>
                <c:pt idx="655">
                  <c:v>5</c:v>
                </c:pt>
                <c:pt idx="656">
                  <c:v>2.9602649006622515</c:v>
                </c:pt>
                <c:pt idx="657">
                  <c:v>3.013245033112583</c:v>
                </c:pt>
                <c:pt idx="658">
                  <c:v>2.986754966887417</c:v>
                </c:pt>
                <c:pt idx="659">
                  <c:v>3.119205298013245</c:v>
                </c:pt>
                <c:pt idx="660">
                  <c:v>2.801324503311258</c:v>
                </c:pt>
                <c:pt idx="661">
                  <c:v>2.562913907284768</c:v>
                </c:pt>
                <c:pt idx="662">
                  <c:v>3.013245033112583</c:v>
                </c:pt>
                <c:pt idx="663">
                  <c:v>2.880794701986755</c:v>
                </c:pt>
                <c:pt idx="664">
                  <c:v>1.8211920529801326</c:v>
                </c:pt>
                <c:pt idx="665">
                  <c:v>2.801324503311258</c:v>
                </c:pt>
                <c:pt idx="666">
                  <c:v>2.562913907284768</c:v>
                </c:pt>
                <c:pt idx="667">
                  <c:v>2.6953642384105962</c:v>
                </c:pt>
                <c:pt idx="668">
                  <c:v>2.6953642384105962</c:v>
                </c:pt>
                <c:pt idx="669">
                  <c:v>2.7218543046357615</c:v>
                </c:pt>
                <c:pt idx="670">
                  <c:v>2.986754966887417</c:v>
                </c:pt>
                <c:pt idx="671">
                  <c:v>3.304635761589404</c:v>
                </c:pt>
                <c:pt idx="672">
                  <c:v>3.8344370860927155</c:v>
                </c:pt>
                <c:pt idx="673">
                  <c:v>3.2781456953642385</c:v>
                </c:pt>
                <c:pt idx="674">
                  <c:v>2.5099337748344372</c:v>
                </c:pt>
                <c:pt idx="675">
                  <c:v>2.827814569536424</c:v>
                </c:pt>
                <c:pt idx="676">
                  <c:v>2.271523178807947</c:v>
                </c:pt>
                <c:pt idx="677">
                  <c:v>1.7152317880794703</c:v>
                </c:pt>
                <c:pt idx="678">
                  <c:v>2.615894039735099</c:v>
                </c:pt>
                <c:pt idx="679">
                  <c:v>2.562913907284768</c:v>
                </c:pt>
                <c:pt idx="680">
                  <c:v>2.562913907284768</c:v>
                </c:pt>
                <c:pt idx="681">
                  <c:v>2.218543046357616</c:v>
                </c:pt>
                <c:pt idx="682">
                  <c:v>2.589403973509934</c:v>
                </c:pt>
                <c:pt idx="683">
                  <c:v>2.642384105960265</c:v>
                </c:pt>
                <c:pt idx="684">
                  <c:v>3.251655629139073</c:v>
                </c:pt>
                <c:pt idx="685">
                  <c:v>2.7218543046357615</c:v>
                </c:pt>
                <c:pt idx="686">
                  <c:v>2.9072847682119205</c:v>
                </c:pt>
                <c:pt idx="687">
                  <c:v>3.2781456953642385</c:v>
                </c:pt>
                <c:pt idx="688">
                  <c:v>2.615894039735099</c:v>
                </c:pt>
                <c:pt idx="689">
                  <c:v>2.748344370860927</c:v>
                </c:pt>
                <c:pt idx="690">
                  <c:v>2.615894039735099</c:v>
                </c:pt>
                <c:pt idx="691">
                  <c:v>3.119205298013245</c:v>
                </c:pt>
                <c:pt idx="692">
                  <c:v>2.8543046357615895</c:v>
                </c:pt>
                <c:pt idx="693">
                  <c:v>3.1986754966887414</c:v>
                </c:pt>
                <c:pt idx="694">
                  <c:v>2.8543046357615895</c:v>
                </c:pt>
                <c:pt idx="695">
                  <c:v>3.0927152317880795</c:v>
                </c:pt>
                <c:pt idx="696">
                  <c:v>4.099337748344371</c:v>
                </c:pt>
                <c:pt idx="697">
                  <c:v>2.827814569536424</c:v>
                </c:pt>
                <c:pt idx="698">
                  <c:v>3.039735099337748</c:v>
                </c:pt>
                <c:pt idx="699">
                  <c:v>2.827814569536424</c:v>
                </c:pt>
                <c:pt idx="700">
                  <c:v>3.039735099337748</c:v>
                </c:pt>
                <c:pt idx="701">
                  <c:v>2.615894039735099</c:v>
                </c:pt>
                <c:pt idx="702">
                  <c:v>2.9602649006622515</c:v>
                </c:pt>
                <c:pt idx="703">
                  <c:v>2.5364238410596025</c:v>
                </c:pt>
                <c:pt idx="704">
                  <c:v>1.794701986754967</c:v>
                </c:pt>
                <c:pt idx="705">
                  <c:v>3.490066225165563</c:v>
                </c:pt>
                <c:pt idx="706">
                  <c:v>3.119205298013245</c:v>
                </c:pt>
                <c:pt idx="707">
                  <c:v>2.933774834437086</c:v>
                </c:pt>
                <c:pt idx="708">
                  <c:v>2.4304635761589406</c:v>
                </c:pt>
                <c:pt idx="709">
                  <c:v>3.066225165562914</c:v>
                </c:pt>
                <c:pt idx="710">
                  <c:v>2.9072847682119205</c:v>
                </c:pt>
                <c:pt idx="711">
                  <c:v>2.933774834437086</c:v>
                </c:pt>
                <c:pt idx="712">
                  <c:v>2.5364238410596025</c:v>
                </c:pt>
                <c:pt idx="713">
                  <c:v>2.5099337748344372</c:v>
                </c:pt>
                <c:pt idx="714">
                  <c:v>3.251655629139073</c:v>
                </c:pt>
                <c:pt idx="715">
                  <c:v>2.827814569536424</c:v>
                </c:pt>
                <c:pt idx="716">
                  <c:v>2.986754966887417</c:v>
                </c:pt>
                <c:pt idx="717">
                  <c:v>2.5099337748344372</c:v>
                </c:pt>
                <c:pt idx="718">
                  <c:v>2.986754966887417</c:v>
                </c:pt>
                <c:pt idx="719">
                  <c:v>3.066225165562914</c:v>
                </c:pt>
                <c:pt idx="720">
                  <c:v>2.801324503311258</c:v>
                </c:pt>
                <c:pt idx="721">
                  <c:v>3.596026490066225</c:v>
                </c:pt>
                <c:pt idx="722">
                  <c:v>2.6953642384105962</c:v>
                </c:pt>
                <c:pt idx="723">
                  <c:v>2.1125827814569536</c:v>
                </c:pt>
                <c:pt idx="724">
                  <c:v>4.417218543046358</c:v>
                </c:pt>
                <c:pt idx="725">
                  <c:v>3.172185430463576</c:v>
                </c:pt>
                <c:pt idx="726">
                  <c:v>3.966887417218543</c:v>
                </c:pt>
                <c:pt idx="727">
                  <c:v>2.801324503311258</c:v>
                </c:pt>
                <c:pt idx="728">
                  <c:v>3.7549668874172184</c:v>
                </c:pt>
                <c:pt idx="729">
                  <c:v>2.774834437086093</c:v>
                </c:pt>
                <c:pt idx="730">
                  <c:v>3.0927152317880795</c:v>
                </c:pt>
                <c:pt idx="731">
                  <c:v>2.4834437086092715</c:v>
                </c:pt>
                <c:pt idx="732">
                  <c:v>2.5099337748344372</c:v>
                </c:pt>
                <c:pt idx="733">
                  <c:v>2.9072847682119205</c:v>
                </c:pt>
                <c:pt idx="734">
                  <c:v>2.801324503311258</c:v>
                </c:pt>
                <c:pt idx="735">
                  <c:v>4.019867549668874</c:v>
                </c:pt>
                <c:pt idx="736">
                  <c:v>1.5298013245033113</c:v>
                </c:pt>
                <c:pt idx="737">
                  <c:v>3.5695364238410594</c:v>
                </c:pt>
                <c:pt idx="738">
                  <c:v>3.119205298013245</c:v>
                </c:pt>
                <c:pt idx="739">
                  <c:v>3.013245033112583</c:v>
                </c:pt>
                <c:pt idx="740">
                  <c:v>3.437086092715232</c:v>
                </c:pt>
                <c:pt idx="741">
                  <c:v>2.9072847682119205</c:v>
                </c:pt>
                <c:pt idx="742">
                  <c:v>3.1986754966887414</c:v>
                </c:pt>
                <c:pt idx="743">
                  <c:v>2.271523178807947</c:v>
                </c:pt>
                <c:pt idx="744">
                  <c:v>3.172185430463576</c:v>
                </c:pt>
                <c:pt idx="745">
                  <c:v>2.7218543046357615</c:v>
                </c:pt>
                <c:pt idx="746">
                  <c:v>2.0860927152317883</c:v>
                </c:pt>
                <c:pt idx="747">
                  <c:v>2.19205298013245</c:v>
                </c:pt>
                <c:pt idx="748">
                  <c:v>3.039735099337748</c:v>
                </c:pt>
                <c:pt idx="749">
                  <c:v>3.251655629139073</c:v>
                </c:pt>
                <c:pt idx="750">
                  <c:v>2.3245033112582782</c:v>
                </c:pt>
                <c:pt idx="751">
                  <c:v>2.801324503311258</c:v>
                </c:pt>
                <c:pt idx="752">
                  <c:v>2.933774834437086</c:v>
                </c:pt>
                <c:pt idx="753">
                  <c:v>2.9072847682119205</c:v>
                </c:pt>
                <c:pt idx="754">
                  <c:v>3.7019867549668874</c:v>
                </c:pt>
                <c:pt idx="755">
                  <c:v>2.801324503311258</c:v>
                </c:pt>
                <c:pt idx="756">
                  <c:v>2.6953642384105962</c:v>
                </c:pt>
                <c:pt idx="757">
                  <c:v>3.7549668874172184</c:v>
                </c:pt>
                <c:pt idx="758">
                  <c:v>2.377483443708609</c:v>
                </c:pt>
                <c:pt idx="759">
                  <c:v>4.04635761589404</c:v>
                </c:pt>
                <c:pt idx="760">
                  <c:v>3.013245033112583</c:v>
                </c:pt>
                <c:pt idx="761">
                  <c:v>3.039735099337748</c:v>
                </c:pt>
                <c:pt idx="762">
                  <c:v>2.986754966887417</c:v>
                </c:pt>
                <c:pt idx="763">
                  <c:v>3.066225165562914</c:v>
                </c:pt>
                <c:pt idx="764">
                  <c:v>2.0596026490066226</c:v>
                </c:pt>
                <c:pt idx="765">
                  <c:v>3.066225165562914</c:v>
                </c:pt>
                <c:pt idx="766">
                  <c:v>2.165562913907285</c:v>
                </c:pt>
                <c:pt idx="767">
                  <c:v>2.615894039735099</c:v>
                </c:pt>
                <c:pt idx="768">
                  <c:v>3.225165562913907</c:v>
                </c:pt>
                <c:pt idx="769">
                  <c:v>3.543046357615894</c:v>
                </c:pt>
                <c:pt idx="770">
                  <c:v>2.7218543046357615</c:v>
                </c:pt>
                <c:pt idx="771">
                  <c:v>2.933774834437086</c:v>
                </c:pt>
                <c:pt idx="772">
                  <c:v>3.357615894039735</c:v>
                </c:pt>
                <c:pt idx="773">
                  <c:v>3.543046357615894</c:v>
                </c:pt>
                <c:pt idx="774">
                  <c:v>3.172185430463576</c:v>
                </c:pt>
                <c:pt idx="775">
                  <c:v>3.993377483443709</c:v>
                </c:pt>
                <c:pt idx="776">
                  <c:v>2.9072847682119205</c:v>
                </c:pt>
                <c:pt idx="777">
                  <c:v>3.2781456953642385</c:v>
                </c:pt>
                <c:pt idx="778">
                  <c:v>2.589403973509934</c:v>
                </c:pt>
                <c:pt idx="779">
                  <c:v>2.589403973509934</c:v>
                </c:pt>
                <c:pt idx="780">
                  <c:v>2.7218543046357615</c:v>
                </c:pt>
                <c:pt idx="781">
                  <c:v>2.774834437086093</c:v>
                </c:pt>
                <c:pt idx="782">
                  <c:v>3.145695364238411</c:v>
                </c:pt>
                <c:pt idx="783">
                  <c:v>3.066225165562914</c:v>
                </c:pt>
                <c:pt idx="784">
                  <c:v>2.933774834437086</c:v>
                </c:pt>
                <c:pt idx="785">
                  <c:v>2.986754966887417</c:v>
                </c:pt>
                <c:pt idx="786">
                  <c:v>2.5099337748344372</c:v>
                </c:pt>
                <c:pt idx="787">
                  <c:v>2.6688741721854305</c:v>
                </c:pt>
                <c:pt idx="788">
                  <c:v>3.172185430463576</c:v>
                </c:pt>
                <c:pt idx="789">
                  <c:v>3.013245033112583</c:v>
                </c:pt>
                <c:pt idx="790">
                  <c:v>2.165562913907285</c:v>
                </c:pt>
                <c:pt idx="791">
                  <c:v>2.9072847682119205</c:v>
                </c:pt>
                <c:pt idx="792">
                  <c:v>1.980132450331126</c:v>
                </c:pt>
                <c:pt idx="793">
                  <c:v>2.19205298013245</c:v>
                </c:pt>
                <c:pt idx="794">
                  <c:v>2.4304635761589406</c:v>
                </c:pt>
                <c:pt idx="795">
                  <c:v>2.271523178807947</c:v>
                </c:pt>
                <c:pt idx="796">
                  <c:v>2.2450331125827816</c:v>
                </c:pt>
                <c:pt idx="797">
                  <c:v>2.3245033112582782</c:v>
                </c:pt>
                <c:pt idx="798">
                  <c:v>2.589403973509934</c:v>
                </c:pt>
                <c:pt idx="799">
                  <c:v>2.642384105960265</c:v>
                </c:pt>
                <c:pt idx="800">
                  <c:v>2.4834437086092715</c:v>
                </c:pt>
                <c:pt idx="801">
                  <c:v>2.589403973509934</c:v>
                </c:pt>
                <c:pt idx="802">
                  <c:v>2.3509933774834435</c:v>
                </c:pt>
                <c:pt idx="803">
                  <c:v>2.9602649006622515</c:v>
                </c:pt>
                <c:pt idx="804">
                  <c:v>3.013245033112583</c:v>
                </c:pt>
                <c:pt idx="805">
                  <c:v>2.642384105960265</c:v>
                </c:pt>
                <c:pt idx="806">
                  <c:v>2.5099337748344372</c:v>
                </c:pt>
                <c:pt idx="807">
                  <c:v>3.8609271523178808</c:v>
                </c:pt>
                <c:pt idx="808">
                  <c:v>2.562913907284768</c:v>
                </c:pt>
                <c:pt idx="809">
                  <c:v>2.6953642384105962</c:v>
                </c:pt>
                <c:pt idx="810">
                  <c:v>3.039735099337748</c:v>
                </c:pt>
                <c:pt idx="811">
                  <c:v>2.1125827814569536</c:v>
                </c:pt>
                <c:pt idx="812">
                  <c:v>3.0927152317880795</c:v>
                </c:pt>
                <c:pt idx="813">
                  <c:v>2.801324503311258</c:v>
                </c:pt>
                <c:pt idx="814">
                  <c:v>2.377483443708609</c:v>
                </c:pt>
                <c:pt idx="815">
                  <c:v>2.748344370860927</c:v>
                </c:pt>
                <c:pt idx="816">
                  <c:v>1.7417218543046356</c:v>
                </c:pt>
                <c:pt idx="817">
                  <c:v>1.8211920529801326</c:v>
                </c:pt>
                <c:pt idx="818">
                  <c:v>3.119205298013245</c:v>
                </c:pt>
                <c:pt idx="819">
                  <c:v>2.6688741721854305</c:v>
                </c:pt>
                <c:pt idx="820">
                  <c:v>2.9602649006622515</c:v>
                </c:pt>
                <c:pt idx="821">
                  <c:v>2.748344370860927</c:v>
                </c:pt>
                <c:pt idx="822">
                  <c:v>2.9072847682119205</c:v>
                </c:pt>
                <c:pt idx="823">
                  <c:v>2.589403973509934</c:v>
                </c:pt>
                <c:pt idx="824">
                  <c:v>2.589403973509934</c:v>
                </c:pt>
                <c:pt idx="825">
                  <c:v>3.304635761589404</c:v>
                </c:pt>
                <c:pt idx="826">
                  <c:v>2.6688741721854305</c:v>
                </c:pt>
                <c:pt idx="827">
                  <c:v>3.8874172185430464</c:v>
                </c:pt>
                <c:pt idx="828">
                  <c:v>1.9271523178807946</c:v>
                </c:pt>
                <c:pt idx="829">
                  <c:v>2.801324503311258</c:v>
                </c:pt>
                <c:pt idx="830">
                  <c:v>3.437086092715232</c:v>
                </c:pt>
                <c:pt idx="831">
                  <c:v>2.4304635761589406</c:v>
                </c:pt>
                <c:pt idx="832">
                  <c:v>3.1986754966887414</c:v>
                </c:pt>
                <c:pt idx="833">
                  <c:v>2.2450331125827816</c:v>
                </c:pt>
                <c:pt idx="834">
                  <c:v>2.2980132450331126</c:v>
                </c:pt>
                <c:pt idx="835">
                  <c:v>2.933774834437086</c:v>
                </c:pt>
                <c:pt idx="836">
                  <c:v>2.827814569536424</c:v>
                </c:pt>
                <c:pt idx="837">
                  <c:v>3.3311258278145695</c:v>
                </c:pt>
                <c:pt idx="838">
                  <c:v>3.013245033112583</c:v>
                </c:pt>
                <c:pt idx="839">
                  <c:v>2.6953642384105962</c:v>
                </c:pt>
                <c:pt idx="840">
                  <c:v>2.2980132450331126</c:v>
                </c:pt>
                <c:pt idx="841">
                  <c:v>2.827814569536424</c:v>
                </c:pt>
                <c:pt idx="842">
                  <c:v>2.8543046357615895</c:v>
                </c:pt>
                <c:pt idx="843">
                  <c:v>3.410596026490066</c:v>
                </c:pt>
                <c:pt idx="844">
                  <c:v>2.615894039735099</c:v>
                </c:pt>
                <c:pt idx="845">
                  <c:v>1.5827814569536423</c:v>
                </c:pt>
                <c:pt idx="846">
                  <c:v>3.0927152317880795</c:v>
                </c:pt>
                <c:pt idx="847">
                  <c:v>3.3311258278145695</c:v>
                </c:pt>
                <c:pt idx="848">
                  <c:v>2.9602649006622515</c:v>
                </c:pt>
                <c:pt idx="849">
                  <c:v>2.2450331125827816</c:v>
                </c:pt>
                <c:pt idx="850">
                  <c:v>3.6490066225165565</c:v>
                </c:pt>
                <c:pt idx="851">
                  <c:v>2.562913907284768</c:v>
                </c:pt>
                <c:pt idx="852">
                  <c:v>2.0860927152317883</c:v>
                </c:pt>
                <c:pt idx="853">
                  <c:v>2.4834437086092715</c:v>
                </c:pt>
                <c:pt idx="854">
                  <c:v>3.357615894039735</c:v>
                </c:pt>
                <c:pt idx="855">
                  <c:v>2.5364238410596025</c:v>
                </c:pt>
                <c:pt idx="856">
                  <c:v>3.4635761589403975</c:v>
                </c:pt>
                <c:pt idx="857">
                  <c:v>2.642384105960265</c:v>
                </c:pt>
                <c:pt idx="858">
                  <c:v>2.827814569536424</c:v>
                </c:pt>
                <c:pt idx="859">
                  <c:v>2.880794701986755</c:v>
                </c:pt>
                <c:pt idx="860">
                  <c:v>2.4304635761589406</c:v>
                </c:pt>
                <c:pt idx="861">
                  <c:v>2.774834437086093</c:v>
                </c:pt>
                <c:pt idx="862">
                  <c:v>2.9602649006622515</c:v>
                </c:pt>
                <c:pt idx="863">
                  <c:v>1.662251655629139</c:v>
                </c:pt>
                <c:pt idx="864">
                  <c:v>2.4834437086092715</c:v>
                </c:pt>
                <c:pt idx="865">
                  <c:v>2.615894039735099</c:v>
                </c:pt>
                <c:pt idx="866">
                  <c:v>2.3509933774834435</c:v>
                </c:pt>
                <c:pt idx="867">
                  <c:v>3.3841059602649004</c:v>
                </c:pt>
                <c:pt idx="868">
                  <c:v>2.6953642384105962</c:v>
                </c:pt>
                <c:pt idx="869">
                  <c:v>4.28476821192053</c:v>
                </c:pt>
                <c:pt idx="870">
                  <c:v>3.0927152317880795</c:v>
                </c:pt>
                <c:pt idx="871">
                  <c:v>3.0927152317880795</c:v>
                </c:pt>
                <c:pt idx="872">
                  <c:v>2.986754966887417</c:v>
                </c:pt>
                <c:pt idx="873">
                  <c:v>2.615894039735099</c:v>
                </c:pt>
                <c:pt idx="874">
                  <c:v>3.172185430463576</c:v>
                </c:pt>
                <c:pt idx="875">
                  <c:v>4.337748344370861</c:v>
                </c:pt>
                <c:pt idx="876">
                  <c:v>1.7417218543046356</c:v>
                </c:pt>
                <c:pt idx="877">
                  <c:v>1.9006622516556293</c:v>
                </c:pt>
                <c:pt idx="878">
                  <c:v>3.1986754966887414</c:v>
                </c:pt>
                <c:pt idx="879">
                  <c:v>2.456953642384106</c:v>
                </c:pt>
                <c:pt idx="880">
                  <c:v>2.165562913907285</c:v>
                </c:pt>
                <c:pt idx="881">
                  <c:v>2.4834437086092715</c:v>
                </c:pt>
                <c:pt idx="882">
                  <c:v>1.9536423841059603</c:v>
                </c:pt>
                <c:pt idx="883">
                  <c:v>2.218543046357616</c:v>
                </c:pt>
                <c:pt idx="884">
                  <c:v>2.4304635761589406</c:v>
                </c:pt>
                <c:pt idx="885">
                  <c:v>2.3245033112582782</c:v>
                </c:pt>
                <c:pt idx="886">
                  <c:v>2.880794701986755</c:v>
                </c:pt>
                <c:pt idx="887">
                  <c:v>1.7152317880794703</c:v>
                </c:pt>
                <c:pt idx="888">
                  <c:v>4.867549668874172</c:v>
                </c:pt>
                <c:pt idx="889">
                  <c:v>3.1986754966887414</c:v>
                </c:pt>
                <c:pt idx="890">
                  <c:v>4.364238410596027</c:v>
                </c:pt>
                <c:pt idx="891">
                  <c:v>3.966887417218543</c:v>
                </c:pt>
                <c:pt idx="892">
                  <c:v>4.390728476821192</c:v>
                </c:pt>
                <c:pt idx="893">
                  <c:v>4.178807947019868</c:v>
                </c:pt>
                <c:pt idx="894">
                  <c:v>3.7549668874172184</c:v>
                </c:pt>
                <c:pt idx="895">
                  <c:v>4.52317880794702</c:v>
                </c:pt>
                <c:pt idx="896">
                  <c:v>4.099337748344371</c:v>
                </c:pt>
                <c:pt idx="897">
                  <c:v>4.072847682119205</c:v>
                </c:pt>
                <c:pt idx="898">
                  <c:v>3.8874172185430464</c:v>
                </c:pt>
                <c:pt idx="899">
                  <c:v>4.072847682119205</c:v>
                </c:pt>
                <c:pt idx="900">
                  <c:v>4.125827814569536</c:v>
                </c:pt>
                <c:pt idx="901">
                  <c:v>4.072847682119205</c:v>
                </c:pt>
                <c:pt idx="902">
                  <c:v>3.2781456953642385</c:v>
                </c:pt>
                <c:pt idx="903">
                  <c:v>4.178807947019868</c:v>
                </c:pt>
                <c:pt idx="904">
                  <c:v>3.172185430463576</c:v>
                </c:pt>
                <c:pt idx="905">
                  <c:v>4.072847682119205</c:v>
                </c:pt>
                <c:pt idx="906">
                  <c:v>2.4304635761589406</c:v>
                </c:pt>
                <c:pt idx="907">
                  <c:v>2.774834437086093</c:v>
                </c:pt>
                <c:pt idx="908">
                  <c:v>2.19205298013245</c:v>
                </c:pt>
                <c:pt idx="909">
                  <c:v>2.377483443708609</c:v>
                </c:pt>
                <c:pt idx="910">
                  <c:v>2.9602649006622515</c:v>
                </c:pt>
                <c:pt idx="911">
                  <c:v>2.801324503311258</c:v>
                </c:pt>
                <c:pt idx="912">
                  <c:v>3.6754966887417218</c:v>
                </c:pt>
                <c:pt idx="913">
                  <c:v>2.0596026490066226</c:v>
                </c:pt>
                <c:pt idx="914">
                  <c:v>2.7218543046357615</c:v>
                </c:pt>
                <c:pt idx="915">
                  <c:v>1.9006622516556293</c:v>
                </c:pt>
                <c:pt idx="916">
                  <c:v>2.801324503311258</c:v>
                </c:pt>
                <c:pt idx="917">
                  <c:v>2.748344370860927</c:v>
                </c:pt>
                <c:pt idx="918">
                  <c:v>2.933774834437086</c:v>
                </c:pt>
                <c:pt idx="919">
                  <c:v>2.9072847682119205</c:v>
                </c:pt>
                <c:pt idx="920">
                  <c:v>2.9072847682119205</c:v>
                </c:pt>
                <c:pt idx="921">
                  <c:v>3.410596026490066</c:v>
                </c:pt>
                <c:pt idx="922">
                  <c:v>3.1986754966887414</c:v>
                </c:pt>
                <c:pt idx="923">
                  <c:v>3.543046357615894</c:v>
                </c:pt>
                <c:pt idx="924">
                  <c:v>2.4834437086092715</c:v>
                </c:pt>
                <c:pt idx="925">
                  <c:v>2.4304635761589406</c:v>
                </c:pt>
                <c:pt idx="926">
                  <c:v>3.543046357615894</c:v>
                </c:pt>
                <c:pt idx="927">
                  <c:v>4.28476821192053</c:v>
                </c:pt>
                <c:pt idx="928">
                  <c:v>3.013245033112583</c:v>
                </c:pt>
                <c:pt idx="929">
                  <c:v>3.9139072847682117</c:v>
                </c:pt>
                <c:pt idx="930">
                  <c:v>2.827814569536424</c:v>
                </c:pt>
                <c:pt idx="931">
                  <c:v>2.748344370860927</c:v>
                </c:pt>
                <c:pt idx="932">
                  <c:v>3.225165562913907</c:v>
                </c:pt>
                <c:pt idx="933">
                  <c:v>2.403973509933775</c:v>
                </c:pt>
                <c:pt idx="934">
                  <c:v>2.8543046357615895</c:v>
                </c:pt>
                <c:pt idx="935">
                  <c:v>2.6688741721854305</c:v>
                </c:pt>
                <c:pt idx="936">
                  <c:v>2.986754966887417</c:v>
                </c:pt>
                <c:pt idx="937">
                  <c:v>2.403973509933775</c:v>
                </c:pt>
                <c:pt idx="938">
                  <c:v>3.7549668874172184</c:v>
                </c:pt>
                <c:pt idx="939">
                  <c:v>2.006622516556291</c:v>
                </c:pt>
                <c:pt idx="940">
                  <c:v>2.1390728476821192</c:v>
                </c:pt>
                <c:pt idx="941">
                  <c:v>3.3841059602649004</c:v>
                </c:pt>
                <c:pt idx="942">
                  <c:v>2.2450331125827816</c:v>
                </c:pt>
                <c:pt idx="943">
                  <c:v>2.403973509933775</c:v>
                </c:pt>
                <c:pt idx="944">
                  <c:v>2.615894039735099</c:v>
                </c:pt>
                <c:pt idx="945">
                  <c:v>2.615894039735099</c:v>
                </c:pt>
                <c:pt idx="946">
                  <c:v>2.3509933774834435</c:v>
                </c:pt>
                <c:pt idx="947">
                  <c:v>3.145695364238411</c:v>
                </c:pt>
                <c:pt idx="948">
                  <c:v>2.9072847682119205</c:v>
                </c:pt>
                <c:pt idx="949">
                  <c:v>2.827814569536424</c:v>
                </c:pt>
                <c:pt idx="950">
                  <c:v>2.748344370860927</c:v>
                </c:pt>
                <c:pt idx="951">
                  <c:v>2.3509933774834435</c:v>
                </c:pt>
                <c:pt idx="952">
                  <c:v>2.801324503311258</c:v>
                </c:pt>
                <c:pt idx="953">
                  <c:v>3.8874172185430464</c:v>
                </c:pt>
                <c:pt idx="954">
                  <c:v>2.1390728476821192</c:v>
                </c:pt>
                <c:pt idx="955">
                  <c:v>2.7218543046357615</c:v>
                </c:pt>
                <c:pt idx="956">
                  <c:v>2.403973509933775</c:v>
                </c:pt>
                <c:pt idx="957">
                  <c:v>2.403973509933775</c:v>
                </c:pt>
                <c:pt idx="958">
                  <c:v>2.748344370860927</c:v>
                </c:pt>
                <c:pt idx="959">
                  <c:v>2.403973509933775</c:v>
                </c:pt>
                <c:pt idx="960">
                  <c:v>2.4834437086092715</c:v>
                </c:pt>
                <c:pt idx="961">
                  <c:v>3.066225165562914</c:v>
                </c:pt>
                <c:pt idx="962">
                  <c:v>2.218543046357616</c:v>
                </c:pt>
                <c:pt idx="963">
                  <c:v>2.6688741721854305</c:v>
                </c:pt>
                <c:pt idx="964">
                  <c:v>2.5364238410596025</c:v>
                </c:pt>
                <c:pt idx="965">
                  <c:v>2.403973509933775</c:v>
                </c:pt>
                <c:pt idx="966">
                  <c:v>2.0860927152317883</c:v>
                </c:pt>
                <c:pt idx="967">
                  <c:v>3.039735099337748</c:v>
                </c:pt>
                <c:pt idx="968">
                  <c:v>2.218543046357616</c:v>
                </c:pt>
                <c:pt idx="969">
                  <c:v>2.748344370860927</c:v>
                </c:pt>
                <c:pt idx="970">
                  <c:v>2.19205298013245</c:v>
                </c:pt>
                <c:pt idx="971">
                  <c:v>1.6887417218543046</c:v>
                </c:pt>
                <c:pt idx="972">
                  <c:v>2.377483443708609</c:v>
                </c:pt>
                <c:pt idx="973">
                  <c:v>3.145695364238411</c:v>
                </c:pt>
                <c:pt idx="974">
                  <c:v>2.880794701986755</c:v>
                </c:pt>
                <c:pt idx="975">
                  <c:v>2.589403973509934</c:v>
                </c:pt>
                <c:pt idx="976">
                  <c:v>2.218543046357616</c:v>
                </c:pt>
                <c:pt idx="977">
                  <c:v>2.4834437086092715</c:v>
                </c:pt>
                <c:pt idx="978">
                  <c:v>2.801324503311258</c:v>
                </c:pt>
                <c:pt idx="979">
                  <c:v>3.039735099337748</c:v>
                </c:pt>
                <c:pt idx="980">
                  <c:v>2.589403973509934</c:v>
                </c:pt>
                <c:pt idx="981">
                  <c:v>2.642384105960265</c:v>
                </c:pt>
                <c:pt idx="982">
                  <c:v>2.589403973509934</c:v>
                </c:pt>
                <c:pt idx="983">
                  <c:v>2.748344370860927</c:v>
                </c:pt>
                <c:pt idx="984">
                  <c:v>3.490066225165563</c:v>
                </c:pt>
                <c:pt idx="985">
                  <c:v>2.7218543046357615</c:v>
                </c:pt>
                <c:pt idx="986">
                  <c:v>3.6754966887417218</c:v>
                </c:pt>
                <c:pt idx="987">
                  <c:v>2.5099337748344372</c:v>
                </c:pt>
                <c:pt idx="988">
                  <c:v>2.3245033112582782</c:v>
                </c:pt>
                <c:pt idx="989">
                  <c:v>3.6490066225165565</c:v>
                </c:pt>
                <c:pt idx="990">
                  <c:v>2.6953642384105962</c:v>
                </c:pt>
                <c:pt idx="991">
                  <c:v>4.602649006622516</c:v>
                </c:pt>
                <c:pt idx="992">
                  <c:v>1.794701986754967</c:v>
                </c:pt>
                <c:pt idx="993">
                  <c:v>2.5364238410596025</c:v>
                </c:pt>
                <c:pt idx="994">
                  <c:v>2.4834437086092715</c:v>
                </c:pt>
                <c:pt idx="995">
                  <c:v>2.006622516556291</c:v>
                </c:pt>
                <c:pt idx="996">
                  <c:v>2.1125827814569536</c:v>
                </c:pt>
                <c:pt idx="997">
                  <c:v>2.642384105960265</c:v>
                </c:pt>
                <c:pt idx="998">
                  <c:v>3.490066225165563</c:v>
                </c:pt>
                <c:pt idx="999">
                  <c:v>2.748344370860927</c:v>
                </c:pt>
                <c:pt idx="1000">
                  <c:v>2.19205298013245</c:v>
                </c:pt>
                <c:pt idx="1001">
                  <c:v>2.377483443708609</c:v>
                </c:pt>
                <c:pt idx="1002">
                  <c:v>2.7218543046357615</c:v>
                </c:pt>
                <c:pt idx="1003">
                  <c:v>3.7284768211920527</c:v>
                </c:pt>
                <c:pt idx="1004">
                  <c:v>1.794701986754967</c:v>
                </c:pt>
                <c:pt idx="1005">
                  <c:v>1.8741721854304636</c:v>
                </c:pt>
                <c:pt idx="1006">
                  <c:v>2.589403973509934</c:v>
                </c:pt>
                <c:pt idx="1007">
                  <c:v>2.2980132450331126</c:v>
                </c:pt>
                <c:pt idx="1008">
                  <c:v>2.2980132450331126</c:v>
                </c:pt>
                <c:pt idx="1009">
                  <c:v>2.827814569536424</c:v>
                </c:pt>
                <c:pt idx="1010">
                  <c:v>2.748344370860927</c:v>
                </c:pt>
                <c:pt idx="1011">
                  <c:v>2.933774834437086</c:v>
                </c:pt>
                <c:pt idx="1012">
                  <c:v>3.357615894039735</c:v>
                </c:pt>
                <c:pt idx="1013">
                  <c:v>4.072847682119205</c:v>
                </c:pt>
                <c:pt idx="1014">
                  <c:v>3.1986754966887414</c:v>
                </c:pt>
                <c:pt idx="1015">
                  <c:v>2.403973509933775</c:v>
                </c:pt>
                <c:pt idx="1016">
                  <c:v>3.013245033112583</c:v>
                </c:pt>
                <c:pt idx="1017">
                  <c:v>2.4304635761589406</c:v>
                </c:pt>
                <c:pt idx="1018">
                  <c:v>2.880794701986755</c:v>
                </c:pt>
                <c:pt idx="1019">
                  <c:v>2.006622516556291</c:v>
                </c:pt>
                <c:pt idx="1020">
                  <c:v>2.2980132450331126</c:v>
                </c:pt>
                <c:pt idx="1021">
                  <c:v>2.615894039735099</c:v>
                </c:pt>
                <c:pt idx="1022">
                  <c:v>2.801324503311258</c:v>
                </c:pt>
                <c:pt idx="1023">
                  <c:v>3.145695364238411</c:v>
                </c:pt>
                <c:pt idx="1024">
                  <c:v>2.615894039735099</c:v>
                </c:pt>
                <c:pt idx="1025">
                  <c:v>2.0860927152317883</c:v>
                </c:pt>
                <c:pt idx="1026">
                  <c:v>2.642384105960265</c:v>
                </c:pt>
                <c:pt idx="1027">
                  <c:v>3.304635761589404</c:v>
                </c:pt>
                <c:pt idx="1028">
                  <c:v>3.119205298013245</c:v>
                </c:pt>
                <c:pt idx="1029">
                  <c:v>2.589403973509934</c:v>
                </c:pt>
                <c:pt idx="1030">
                  <c:v>4.629139072847682</c:v>
                </c:pt>
                <c:pt idx="1031">
                  <c:v>3.410596026490066</c:v>
                </c:pt>
                <c:pt idx="1032">
                  <c:v>2.456953642384106</c:v>
                </c:pt>
                <c:pt idx="1033">
                  <c:v>2.986754966887417</c:v>
                </c:pt>
                <c:pt idx="1034">
                  <c:v>3.6754966887417218</c:v>
                </c:pt>
                <c:pt idx="1035">
                  <c:v>3.5165562913907285</c:v>
                </c:pt>
                <c:pt idx="1036">
                  <c:v>3.7549668874172184</c:v>
                </c:pt>
                <c:pt idx="1037">
                  <c:v>3.5695364238410594</c:v>
                </c:pt>
                <c:pt idx="1038">
                  <c:v>2.880794701986755</c:v>
                </c:pt>
                <c:pt idx="1039">
                  <c:v>3.4635761589403975</c:v>
                </c:pt>
                <c:pt idx="1040">
                  <c:v>2.774834437086093</c:v>
                </c:pt>
                <c:pt idx="1041">
                  <c:v>3.5165562913907285</c:v>
                </c:pt>
                <c:pt idx="1042">
                  <c:v>3.9139072847682117</c:v>
                </c:pt>
                <c:pt idx="1043">
                  <c:v>3.145695364238411</c:v>
                </c:pt>
                <c:pt idx="1044">
                  <c:v>3.5695364238410594</c:v>
                </c:pt>
                <c:pt idx="1045">
                  <c:v>3.172185430463576</c:v>
                </c:pt>
                <c:pt idx="1046">
                  <c:v>3.0927152317880795</c:v>
                </c:pt>
                <c:pt idx="1047">
                  <c:v>3.5695364238410594</c:v>
                </c:pt>
                <c:pt idx="1048">
                  <c:v>3.8344370860927155</c:v>
                </c:pt>
                <c:pt idx="1049">
                  <c:v>3.80794701986755</c:v>
                </c:pt>
                <c:pt idx="1050">
                  <c:v>2.4834437086092715</c:v>
                </c:pt>
                <c:pt idx="1051">
                  <c:v>2.801324503311258</c:v>
                </c:pt>
                <c:pt idx="1052">
                  <c:v>3.3841059602649004</c:v>
                </c:pt>
                <c:pt idx="1053">
                  <c:v>3.3311258278145695</c:v>
                </c:pt>
                <c:pt idx="1054">
                  <c:v>2.9602649006622515</c:v>
                </c:pt>
                <c:pt idx="1055">
                  <c:v>4.072847682119205</c:v>
                </c:pt>
                <c:pt idx="1056">
                  <c:v>3.410596026490066</c:v>
                </c:pt>
                <c:pt idx="1057">
                  <c:v>3.7549668874172184</c:v>
                </c:pt>
                <c:pt idx="1058">
                  <c:v>3.6754966887417218</c:v>
                </c:pt>
                <c:pt idx="1059">
                  <c:v>3.3311258278145695</c:v>
                </c:pt>
                <c:pt idx="1060">
                  <c:v>3.066225165562914</c:v>
                </c:pt>
                <c:pt idx="1061">
                  <c:v>3.8609271523178808</c:v>
                </c:pt>
                <c:pt idx="1062">
                  <c:v>2.986754966887417</c:v>
                </c:pt>
                <c:pt idx="1063">
                  <c:v>3.596026490066225</c:v>
                </c:pt>
                <c:pt idx="1064">
                  <c:v>2.218543046357616</c:v>
                </c:pt>
                <c:pt idx="1065">
                  <c:v>3.013245033112583</c:v>
                </c:pt>
                <c:pt idx="1066">
                  <c:v>3.6490066225165565</c:v>
                </c:pt>
                <c:pt idx="1067">
                  <c:v>3.2781456953642385</c:v>
                </c:pt>
                <c:pt idx="1068">
                  <c:v>3.5165562913907285</c:v>
                </c:pt>
                <c:pt idx="1069">
                  <c:v>3.013245033112583</c:v>
                </c:pt>
                <c:pt idx="1070">
                  <c:v>2.933774834437086</c:v>
                </c:pt>
                <c:pt idx="1071">
                  <c:v>3.2781456953642385</c:v>
                </c:pt>
                <c:pt idx="1072">
                  <c:v>3.039735099337748</c:v>
                </c:pt>
                <c:pt idx="1073">
                  <c:v>3.490066225165563</c:v>
                </c:pt>
                <c:pt idx="1074">
                  <c:v>3.3841059602649004</c:v>
                </c:pt>
                <c:pt idx="1075">
                  <c:v>3.410596026490066</c:v>
                </c:pt>
                <c:pt idx="1076">
                  <c:v>4.205298013245033</c:v>
                </c:pt>
                <c:pt idx="1077">
                  <c:v>3.437086092715232</c:v>
                </c:pt>
                <c:pt idx="1078">
                  <c:v>3.596026490066225</c:v>
                </c:pt>
                <c:pt idx="1079">
                  <c:v>2.774834437086093</c:v>
                </c:pt>
                <c:pt idx="1080">
                  <c:v>2.377483443708609</c:v>
                </c:pt>
                <c:pt idx="1081">
                  <c:v>2.9072847682119205</c:v>
                </c:pt>
                <c:pt idx="1082">
                  <c:v>2.827814569536424</c:v>
                </c:pt>
                <c:pt idx="1083">
                  <c:v>3.6754966887417218</c:v>
                </c:pt>
                <c:pt idx="1084">
                  <c:v>3.304635761589404</c:v>
                </c:pt>
                <c:pt idx="1085">
                  <c:v>2.6953642384105962</c:v>
                </c:pt>
                <c:pt idx="1086">
                  <c:v>2.8543046357615895</c:v>
                </c:pt>
                <c:pt idx="1087">
                  <c:v>3.251655629139073</c:v>
                </c:pt>
                <c:pt idx="1088">
                  <c:v>3.172185430463576</c:v>
                </c:pt>
                <c:pt idx="1089">
                  <c:v>2.986754966887417</c:v>
                </c:pt>
                <c:pt idx="1090">
                  <c:v>3.410596026490066</c:v>
                </c:pt>
                <c:pt idx="1091">
                  <c:v>3.225165562913907</c:v>
                </c:pt>
                <c:pt idx="1092">
                  <c:v>3.410596026490066</c:v>
                </c:pt>
                <c:pt idx="1093">
                  <c:v>3.3841059602649004</c:v>
                </c:pt>
                <c:pt idx="1094">
                  <c:v>2.377483443708609</c:v>
                </c:pt>
                <c:pt idx="1095">
                  <c:v>3.304635761589404</c:v>
                </c:pt>
                <c:pt idx="1096">
                  <c:v>3.304635761589404</c:v>
                </c:pt>
                <c:pt idx="1097">
                  <c:v>3.357615894039735</c:v>
                </c:pt>
                <c:pt idx="1098">
                  <c:v>4.205298013245033</c:v>
                </c:pt>
                <c:pt idx="1099">
                  <c:v>3.2781456953642385</c:v>
                </c:pt>
                <c:pt idx="1100">
                  <c:v>3.6754966887417218</c:v>
                </c:pt>
                <c:pt idx="1101">
                  <c:v>3.781456953642384</c:v>
                </c:pt>
                <c:pt idx="1102">
                  <c:v>3.0927152317880795</c:v>
                </c:pt>
                <c:pt idx="1103">
                  <c:v>3.251655629139073</c:v>
                </c:pt>
                <c:pt idx="1104">
                  <c:v>2.3509933774834435</c:v>
                </c:pt>
                <c:pt idx="1105">
                  <c:v>1.847682119205298</c:v>
                </c:pt>
                <c:pt idx="1106">
                  <c:v>2.589403973509934</c:v>
                </c:pt>
                <c:pt idx="1107">
                  <c:v>2.9072847682119205</c:v>
                </c:pt>
                <c:pt idx="1108">
                  <c:v>1.8211920529801326</c:v>
                </c:pt>
                <c:pt idx="1109">
                  <c:v>2.0860927152317883</c:v>
                </c:pt>
                <c:pt idx="1110">
                  <c:v>2.5364238410596025</c:v>
                </c:pt>
                <c:pt idx="1111">
                  <c:v>2.801324503311258</c:v>
                </c:pt>
                <c:pt idx="1112">
                  <c:v>3.6754966887417218</c:v>
                </c:pt>
                <c:pt idx="1113">
                  <c:v>2.880794701986755</c:v>
                </c:pt>
                <c:pt idx="1114">
                  <c:v>2.774834437086093</c:v>
                </c:pt>
                <c:pt idx="1115">
                  <c:v>2.2450331125827816</c:v>
                </c:pt>
                <c:pt idx="1116">
                  <c:v>2.642384105960265</c:v>
                </c:pt>
                <c:pt idx="1117">
                  <c:v>3.2781456953642385</c:v>
                </c:pt>
                <c:pt idx="1118">
                  <c:v>2.5099337748344372</c:v>
                </c:pt>
                <c:pt idx="1119">
                  <c:v>2.19205298013245</c:v>
                </c:pt>
                <c:pt idx="1120">
                  <c:v>2.615894039735099</c:v>
                </c:pt>
                <c:pt idx="1121">
                  <c:v>2.2450331125827816</c:v>
                </c:pt>
                <c:pt idx="1122">
                  <c:v>3.145695364238411</c:v>
                </c:pt>
                <c:pt idx="1123">
                  <c:v>2.615894039735099</c:v>
                </c:pt>
                <c:pt idx="1124">
                  <c:v>2.9602649006622515</c:v>
                </c:pt>
                <c:pt idx="1125">
                  <c:v>3.066225165562914</c:v>
                </c:pt>
                <c:pt idx="1126">
                  <c:v>2.271523178807947</c:v>
                </c:pt>
                <c:pt idx="1127">
                  <c:v>2.0860927152317883</c:v>
                </c:pt>
                <c:pt idx="1128">
                  <c:v>2.2980132450331126</c:v>
                </c:pt>
                <c:pt idx="1129">
                  <c:v>3.3841059602649004</c:v>
                </c:pt>
                <c:pt idx="1130">
                  <c:v>1.9536423841059603</c:v>
                </c:pt>
                <c:pt idx="1131">
                  <c:v>2.006622516556291</c:v>
                </c:pt>
                <c:pt idx="1132">
                  <c:v>2.19205298013245</c:v>
                </c:pt>
                <c:pt idx="1133">
                  <c:v>2.271523178807947</c:v>
                </c:pt>
                <c:pt idx="1134">
                  <c:v>2.006622516556291</c:v>
                </c:pt>
                <c:pt idx="1135">
                  <c:v>1.423841059602649</c:v>
                </c:pt>
                <c:pt idx="1136">
                  <c:v>1.9536423841059603</c:v>
                </c:pt>
                <c:pt idx="1137">
                  <c:v>2.19205298013245</c:v>
                </c:pt>
                <c:pt idx="1138">
                  <c:v>3.596026490066225</c:v>
                </c:pt>
                <c:pt idx="1139">
                  <c:v>4.019867549668874</c:v>
                </c:pt>
                <c:pt idx="1140">
                  <c:v>3.039735099337748</c:v>
                </c:pt>
                <c:pt idx="1141">
                  <c:v>3.225165562913907</c:v>
                </c:pt>
                <c:pt idx="1142">
                  <c:v>3.8609271523178808</c:v>
                </c:pt>
                <c:pt idx="1143">
                  <c:v>2.9072847682119205</c:v>
                </c:pt>
                <c:pt idx="1144">
                  <c:v>3.357615894039735</c:v>
                </c:pt>
                <c:pt idx="1145">
                  <c:v>2.615894039735099</c:v>
                </c:pt>
                <c:pt idx="1146">
                  <c:v>2.1390728476821192</c:v>
                </c:pt>
                <c:pt idx="1147">
                  <c:v>3.437086092715232</c:v>
                </c:pt>
                <c:pt idx="1148">
                  <c:v>2.006622516556291</c:v>
                </c:pt>
                <c:pt idx="1149">
                  <c:v>2.562913907284768</c:v>
                </c:pt>
                <c:pt idx="1150">
                  <c:v>2.6953642384105962</c:v>
                </c:pt>
                <c:pt idx="1151">
                  <c:v>1.7682119205298013</c:v>
                </c:pt>
                <c:pt idx="1152">
                  <c:v>2.774834437086093</c:v>
                </c:pt>
                <c:pt idx="1153">
                  <c:v>2.456953642384106</c:v>
                </c:pt>
                <c:pt idx="1154">
                  <c:v>2.9602649006622515</c:v>
                </c:pt>
                <c:pt idx="1155">
                  <c:v>3.013245033112583</c:v>
                </c:pt>
                <c:pt idx="1156">
                  <c:v>2.6688741721854305</c:v>
                </c:pt>
                <c:pt idx="1157">
                  <c:v>2.2450331125827816</c:v>
                </c:pt>
                <c:pt idx="1158">
                  <c:v>2.5364238410596025</c:v>
                </c:pt>
                <c:pt idx="1159">
                  <c:v>2.4304635761589406</c:v>
                </c:pt>
                <c:pt idx="1160">
                  <c:v>3.013245033112583</c:v>
                </c:pt>
                <c:pt idx="1161">
                  <c:v>1.9006622516556293</c:v>
                </c:pt>
                <c:pt idx="1162">
                  <c:v>1.980132450331126</c:v>
                </c:pt>
                <c:pt idx="1163">
                  <c:v>1.980132450331126</c:v>
                </c:pt>
                <c:pt idx="1164">
                  <c:v>1.794701986754967</c:v>
                </c:pt>
                <c:pt idx="1165">
                  <c:v>2.933774834437086</c:v>
                </c:pt>
                <c:pt idx="1166">
                  <c:v>2.3509933774834435</c:v>
                </c:pt>
                <c:pt idx="1167">
                  <c:v>1.9536423841059603</c:v>
                </c:pt>
                <c:pt idx="1168">
                  <c:v>2.5364238410596025</c:v>
                </c:pt>
                <c:pt idx="1169">
                  <c:v>2.9072847682119205</c:v>
                </c:pt>
                <c:pt idx="1170">
                  <c:v>2.9602649006622515</c:v>
                </c:pt>
                <c:pt idx="1171">
                  <c:v>3.119205298013245</c:v>
                </c:pt>
                <c:pt idx="1172">
                  <c:v>2.0596026490066226</c:v>
                </c:pt>
                <c:pt idx="1173">
                  <c:v>2.4834437086092715</c:v>
                </c:pt>
                <c:pt idx="1174">
                  <c:v>3.7019867549668874</c:v>
                </c:pt>
                <c:pt idx="1175">
                  <c:v>2.456953642384106</c:v>
                </c:pt>
                <c:pt idx="1176">
                  <c:v>1.5827814569536423</c:v>
                </c:pt>
                <c:pt idx="1177">
                  <c:v>2.2980132450331126</c:v>
                </c:pt>
                <c:pt idx="1178">
                  <c:v>3.3841059602649004</c:v>
                </c:pt>
                <c:pt idx="1179">
                  <c:v>2.165562913907285</c:v>
                </c:pt>
                <c:pt idx="1180">
                  <c:v>2.6953642384105962</c:v>
                </c:pt>
                <c:pt idx="1181">
                  <c:v>2.9602649006622515</c:v>
                </c:pt>
                <c:pt idx="1182">
                  <c:v>4.894039735099338</c:v>
                </c:pt>
                <c:pt idx="1183">
                  <c:v>2.748344370860927</c:v>
                </c:pt>
                <c:pt idx="1184">
                  <c:v>2.880794701986755</c:v>
                </c:pt>
                <c:pt idx="1185">
                  <c:v>1.556291390728477</c:v>
                </c:pt>
                <c:pt idx="1186">
                  <c:v>3.357615894039735</c:v>
                </c:pt>
                <c:pt idx="1187">
                  <c:v>3.0927152317880795</c:v>
                </c:pt>
                <c:pt idx="1188">
                  <c:v>3.4635761589403975</c:v>
                </c:pt>
                <c:pt idx="1189">
                  <c:v>3.357615894039735</c:v>
                </c:pt>
                <c:pt idx="1190">
                  <c:v>3.013245033112583</c:v>
                </c:pt>
                <c:pt idx="1191">
                  <c:v>3.596026490066225</c:v>
                </c:pt>
                <c:pt idx="1192">
                  <c:v>3.781456953642384</c:v>
                </c:pt>
                <c:pt idx="1193">
                  <c:v>3.7019867549668874</c:v>
                </c:pt>
                <c:pt idx="1194">
                  <c:v>2.933774834437086</c:v>
                </c:pt>
                <c:pt idx="1195">
                  <c:v>2.986754966887417</c:v>
                </c:pt>
                <c:pt idx="1196">
                  <c:v>2.9602649006622515</c:v>
                </c:pt>
                <c:pt idx="1197">
                  <c:v>2.774834437086093</c:v>
                </c:pt>
                <c:pt idx="1198">
                  <c:v>2.827814569536424</c:v>
                </c:pt>
                <c:pt idx="1199">
                  <c:v>1.7417218543046356</c:v>
                </c:pt>
                <c:pt idx="1200">
                  <c:v>2.165562913907285</c:v>
                </c:pt>
                <c:pt idx="1201">
                  <c:v>2.1390728476821192</c:v>
                </c:pt>
                <c:pt idx="1202">
                  <c:v>2.377483443708609</c:v>
                </c:pt>
                <c:pt idx="1203">
                  <c:v>2.7218543046357615</c:v>
                </c:pt>
                <c:pt idx="1204">
                  <c:v>4.629139072847682</c:v>
                </c:pt>
                <c:pt idx="1205">
                  <c:v>3.304635761589404</c:v>
                </c:pt>
                <c:pt idx="1206">
                  <c:v>3.7549668874172184</c:v>
                </c:pt>
                <c:pt idx="1207">
                  <c:v>2.1390728476821192</c:v>
                </c:pt>
                <c:pt idx="1208">
                  <c:v>3.5695364238410594</c:v>
                </c:pt>
                <c:pt idx="1209">
                  <c:v>3.7284768211920527</c:v>
                </c:pt>
                <c:pt idx="1210">
                  <c:v>2.9602649006622515</c:v>
                </c:pt>
                <c:pt idx="1211">
                  <c:v>3.993377483443709</c:v>
                </c:pt>
                <c:pt idx="1212">
                  <c:v>3.066225165562914</c:v>
                </c:pt>
                <c:pt idx="1213">
                  <c:v>3.7284768211920527</c:v>
                </c:pt>
                <c:pt idx="1214">
                  <c:v>4.258278145695364</c:v>
                </c:pt>
                <c:pt idx="1215">
                  <c:v>3.5695364238410594</c:v>
                </c:pt>
                <c:pt idx="1216">
                  <c:v>4.655629139072848</c:v>
                </c:pt>
                <c:pt idx="1217">
                  <c:v>2.880794701986755</c:v>
                </c:pt>
                <c:pt idx="1218">
                  <c:v>3.7284768211920527</c:v>
                </c:pt>
                <c:pt idx="1219">
                  <c:v>3.490066225165563</c:v>
                </c:pt>
                <c:pt idx="1220">
                  <c:v>4.04635761589404</c:v>
                </c:pt>
                <c:pt idx="1221">
                  <c:v>3.543046357615894</c:v>
                </c:pt>
                <c:pt idx="1222">
                  <c:v>3.013245033112583</c:v>
                </c:pt>
                <c:pt idx="1223">
                  <c:v>3.7284768211920527</c:v>
                </c:pt>
                <c:pt idx="1224">
                  <c:v>3.013245033112583</c:v>
                </c:pt>
                <c:pt idx="1225">
                  <c:v>2.9602649006622515</c:v>
                </c:pt>
                <c:pt idx="1226">
                  <c:v>2.801324503311258</c:v>
                </c:pt>
                <c:pt idx="1227">
                  <c:v>3.7019867549668874</c:v>
                </c:pt>
                <c:pt idx="1228">
                  <c:v>3.013245033112583</c:v>
                </c:pt>
                <c:pt idx="1229">
                  <c:v>4.019867549668874</c:v>
                </c:pt>
                <c:pt idx="1230">
                  <c:v>3.251655629139073</c:v>
                </c:pt>
                <c:pt idx="1231">
                  <c:v>3.7019867549668874</c:v>
                </c:pt>
                <c:pt idx="1232">
                  <c:v>3.013245033112583</c:v>
                </c:pt>
                <c:pt idx="1233">
                  <c:v>3.6490066225165565</c:v>
                </c:pt>
                <c:pt idx="1234">
                  <c:v>3.3311258278145695</c:v>
                </c:pt>
                <c:pt idx="1235">
                  <c:v>3.3311258278145695</c:v>
                </c:pt>
                <c:pt idx="1236">
                  <c:v>4.496688741721854</c:v>
                </c:pt>
                <c:pt idx="1237">
                  <c:v>2.8543046357615895</c:v>
                </c:pt>
                <c:pt idx="1238">
                  <c:v>3.410596026490066</c:v>
                </c:pt>
                <c:pt idx="1239">
                  <c:v>3.7549668874172184</c:v>
                </c:pt>
                <c:pt idx="1240">
                  <c:v>3.7284768211920527</c:v>
                </c:pt>
                <c:pt idx="1241">
                  <c:v>3.0927152317880795</c:v>
                </c:pt>
                <c:pt idx="1242">
                  <c:v>3.8874172185430464</c:v>
                </c:pt>
                <c:pt idx="1243">
                  <c:v>4.178807947019868</c:v>
                </c:pt>
                <c:pt idx="1244">
                  <c:v>3.066225165562914</c:v>
                </c:pt>
                <c:pt idx="1245">
                  <c:v>2.9072847682119205</c:v>
                </c:pt>
                <c:pt idx="1246">
                  <c:v>2.6688741721854305</c:v>
                </c:pt>
                <c:pt idx="1247">
                  <c:v>3.0927152317880795</c:v>
                </c:pt>
                <c:pt idx="1248">
                  <c:v>2.933774834437086</c:v>
                </c:pt>
                <c:pt idx="1249">
                  <c:v>3.410596026490066</c:v>
                </c:pt>
                <c:pt idx="1250">
                  <c:v>3.066225165562914</c:v>
                </c:pt>
                <c:pt idx="1251">
                  <c:v>3.5165562913907285</c:v>
                </c:pt>
                <c:pt idx="1252">
                  <c:v>3.6490066225165565</c:v>
                </c:pt>
                <c:pt idx="1253">
                  <c:v>3.3841059602649004</c:v>
                </c:pt>
                <c:pt idx="1254">
                  <c:v>3.251655629139073</c:v>
                </c:pt>
                <c:pt idx="1255">
                  <c:v>2.4304635761589406</c:v>
                </c:pt>
                <c:pt idx="1256">
                  <c:v>2.271523178807947</c:v>
                </c:pt>
                <c:pt idx="1257">
                  <c:v>3.145695364238411</c:v>
                </c:pt>
                <c:pt idx="1258">
                  <c:v>3.543046357615894</c:v>
                </c:pt>
                <c:pt idx="1259">
                  <c:v>3.5165562913907285</c:v>
                </c:pt>
                <c:pt idx="1260">
                  <c:v>3.9139072847682117</c:v>
                </c:pt>
                <c:pt idx="1261">
                  <c:v>3.5165562913907285</c:v>
                </c:pt>
                <c:pt idx="1262">
                  <c:v>3.066225165562914</c:v>
                </c:pt>
                <c:pt idx="1263">
                  <c:v>3.2781456953642385</c:v>
                </c:pt>
                <c:pt idx="1264">
                  <c:v>2.774834437086093</c:v>
                </c:pt>
                <c:pt idx="1265">
                  <c:v>2.218543046357616</c:v>
                </c:pt>
                <c:pt idx="1266">
                  <c:v>3.993377483443709</c:v>
                </c:pt>
                <c:pt idx="1267">
                  <c:v>2.748344370860927</c:v>
                </c:pt>
                <c:pt idx="1268">
                  <c:v>3.490066225165563</c:v>
                </c:pt>
                <c:pt idx="1269">
                  <c:v>3.6490066225165565</c:v>
                </c:pt>
                <c:pt idx="1270">
                  <c:v>2.1390728476821192</c:v>
                </c:pt>
                <c:pt idx="1271">
                  <c:v>2.165562913907285</c:v>
                </c:pt>
                <c:pt idx="1272">
                  <c:v>2.6953642384105962</c:v>
                </c:pt>
                <c:pt idx="1273">
                  <c:v>3.039735099337748</c:v>
                </c:pt>
                <c:pt idx="1274">
                  <c:v>2.5099337748344372</c:v>
                </c:pt>
                <c:pt idx="1275">
                  <c:v>2.6953642384105962</c:v>
                </c:pt>
                <c:pt idx="1276">
                  <c:v>2.5099337748344372</c:v>
                </c:pt>
                <c:pt idx="1277">
                  <c:v>2.615894039735099</c:v>
                </c:pt>
                <c:pt idx="1278">
                  <c:v>3.1986754966887414</c:v>
                </c:pt>
                <c:pt idx="1279">
                  <c:v>2.6688741721854305</c:v>
                </c:pt>
                <c:pt idx="1280">
                  <c:v>4.205298013245033</c:v>
                </c:pt>
                <c:pt idx="1281">
                  <c:v>3.039735099337748</c:v>
                </c:pt>
                <c:pt idx="1282">
                  <c:v>3.039735099337748</c:v>
                </c:pt>
                <c:pt idx="1283">
                  <c:v>3.3841059602649004</c:v>
                </c:pt>
                <c:pt idx="1284">
                  <c:v>2.880794701986755</c:v>
                </c:pt>
                <c:pt idx="1285">
                  <c:v>2.377483443708609</c:v>
                </c:pt>
                <c:pt idx="1286">
                  <c:v>2.748344370860927</c:v>
                </c:pt>
                <c:pt idx="1287">
                  <c:v>3.251655629139073</c:v>
                </c:pt>
                <c:pt idx="1288">
                  <c:v>2.4834437086092715</c:v>
                </c:pt>
                <c:pt idx="1289">
                  <c:v>2.5099337748344372</c:v>
                </c:pt>
                <c:pt idx="1290">
                  <c:v>3.1986754966887414</c:v>
                </c:pt>
                <c:pt idx="1291">
                  <c:v>2.6953642384105962</c:v>
                </c:pt>
                <c:pt idx="1292">
                  <c:v>3.596026490066225</c:v>
                </c:pt>
                <c:pt idx="1293">
                  <c:v>2.1390728476821192</c:v>
                </c:pt>
                <c:pt idx="1294">
                  <c:v>2.2450331125827816</c:v>
                </c:pt>
                <c:pt idx="1295">
                  <c:v>3.490066225165563</c:v>
                </c:pt>
                <c:pt idx="1296">
                  <c:v>2.9602649006622515</c:v>
                </c:pt>
                <c:pt idx="1297">
                  <c:v>2.986754966887417</c:v>
                </c:pt>
                <c:pt idx="1298">
                  <c:v>2.19205298013245</c:v>
                </c:pt>
                <c:pt idx="1299">
                  <c:v>2.8543046357615895</c:v>
                </c:pt>
                <c:pt idx="1300">
                  <c:v>3.596026490066225</c:v>
                </c:pt>
                <c:pt idx="1301">
                  <c:v>2.642384105960265</c:v>
                </c:pt>
                <c:pt idx="1302">
                  <c:v>3.357615894039735</c:v>
                </c:pt>
                <c:pt idx="1303">
                  <c:v>3.357615894039735</c:v>
                </c:pt>
                <c:pt idx="1304">
                  <c:v>3.225165562913907</c:v>
                </c:pt>
                <c:pt idx="1305">
                  <c:v>2.589403973509934</c:v>
                </c:pt>
                <c:pt idx="1306">
                  <c:v>2.1390728476821192</c:v>
                </c:pt>
                <c:pt idx="1307">
                  <c:v>3.0927152317880795</c:v>
                </c:pt>
                <c:pt idx="1308">
                  <c:v>2.0860927152317883</c:v>
                </c:pt>
                <c:pt idx="1309">
                  <c:v>2.986754966887417</c:v>
                </c:pt>
                <c:pt idx="1310">
                  <c:v>3.013245033112583</c:v>
                </c:pt>
                <c:pt idx="1311">
                  <c:v>2.5364238410596025</c:v>
                </c:pt>
                <c:pt idx="1312">
                  <c:v>2.774834437086093</c:v>
                </c:pt>
                <c:pt idx="1313">
                  <c:v>3.251655629139073</c:v>
                </c:pt>
                <c:pt idx="1314">
                  <c:v>3.119205298013245</c:v>
                </c:pt>
                <c:pt idx="1315">
                  <c:v>2.986754966887417</c:v>
                </c:pt>
                <c:pt idx="1316">
                  <c:v>2.6688741721854305</c:v>
                </c:pt>
                <c:pt idx="1317">
                  <c:v>3.119205298013245</c:v>
                </c:pt>
                <c:pt idx="1318">
                  <c:v>2.6953642384105962</c:v>
                </c:pt>
                <c:pt idx="1319">
                  <c:v>3.119205298013245</c:v>
                </c:pt>
                <c:pt idx="1320">
                  <c:v>2.880794701986755</c:v>
                </c:pt>
                <c:pt idx="1321">
                  <c:v>3.225165562913907</c:v>
                </c:pt>
                <c:pt idx="1322">
                  <c:v>2.933774834437086</c:v>
                </c:pt>
                <c:pt idx="1323">
                  <c:v>2.880794701986755</c:v>
                </c:pt>
                <c:pt idx="1324">
                  <c:v>2.748344370860927</c:v>
                </c:pt>
                <c:pt idx="1325">
                  <c:v>3.357615894039735</c:v>
                </c:pt>
                <c:pt idx="1326">
                  <c:v>4.443708609271523</c:v>
                </c:pt>
                <c:pt idx="1327">
                  <c:v>3.8609271523178808</c:v>
                </c:pt>
                <c:pt idx="1328">
                  <c:v>3.437086092715232</c:v>
                </c:pt>
                <c:pt idx="1329">
                  <c:v>3.3311258278145695</c:v>
                </c:pt>
                <c:pt idx="1330">
                  <c:v>3.596026490066225</c:v>
                </c:pt>
                <c:pt idx="1331">
                  <c:v>3.5165562913907285</c:v>
                </c:pt>
                <c:pt idx="1332">
                  <c:v>3.1986754966887414</c:v>
                </c:pt>
                <c:pt idx="1333">
                  <c:v>3.7019867549668874</c:v>
                </c:pt>
                <c:pt idx="1334">
                  <c:v>3.2781456953642385</c:v>
                </c:pt>
                <c:pt idx="1335">
                  <c:v>3.966887417218543</c:v>
                </c:pt>
                <c:pt idx="1336">
                  <c:v>2.986754966887417</c:v>
                </c:pt>
                <c:pt idx="1337">
                  <c:v>2.801324503311258</c:v>
                </c:pt>
                <c:pt idx="1338">
                  <c:v>3.410596026490066</c:v>
                </c:pt>
                <c:pt idx="1339">
                  <c:v>3.119205298013245</c:v>
                </c:pt>
                <c:pt idx="1340">
                  <c:v>2.562913907284768</c:v>
                </c:pt>
                <c:pt idx="1341">
                  <c:v>2.827814569536424</c:v>
                </c:pt>
                <c:pt idx="1342">
                  <c:v>2.986754966887417</c:v>
                </c:pt>
                <c:pt idx="1343">
                  <c:v>2.6688741721854305</c:v>
                </c:pt>
                <c:pt idx="1344">
                  <c:v>3.039735099337748</c:v>
                </c:pt>
                <c:pt idx="1345">
                  <c:v>3.066225165562914</c:v>
                </c:pt>
                <c:pt idx="1346">
                  <c:v>2.6953642384105962</c:v>
                </c:pt>
                <c:pt idx="1347">
                  <c:v>2.774834437086093</c:v>
                </c:pt>
                <c:pt idx="1348">
                  <c:v>3.225165562913907</c:v>
                </c:pt>
                <c:pt idx="1349">
                  <c:v>2.7218543046357615</c:v>
                </c:pt>
                <c:pt idx="1350">
                  <c:v>3.8874172185430464</c:v>
                </c:pt>
                <c:pt idx="1351">
                  <c:v>2.9602649006622515</c:v>
                </c:pt>
                <c:pt idx="1352">
                  <c:v>3.039735099337748</c:v>
                </c:pt>
                <c:pt idx="1353">
                  <c:v>3.0927152317880795</c:v>
                </c:pt>
                <c:pt idx="1354">
                  <c:v>3.304635761589404</c:v>
                </c:pt>
                <c:pt idx="1355">
                  <c:v>2.3509933774834435</c:v>
                </c:pt>
                <c:pt idx="1356">
                  <c:v>3.172185430463576</c:v>
                </c:pt>
                <c:pt idx="1357">
                  <c:v>3.304635761589404</c:v>
                </c:pt>
                <c:pt idx="1358">
                  <c:v>3.781456953642384</c:v>
                </c:pt>
                <c:pt idx="1359">
                  <c:v>3.0927152317880795</c:v>
                </c:pt>
                <c:pt idx="1360">
                  <c:v>2.377483443708609</c:v>
                </c:pt>
                <c:pt idx="1361">
                  <c:v>2.1390728476821192</c:v>
                </c:pt>
                <c:pt idx="1362">
                  <c:v>4.125827814569536</c:v>
                </c:pt>
                <c:pt idx="1363">
                  <c:v>2.5364238410596025</c:v>
                </c:pt>
                <c:pt idx="1364">
                  <c:v>3.543046357615894</c:v>
                </c:pt>
                <c:pt idx="1365">
                  <c:v>2.9602649006622515</c:v>
                </c:pt>
                <c:pt idx="1366">
                  <c:v>2.4304635761589406</c:v>
                </c:pt>
                <c:pt idx="1367">
                  <c:v>3.172185430463576</c:v>
                </c:pt>
                <c:pt idx="1368">
                  <c:v>2.3509933774834435</c:v>
                </c:pt>
                <c:pt idx="1369">
                  <c:v>3.6754966887417218</c:v>
                </c:pt>
                <c:pt idx="1370">
                  <c:v>2.880794701986755</c:v>
                </c:pt>
                <c:pt idx="1371">
                  <c:v>3.1986754966887414</c:v>
                </c:pt>
                <c:pt idx="1372">
                  <c:v>2.456953642384106</c:v>
                </c:pt>
                <c:pt idx="1373">
                  <c:v>2.986754966887417</c:v>
                </c:pt>
                <c:pt idx="1374">
                  <c:v>2.3509933774834435</c:v>
                </c:pt>
                <c:pt idx="1375">
                  <c:v>2.748344370860927</c:v>
                </c:pt>
                <c:pt idx="1376">
                  <c:v>3.7549668874172184</c:v>
                </c:pt>
                <c:pt idx="1377">
                  <c:v>2.6953642384105962</c:v>
                </c:pt>
                <c:pt idx="1378">
                  <c:v>3.5695364238410594</c:v>
                </c:pt>
                <c:pt idx="1379">
                  <c:v>2.986754966887417</c:v>
                </c:pt>
                <c:pt idx="1380">
                  <c:v>2.7218543046357615</c:v>
                </c:pt>
                <c:pt idx="1381">
                  <c:v>3.3841059602649004</c:v>
                </c:pt>
                <c:pt idx="1382">
                  <c:v>2.642384105960265</c:v>
                </c:pt>
                <c:pt idx="1383">
                  <c:v>2.8543046357615895</c:v>
                </c:pt>
                <c:pt idx="1384">
                  <c:v>2.033112582781457</c:v>
                </c:pt>
                <c:pt idx="1385">
                  <c:v>4.311258278145695</c:v>
                </c:pt>
                <c:pt idx="1386">
                  <c:v>2.801324503311258</c:v>
                </c:pt>
                <c:pt idx="1387">
                  <c:v>2.933774834437086</c:v>
                </c:pt>
                <c:pt idx="1388">
                  <c:v>3.225165562913907</c:v>
                </c:pt>
                <c:pt idx="1389">
                  <c:v>2.3245033112582782</c:v>
                </c:pt>
                <c:pt idx="1390">
                  <c:v>2.218543046357616</c:v>
                </c:pt>
                <c:pt idx="1391">
                  <c:v>2.8543046357615895</c:v>
                </c:pt>
                <c:pt idx="1392">
                  <c:v>2.615894039735099</c:v>
                </c:pt>
                <c:pt idx="1393">
                  <c:v>2.456953642384106</c:v>
                </c:pt>
                <c:pt idx="1394">
                  <c:v>3.437086092715232</c:v>
                </c:pt>
                <c:pt idx="1395">
                  <c:v>3.119205298013245</c:v>
                </c:pt>
                <c:pt idx="1396">
                  <c:v>1.8211920529801326</c:v>
                </c:pt>
                <c:pt idx="1397">
                  <c:v>3.119205298013245</c:v>
                </c:pt>
                <c:pt idx="1398">
                  <c:v>2.5099337748344372</c:v>
                </c:pt>
                <c:pt idx="1399">
                  <c:v>2.9072847682119205</c:v>
                </c:pt>
                <c:pt idx="1400">
                  <c:v>3.6754966887417218</c:v>
                </c:pt>
                <c:pt idx="1401">
                  <c:v>3.993377483443709</c:v>
                </c:pt>
                <c:pt idx="1402">
                  <c:v>2.403973509933775</c:v>
                </c:pt>
                <c:pt idx="1403">
                  <c:v>3.0927152317880795</c:v>
                </c:pt>
                <c:pt idx="1404">
                  <c:v>2.801324503311258</c:v>
                </c:pt>
                <c:pt idx="1405">
                  <c:v>3.7549668874172184</c:v>
                </c:pt>
                <c:pt idx="1406">
                  <c:v>2.880794701986755</c:v>
                </c:pt>
                <c:pt idx="1407">
                  <c:v>3.3841059602649004</c:v>
                </c:pt>
                <c:pt idx="1408">
                  <c:v>3.7019867549668874</c:v>
                </c:pt>
                <c:pt idx="1409">
                  <c:v>2.5099337748344372</c:v>
                </c:pt>
                <c:pt idx="1410">
                  <c:v>2.880794701986755</c:v>
                </c:pt>
                <c:pt idx="1411">
                  <c:v>2.9602649006622515</c:v>
                </c:pt>
                <c:pt idx="1412">
                  <c:v>3.7284768211920527</c:v>
                </c:pt>
                <c:pt idx="1413">
                  <c:v>3.013245033112583</c:v>
                </c:pt>
                <c:pt idx="1414">
                  <c:v>2.6953642384105962</c:v>
                </c:pt>
                <c:pt idx="1415">
                  <c:v>3.066225165562914</c:v>
                </c:pt>
                <c:pt idx="1416">
                  <c:v>2.615894039735099</c:v>
                </c:pt>
                <c:pt idx="1417">
                  <c:v>2.9072847682119205</c:v>
                </c:pt>
                <c:pt idx="1418">
                  <c:v>3.119205298013245</c:v>
                </c:pt>
                <c:pt idx="1419">
                  <c:v>2.986754966887417</c:v>
                </c:pt>
                <c:pt idx="1420">
                  <c:v>2.5099337748344372</c:v>
                </c:pt>
                <c:pt idx="1421">
                  <c:v>3.013245033112583</c:v>
                </c:pt>
                <c:pt idx="1422">
                  <c:v>2.9602649006622515</c:v>
                </c:pt>
                <c:pt idx="1423">
                  <c:v>3.7284768211920527</c:v>
                </c:pt>
                <c:pt idx="1424">
                  <c:v>3.172185430463576</c:v>
                </c:pt>
                <c:pt idx="1425">
                  <c:v>4.231788079470199</c:v>
                </c:pt>
                <c:pt idx="1426">
                  <c:v>3.4635761589403975</c:v>
                </c:pt>
                <c:pt idx="1427">
                  <c:v>2.4834437086092715</c:v>
                </c:pt>
                <c:pt idx="1428">
                  <c:v>3.0927152317880795</c:v>
                </c:pt>
                <c:pt idx="1429">
                  <c:v>2.801324503311258</c:v>
                </c:pt>
                <c:pt idx="1430">
                  <c:v>3.145695364238411</c:v>
                </c:pt>
                <c:pt idx="1431">
                  <c:v>2.8543046357615895</c:v>
                </c:pt>
                <c:pt idx="1432">
                  <c:v>2.7218543046357615</c:v>
                </c:pt>
                <c:pt idx="1433">
                  <c:v>2.827814569536424</c:v>
                </c:pt>
                <c:pt idx="1434">
                  <c:v>3.2781456953642385</c:v>
                </c:pt>
                <c:pt idx="1435">
                  <c:v>3.5165562913907285</c:v>
                </c:pt>
                <c:pt idx="1436">
                  <c:v>3.5695364238410594</c:v>
                </c:pt>
                <c:pt idx="1437">
                  <c:v>2.7218543046357615</c:v>
                </c:pt>
                <c:pt idx="1438">
                  <c:v>3.1986754966887414</c:v>
                </c:pt>
                <c:pt idx="1439">
                  <c:v>3.225165562913907</c:v>
                </c:pt>
                <c:pt idx="1440">
                  <c:v>4.337748344370861</c:v>
                </c:pt>
                <c:pt idx="1441">
                  <c:v>2.827814569536424</c:v>
                </c:pt>
                <c:pt idx="1442">
                  <c:v>2.774834437086093</c:v>
                </c:pt>
                <c:pt idx="1443">
                  <c:v>3.6754966887417218</c:v>
                </c:pt>
                <c:pt idx="1444">
                  <c:v>3.9139072847682117</c:v>
                </c:pt>
                <c:pt idx="1445">
                  <c:v>2.642384105960265</c:v>
                </c:pt>
                <c:pt idx="1446">
                  <c:v>3.172185430463576</c:v>
                </c:pt>
                <c:pt idx="1447">
                  <c:v>2.6953642384105962</c:v>
                </c:pt>
                <c:pt idx="1448">
                  <c:v>3.066225165562914</c:v>
                </c:pt>
                <c:pt idx="1449">
                  <c:v>2.4304635761589406</c:v>
                </c:pt>
                <c:pt idx="1450">
                  <c:v>3.622516556291391</c:v>
                </c:pt>
                <c:pt idx="1451">
                  <c:v>3.066225165562914</c:v>
                </c:pt>
                <c:pt idx="1452">
                  <c:v>2.6953642384105962</c:v>
                </c:pt>
                <c:pt idx="1453">
                  <c:v>3.596026490066225</c:v>
                </c:pt>
                <c:pt idx="1454">
                  <c:v>3.172185430463576</c:v>
                </c:pt>
                <c:pt idx="1455">
                  <c:v>2.5099337748344372</c:v>
                </c:pt>
                <c:pt idx="1456">
                  <c:v>3.543046357615894</c:v>
                </c:pt>
                <c:pt idx="1457">
                  <c:v>2.562913907284768</c:v>
                </c:pt>
                <c:pt idx="1458">
                  <c:v>3.1986754966887414</c:v>
                </c:pt>
                <c:pt idx="1459">
                  <c:v>3.119205298013245</c:v>
                </c:pt>
                <c:pt idx="1460">
                  <c:v>2.880794701986755</c:v>
                </c:pt>
                <c:pt idx="1461">
                  <c:v>2.748344370860927</c:v>
                </c:pt>
                <c:pt idx="1462">
                  <c:v>2.9072847682119205</c:v>
                </c:pt>
                <c:pt idx="1463">
                  <c:v>2.774834437086093</c:v>
                </c:pt>
                <c:pt idx="1464">
                  <c:v>2.4304635761589406</c:v>
                </c:pt>
                <c:pt idx="1465">
                  <c:v>2.9602649006622515</c:v>
                </c:pt>
                <c:pt idx="1466">
                  <c:v>2.6688741721854305</c:v>
                </c:pt>
                <c:pt idx="1467">
                  <c:v>3.225165562913907</c:v>
                </c:pt>
                <c:pt idx="1468">
                  <c:v>3.013245033112583</c:v>
                </c:pt>
                <c:pt idx="1469">
                  <c:v>2.1390728476821192</c:v>
                </c:pt>
                <c:pt idx="1470">
                  <c:v>3.304635761589404</c:v>
                </c:pt>
                <c:pt idx="1471">
                  <c:v>3.410596026490066</c:v>
                </c:pt>
                <c:pt idx="1472">
                  <c:v>2.801324503311258</c:v>
                </c:pt>
                <c:pt idx="1473">
                  <c:v>2.6688741721854305</c:v>
                </c:pt>
                <c:pt idx="1474">
                  <c:v>3.172185430463576</c:v>
                </c:pt>
                <c:pt idx="1475">
                  <c:v>2.562913907284768</c:v>
                </c:pt>
                <c:pt idx="1476">
                  <c:v>2.9602649006622515</c:v>
                </c:pt>
                <c:pt idx="1477">
                  <c:v>3.225165562913907</c:v>
                </c:pt>
                <c:pt idx="1478">
                  <c:v>3.3311258278145695</c:v>
                </c:pt>
                <c:pt idx="1479">
                  <c:v>3.622516556291391</c:v>
                </c:pt>
                <c:pt idx="1480">
                  <c:v>3.0927152317880795</c:v>
                </c:pt>
                <c:pt idx="1481">
                  <c:v>3.596026490066225</c:v>
                </c:pt>
                <c:pt idx="1482">
                  <c:v>4.576158940397351</c:v>
                </c:pt>
                <c:pt idx="1483">
                  <c:v>3.437086092715232</c:v>
                </c:pt>
                <c:pt idx="1484">
                  <c:v>2.2980132450331126</c:v>
                </c:pt>
                <c:pt idx="1485">
                  <c:v>3.119205298013245</c:v>
                </c:pt>
                <c:pt idx="1486">
                  <c:v>3.225165562913907</c:v>
                </c:pt>
                <c:pt idx="1487">
                  <c:v>2.801324503311258</c:v>
                </c:pt>
                <c:pt idx="1488">
                  <c:v>2.9602649006622515</c:v>
                </c:pt>
                <c:pt idx="1489">
                  <c:v>3.013245033112583</c:v>
                </c:pt>
                <c:pt idx="1490">
                  <c:v>2.1125827814569536</c:v>
                </c:pt>
                <c:pt idx="1491">
                  <c:v>2.748344370860927</c:v>
                </c:pt>
                <c:pt idx="1492">
                  <c:v>1.609271523178808</c:v>
                </c:pt>
                <c:pt idx="1493">
                  <c:v>2.006622516556291</c:v>
                </c:pt>
                <c:pt idx="1494">
                  <c:v>2.4834437086092715</c:v>
                </c:pt>
                <c:pt idx="1495">
                  <c:v>1.7682119205298013</c:v>
                </c:pt>
                <c:pt idx="1496">
                  <c:v>2.3245033112582782</c:v>
                </c:pt>
                <c:pt idx="1497">
                  <c:v>2.6688741721854305</c:v>
                </c:pt>
                <c:pt idx="1498">
                  <c:v>1.9271523178807946</c:v>
                </c:pt>
                <c:pt idx="1499">
                  <c:v>2.218543046357616</c:v>
                </c:pt>
                <c:pt idx="1500">
                  <c:v>3.622516556291391</c:v>
                </c:pt>
                <c:pt idx="1501">
                  <c:v>2.3245033112582782</c:v>
                </c:pt>
                <c:pt idx="1502">
                  <c:v>2.642384105960265</c:v>
                </c:pt>
                <c:pt idx="1503">
                  <c:v>3.8874172185430464</c:v>
                </c:pt>
                <c:pt idx="1504">
                  <c:v>2.589403973509934</c:v>
                </c:pt>
                <c:pt idx="1505">
                  <c:v>4.364238410596027</c:v>
                </c:pt>
                <c:pt idx="1506">
                  <c:v>3.8344370860927155</c:v>
                </c:pt>
                <c:pt idx="1507">
                  <c:v>2.0596026490066226</c:v>
                </c:pt>
                <c:pt idx="1508">
                  <c:v>4.04635761589404</c:v>
                </c:pt>
                <c:pt idx="1509">
                  <c:v>3.3841059602649004</c:v>
                </c:pt>
                <c:pt idx="1510">
                  <c:v>2.774834437086093</c:v>
                </c:pt>
                <c:pt idx="1511">
                  <c:v>2.801324503311258</c:v>
                </c:pt>
                <c:pt idx="1512">
                  <c:v>3.7549668874172184</c:v>
                </c:pt>
                <c:pt idx="1513">
                  <c:v>1.9271523178807946</c:v>
                </c:pt>
                <c:pt idx="1514">
                  <c:v>3.066225165562914</c:v>
                </c:pt>
                <c:pt idx="1515">
                  <c:v>3.622516556291391</c:v>
                </c:pt>
                <c:pt idx="1516">
                  <c:v>2.8543046357615895</c:v>
                </c:pt>
                <c:pt idx="1517">
                  <c:v>2.6953642384105962</c:v>
                </c:pt>
                <c:pt idx="1518">
                  <c:v>2.1390728476821192</c:v>
                </c:pt>
                <c:pt idx="1519">
                  <c:v>2.9602649006622515</c:v>
                </c:pt>
                <c:pt idx="1520">
                  <c:v>2.6688741721854305</c:v>
                </c:pt>
                <c:pt idx="1521">
                  <c:v>3.6754966887417218</c:v>
                </c:pt>
                <c:pt idx="1522">
                  <c:v>3.225165562913907</c:v>
                </c:pt>
                <c:pt idx="1523">
                  <c:v>2.4834437086092715</c:v>
                </c:pt>
                <c:pt idx="1524">
                  <c:v>2.562913907284768</c:v>
                </c:pt>
                <c:pt idx="1525">
                  <c:v>3.145695364238411</c:v>
                </c:pt>
                <c:pt idx="1526">
                  <c:v>3.596026490066225</c:v>
                </c:pt>
                <c:pt idx="1527">
                  <c:v>3.7019867549668874</c:v>
                </c:pt>
                <c:pt idx="1528">
                  <c:v>3.490066225165563</c:v>
                </c:pt>
                <c:pt idx="1529">
                  <c:v>3.5165562913907285</c:v>
                </c:pt>
                <c:pt idx="1530">
                  <c:v>2.9602649006622515</c:v>
                </c:pt>
                <c:pt idx="1531">
                  <c:v>2.3245033112582782</c:v>
                </c:pt>
                <c:pt idx="1532">
                  <c:v>3.3311258278145695</c:v>
                </c:pt>
                <c:pt idx="1533">
                  <c:v>2.986754966887417</c:v>
                </c:pt>
                <c:pt idx="1534">
                  <c:v>4.443708609271523</c:v>
                </c:pt>
                <c:pt idx="1535">
                  <c:v>3.490066225165563</c:v>
                </c:pt>
                <c:pt idx="1536">
                  <c:v>3.172185430463576</c:v>
                </c:pt>
                <c:pt idx="1537">
                  <c:v>4.231788079470199</c:v>
                </c:pt>
                <c:pt idx="1538">
                  <c:v>3.357615894039735</c:v>
                </c:pt>
                <c:pt idx="1539">
                  <c:v>3.039735099337748</c:v>
                </c:pt>
                <c:pt idx="1540">
                  <c:v>2.377483443708609</c:v>
                </c:pt>
                <c:pt idx="1541">
                  <c:v>2.6688741721854305</c:v>
                </c:pt>
                <c:pt idx="1542">
                  <c:v>2.880794701986755</c:v>
                </c:pt>
                <c:pt idx="1543">
                  <c:v>2.880794701986755</c:v>
                </c:pt>
                <c:pt idx="1544">
                  <c:v>2.801324503311258</c:v>
                </c:pt>
                <c:pt idx="1545">
                  <c:v>3.225165562913907</c:v>
                </c:pt>
                <c:pt idx="1546">
                  <c:v>4.099337748344371</c:v>
                </c:pt>
                <c:pt idx="1547">
                  <c:v>3.7284768211920527</c:v>
                </c:pt>
                <c:pt idx="1548">
                  <c:v>3.4635761589403975</c:v>
                </c:pt>
                <c:pt idx="1549">
                  <c:v>3.1986754966887414</c:v>
                </c:pt>
                <c:pt idx="1550">
                  <c:v>3.225165562913907</c:v>
                </c:pt>
                <c:pt idx="1551">
                  <c:v>3.8874172185430464</c:v>
                </c:pt>
                <c:pt idx="1552">
                  <c:v>3.8874172185430464</c:v>
                </c:pt>
                <c:pt idx="1553">
                  <c:v>3.437086092715232</c:v>
                </c:pt>
                <c:pt idx="1554">
                  <c:v>3.172185430463576</c:v>
                </c:pt>
                <c:pt idx="1555">
                  <c:v>3.013245033112583</c:v>
                </c:pt>
                <c:pt idx="1556">
                  <c:v>2.9602649006622515</c:v>
                </c:pt>
                <c:pt idx="1557">
                  <c:v>3.80794701986755</c:v>
                </c:pt>
                <c:pt idx="1558">
                  <c:v>3.119205298013245</c:v>
                </c:pt>
                <c:pt idx="1559">
                  <c:v>2.880794701986755</c:v>
                </c:pt>
                <c:pt idx="1560">
                  <c:v>3.066225165562914</c:v>
                </c:pt>
                <c:pt idx="1561">
                  <c:v>3.5165562913907285</c:v>
                </c:pt>
                <c:pt idx="1562">
                  <c:v>3.304635761589404</c:v>
                </c:pt>
                <c:pt idx="1563">
                  <c:v>3.4635761589403975</c:v>
                </c:pt>
                <c:pt idx="1564">
                  <c:v>3.1986754966887414</c:v>
                </c:pt>
                <c:pt idx="1565">
                  <c:v>3.410596026490066</c:v>
                </c:pt>
                <c:pt idx="1566">
                  <c:v>4.28476821192053</c:v>
                </c:pt>
                <c:pt idx="1567">
                  <c:v>3.039735099337748</c:v>
                </c:pt>
                <c:pt idx="1568">
                  <c:v>3.039735099337748</c:v>
                </c:pt>
                <c:pt idx="1569">
                  <c:v>3.7019867549668874</c:v>
                </c:pt>
                <c:pt idx="1570">
                  <c:v>3.410596026490066</c:v>
                </c:pt>
                <c:pt idx="1571">
                  <c:v>3.3841059602649004</c:v>
                </c:pt>
                <c:pt idx="1572">
                  <c:v>2.9602649006622515</c:v>
                </c:pt>
                <c:pt idx="1573">
                  <c:v>2.986754966887417</c:v>
                </c:pt>
                <c:pt idx="1574">
                  <c:v>2.986754966887417</c:v>
                </c:pt>
                <c:pt idx="1575">
                  <c:v>2.1125827814569536</c:v>
                </c:pt>
                <c:pt idx="1576">
                  <c:v>1.980132450331126</c:v>
                </c:pt>
                <c:pt idx="1577">
                  <c:v>1.794701986754967</c:v>
                </c:pt>
                <c:pt idx="1578">
                  <c:v>2.271523178807947</c:v>
                </c:pt>
                <c:pt idx="1579">
                  <c:v>2.1125827814569536</c:v>
                </c:pt>
                <c:pt idx="1580">
                  <c:v>3.3841059602649004</c:v>
                </c:pt>
                <c:pt idx="1581">
                  <c:v>1.847682119205298</c:v>
                </c:pt>
                <c:pt idx="1582">
                  <c:v>3.039735099337748</c:v>
                </c:pt>
                <c:pt idx="1583">
                  <c:v>3.596026490066225</c:v>
                </c:pt>
                <c:pt idx="1584">
                  <c:v>2.9072847682119205</c:v>
                </c:pt>
                <c:pt idx="1585">
                  <c:v>3.357615894039735</c:v>
                </c:pt>
                <c:pt idx="1586">
                  <c:v>2.801324503311258</c:v>
                </c:pt>
                <c:pt idx="1587">
                  <c:v>3.8344370860927155</c:v>
                </c:pt>
                <c:pt idx="1588">
                  <c:v>3.781456953642384</c:v>
                </c:pt>
                <c:pt idx="1589">
                  <c:v>2.3509933774834435</c:v>
                </c:pt>
                <c:pt idx="1590">
                  <c:v>2.403973509933775</c:v>
                </c:pt>
                <c:pt idx="1591">
                  <c:v>2.880794701986755</c:v>
                </c:pt>
                <c:pt idx="1592">
                  <c:v>2.774834437086093</c:v>
                </c:pt>
                <c:pt idx="1593">
                  <c:v>2.6688741721854305</c:v>
                </c:pt>
                <c:pt idx="1594">
                  <c:v>2.774834437086093</c:v>
                </c:pt>
                <c:pt idx="1595">
                  <c:v>3.781456953642384</c:v>
                </c:pt>
                <c:pt idx="1596">
                  <c:v>2.3245033112582782</c:v>
                </c:pt>
                <c:pt idx="1597">
                  <c:v>2.403973509933775</c:v>
                </c:pt>
                <c:pt idx="1598">
                  <c:v>2.801324503311258</c:v>
                </c:pt>
                <c:pt idx="1599">
                  <c:v>3.304635761589404</c:v>
                </c:pt>
                <c:pt idx="1600">
                  <c:v>3.5165562913907285</c:v>
                </c:pt>
                <c:pt idx="1601">
                  <c:v>2.271523178807947</c:v>
                </c:pt>
                <c:pt idx="1602">
                  <c:v>3.304635761589404</c:v>
                </c:pt>
                <c:pt idx="1603">
                  <c:v>2.4834437086092715</c:v>
                </c:pt>
                <c:pt idx="1604">
                  <c:v>2.006622516556291</c:v>
                </c:pt>
                <c:pt idx="1605">
                  <c:v>2.827814569536424</c:v>
                </c:pt>
                <c:pt idx="1606">
                  <c:v>2.403973509933775</c:v>
                </c:pt>
                <c:pt idx="1607">
                  <c:v>2.642384105960265</c:v>
                </c:pt>
                <c:pt idx="1608">
                  <c:v>3.119205298013245</c:v>
                </c:pt>
                <c:pt idx="1609">
                  <c:v>2.774834437086093</c:v>
                </c:pt>
                <c:pt idx="1610">
                  <c:v>2.748344370860927</c:v>
                </c:pt>
                <c:pt idx="1611">
                  <c:v>2.006622516556291</c:v>
                </c:pt>
                <c:pt idx="1612">
                  <c:v>3.172185430463576</c:v>
                </c:pt>
                <c:pt idx="1613">
                  <c:v>2.271523178807947</c:v>
                </c:pt>
                <c:pt idx="1614">
                  <c:v>2.9072847682119205</c:v>
                </c:pt>
                <c:pt idx="1615">
                  <c:v>2.880794701986755</c:v>
                </c:pt>
                <c:pt idx="1616">
                  <c:v>3.066225165562914</c:v>
                </c:pt>
                <c:pt idx="1617">
                  <c:v>3.172185430463576</c:v>
                </c:pt>
                <c:pt idx="1618">
                  <c:v>2.5099337748344372</c:v>
                </c:pt>
                <c:pt idx="1619">
                  <c:v>3.490066225165563</c:v>
                </c:pt>
                <c:pt idx="1620">
                  <c:v>2.933774834437086</c:v>
                </c:pt>
                <c:pt idx="1621">
                  <c:v>3.013245033112583</c:v>
                </c:pt>
                <c:pt idx="1622">
                  <c:v>2.8543046357615895</c:v>
                </c:pt>
                <c:pt idx="1623">
                  <c:v>2.5099337748344372</c:v>
                </c:pt>
                <c:pt idx="1624">
                  <c:v>2.3245033112582782</c:v>
                </c:pt>
                <c:pt idx="1625">
                  <c:v>2.4834437086092715</c:v>
                </c:pt>
                <c:pt idx="1626">
                  <c:v>3.8344370860927155</c:v>
                </c:pt>
                <c:pt idx="1627">
                  <c:v>2.562913907284768</c:v>
                </c:pt>
                <c:pt idx="1628">
                  <c:v>2.8543046357615895</c:v>
                </c:pt>
                <c:pt idx="1629">
                  <c:v>2.377483443708609</c:v>
                </c:pt>
                <c:pt idx="1630">
                  <c:v>2.9602649006622515</c:v>
                </c:pt>
                <c:pt idx="1631">
                  <c:v>2.589403973509934</c:v>
                </c:pt>
                <c:pt idx="1632">
                  <c:v>3.013245033112583</c:v>
                </c:pt>
                <c:pt idx="1633">
                  <c:v>2.748344370860927</c:v>
                </c:pt>
                <c:pt idx="1634">
                  <c:v>2.933774834437086</c:v>
                </c:pt>
                <c:pt idx="1635">
                  <c:v>2.748344370860927</c:v>
                </c:pt>
                <c:pt idx="1636">
                  <c:v>2.2450331125827816</c:v>
                </c:pt>
                <c:pt idx="1637">
                  <c:v>3.0927152317880795</c:v>
                </c:pt>
                <c:pt idx="1638">
                  <c:v>2.3245033112582782</c:v>
                </c:pt>
                <c:pt idx="1639">
                  <c:v>2.7218543046357615</c:v>
                </c:pt>
                <c:pt idx="1640">
                  <c:v>2.589403973509934</c:v>
                </c:pt>
                <c:pt idx="1641">
                  <c:v>2.748344370860927</c:v>
                </c:pt>
                <c:pt idx="1642">
                  <c:v>2.933774834437086</c:v>
                </c:pt>
                <c:pt idx="1643">
                  <c:v>3.1986754966887414</c:v>
                </c:pt>
                <c:pt idx="1644">
                  <c:v>2.562913907284768</c:v>
                </c:pt>
                <c:pt idx="1645">
                  <c:v>3.0927152317880795</c:v>
                </c:pt>
                <c:pt idx="1646">
                  <c:v>2.589403973509934</c:v>
                </c:pt>
                <c:pt idx="1647">
                  <c:v>3.066225165562914</c:v>
                </c:pt>
                <c:pt idx="1648">
                  <c:v>3.225165562913907</c:v>
                </c:pt>
                <c:pt idx="1649">
                  <c:v>3.410596026490066</c:v>
                </c:pt>
                <c:pt idx="1650">
                  <c:v>3.119205298013245</c:v>
                </c:pt>
                <c:pt idx="1651">
                  <c:v>3.3311258278145695</c:v>
                </c:pt>
                <c:pt idx="1652">
                  <c:v>2.9602649006622515</c:v>
                </c:pt>
                <c:pt idx="1653">
                  <c:v>3.2781456953642385</c:v>
                </c:pt>
                <c:pt idx="1654">
                  <c:v>3.543046357615894</c:v>
                </c:pt>
                <c:pt idx="1655">
                  <c:v>2.589403973509934</c:v>
                </c:pt>
                <c:pt idx="1656">
                  <c:v>3.0927152317880795</c:v>
                </c:pt>
                <c:pt idx="1657">
                  <c:v>2.9072847682119205</c:v>
                </c:pt>
                <c:pt idx="1658">
                  <c:v>3.304635761589404</c:v>
                </c:pt>
                <c:pt idx="1659">
                  <c:v>3.013245033112583</c:v>
                </c:pt>
                <c:pt idx="1660">
                  <c:v>2.801324503311258</c:v>
                </c:pt>
                <c:pt idx="1661">
                  <c:v>2.589403973509934</c:v>
                </c:pt>
                <c:pt idx="1662">
                  <c:v>2.880794701986755</c:v>
                </c:pt>
                <c:pt idx="1663">
                  <c:v>3.013245033112583</c:v>
                </c:pt>
                <c:pt idx="1664">
                  <c:v>2.562913907284768</c:v>
                </c:pt>
                <c:pt idx="1665">
                  <c:v>2.827814569536424</c:v>
                </c:pt>
                <c:pt idx="1666">
                  <c:v>3.145695364238411</c:v>
                </c:pt>
                <c:pt idx="1667">
                  <c:v>2.986754966887417</c:v>
                </c:pt>
                <c:pt idx="1668">
                  <c:v>3.3311258278145695</c:v>
                </c:pt>
                <c:pt idx="1669">
                  <c:v>3.119205298013245</c:v>
                </c:pt>
                <c:pt idx="1670">
                  <c:v>2.2450331125827816</c:v>
                </c:pt>
                <c:pt idx="1671">
                  <c:v>2.5099337748344372</c:v>
                </c:pt>
                <c:pt idx="1672">
                  <c:v>2.774834437086093</c:v>
                </c:pt>
                <c:pt idx="1673">
                  <c:v>2.642384105960265</c:v>
                </c:pt>
                <c:pt idx="1674">
                  <c:v>3.013245033112583</c:v>
                </c:pt>
                <c:pt idx="1675">
                  <c:v>2.6953642384105962</c:v>
                </c:pt>
                <c:pt idx="1676">
                  <c:v>2.6688741721854305</c:v>
                </c:pt>
                <c:pt idx="1677">
                  <c:v>2.6688741721854305</c:v>
                </c:pt>
                <c:pt idx="1678">
                  <c:v>2.0596026490066226</c:v>
                </c:pt>
                <c:pt idx="1679">
                  <c:v>3.6490066225165565</c:v>
                </c:pt>
                <c:pt idx="1680">
                  <c:v>1.980132450331126</c:v>
                </c:pt>
                <c:pt idx="1681">
                  <c:v>1.9271523178807946</c:v>
                </c:pt>
                <c:pt idx="1682">
                  <c:v>2.0860927152317883</c:v>
                </c:pt>
                <c:pt idx="1683">
                  <c:v>2.4304635761589406</c:v>
                </c:pt>
                <c:pt idx="1684">
                  <c:v>2.403973509933775</c:v>
                </c:pt>
                <c:pt idx="1685">
                  <c:v>3.437086092715232</c:v>
                </c:pt>
                <c:pt idx="1686">
                  <c:v>2.827814569536424</c:v>
                </c:pt>
                <c:pt idx="1687">
                  <c:v>3.7019867549668874</c:v>
                </c:pt>
                <c:pt idx="1688">
                  <c:v>3.410596026490066</c:v>
                </c:pt>
                <c:pt idx="1689">
                  <c:v>4.019867549668874</c:v>
                </c:pt>
                <c:pt idx="1690">
                  <c:v>4.125827814569536</c:v>
                </c:pt>
                <c:pt idx="1691">
                  <c:v>2.562913907284768</c:v>
                </c:pt>
                <c:pt idx="1692">
                  <c:v>4.814569536423841</c:v>
                </c:pt>
                <c:pt idx="1693">
                  <c:v>4.390728476821192</c:v>
                </c:pt>
                <c:pt idx="1694">
                  <c:v>3.437086092715232</c:v>
                </c:pt>
                <c:pt idx="1695">
                  <c:v>4.125827814569536</c:v>
                </c:pt>
                <c:pt idx="1696">
                  <c:v>4.708609271523179</c:v>
                </c:pt>
                <c:pt idx="1697">
                  <c:v>4.04635761589404</c:v>
                </c:pt>
                <c:pt idx="1698">
                  <c:v>3.410596026490066</c:v>
                </c:pt>
                <c:pt idx="1699">
                  <c:v>3.013245033112583</c:v>
                </c:pt>
                <c:pt idx="1700">
                  <c:v>3.1986754966887414</c:v>
                </c:pt>
                <c:pt idx="1701">
                  <c:v>4.443708609271523</c:v>
                </c:pt>
                <c:pt idx="1702">
                  <c:v>3.1986754966887414</c:v>
                </c:pt>
                <c:pt idx="1703">
                  <c:v>2.1125827814569536</c:v>
                </c:pt>
                <c:pt idx="1704">
                  <c:v>2.271523178807947</c:v>
                </c:pt>
                <c:pt idx="1705">
                  <c:v>3.251655629139073</c:v>
                </c:pt>
                <c:pt idx="1706">
                  <c:v>3.8344370860927155</c:v>
                </c:pt>
                <c:pt idx="1707">
                  <c:v>2.6953642384105962</c:v>
                </c:pt>
                <c:pt idx="1708">
                  <c:v>2.642384105960265</c:v>
                </c:pt>
                <c:pt idx="1709">
                  <c:v>2.801324503311258</c:v>
                </c:pt>
                <c:pt idx="1710">
                  <c:v>4.390728476821192</c:v>
                </c:pt>
                <c:pt idx="1711">
                  <c:v>3.6490066225165565</c:v>
                </c:pt>
                <c:pt idx="1712">
                  <c:v>3.0927152317880795</c:v>
                </c:pt>
                <c:pt idx="1713">
                  <c:v>2.5364238410596025</c:v>
                </c:pt>
                <c:pt idx="1714">
                  <c:v>2.986754966887417</c:v>
                </c:pt>
                <c:pt idx="1715">
                  <c:v>3.437086092715232</c:v>
                </c:pt>
                <c:pt idx="1716">
                  <c:v>2.642384105960265</c:v>
                </c:pt>
                <c:pt idx="1717">
                  <c:v>3.8874172185430464</c:v>
                </c:pt>
                <c:pt idx="1718">
                  <c:v>4.072847682119205</c:v>
                </c:pt>
                <c:pt idx="1719">
                  <c:v>3.3841059602649004</c:v>
                </c:pt>
                <c:pt idx="1720">
                  <c:v>2.6953642384105962</c:v>
                </c:pt>
                <c:pt idx="1721">
                  <c:v>3.490066225165563</c:v>
                </c:pt>
                <c:pt idx="1722">
                  <c:v>3.039735099337748</c:v>
                </c:pt>
                <c:pt idx="1723">
                  <c:v>2.9602649006622515</c:v>
                </c:pt>
                <c:pt idx="1724">
                  <c:v>4.629139072847682</c:v>
                </c:pt>
                <c:pt idx="1725">
                  <c:v>3.7549668874172184</c:v>
                </c:pt>
                <c:pt idx="1726">
                  <c:v>2.562913907284768</c:v>
                </c:pt>
                <c:pt idx="1727">
                  <c:v>3.781456953642384</c:v>
                </c:pt>
                <c:pt idx="1728">
                  <c:v>4.28476821192053</c:v>
                </c:pt>
                <c:pt idx="1729">
                  <c:v>3.066225165562914</c:v>
                </c:pt>
                <c:pt idx="1730">
                  <c:v>2.2980132450331126</c:v>
                </c:pt>
                <c:pt idx="1731">
                  <c:v>2.933774834437086</c:v>
                </c:pt>
                <c:pt idx="1732">
                  <c:v>3.0927152317880795</c:v>
                </c:pt>
                <c:pt idx="1733">
                  <c:v>2.933774834437086</c:v>
                </c:pt>
                <c:pt idx="1734">
                  <c:v>2.642384105960265</c:v>
                </c:pt>
                <c:pt idx="1735">
                  <c:v>2.7218543046357615</c:v>
                </c:pt>
                <c:pt idx="1736">
                  <c:v>3.3841059602649004</c:v>
                </c:pt>
                <c:pt idx="1737">
                  <c:v>2.827814569536424</c:v>
                </c:pt>
                <c:pt idx="1738">
                  <c:v>2.033112582781457</c:v>
                </c:pt>
                <c:pt idx="1739">
                  <c:v>1.980132450331126</c:v>
                </c:pt>
                <c:pt idx="1740">
                  <c:v>2.006622516556291</c:v>
                </c:pt>
                <c:pt idx="1741">
                  <c:v>1.6357615894039736</c:v>
                </c:pt>
                <c:pt idx="1742">
                  <c:v>1.8211920529801326</c:v>
                </c:pt>
                <c:pt idx="1743">
                  <c:v>1.6357615894039736</c:v>
                </c:pt>
                <c:pt idx="1744">
                  <c:v>2.9072847682119205</c:v>
                </c:pt>
                <c:pt idx="1745">
                  <c:v>3.225165562913907</c:v>
                </c:pt>
                <c:pt idx="1746">
                  <c:v>2.5099337748344372</c:v>
                </c:pt>
                <c:pt idx="1747">
                  <c:v>2.801324503311258</c:v>
                </c:pt>
                <c:pt idx="1748">
                  <c:v>2.3509933774834435</c:v>
                </c:pt>
                <c:pt idx="1749">
                  <c:v>2.1125827814569536</c:v>
                </c:pt>
                <c:pt idx="1750">
                  <c:v>1.6887417218543046</c:v>
                </c:pt>
                <c:pt idx="1751">
                  <c:v>2.880794701986755</c:v>
                </c:pt>
                <c:pt idx="1752">
                  <c:v>3.437086092715232</c:v>
                </c:pt>
                <c:pt idx="1753">
                  <c:v>2.4834437086092715</c:v>
                </c:pt>
                <c:pt idx="1754">
                  <c:v>3.6754966887417218</c:v>
                </c:pt>
                <c:pt idx="1755">
                  <c:v>3.145695364238411</c:v>
                </c:pt>
                <c:pt idx="1756">
                  <c:v>3.1986754966887414</c:v>
                </c:pt>
                <c:pt idx="1757">
                  <c:v>2.8543046357615895</c:v>
                </c:pt>
                <c:pt idx="1758">
                  <c:v>2.933774834437086</c:v>
                </c:pt>
                <c:pt idx="1759">
                  <c:v>3.013245033112583</c:v>
                </c:pt>
                <c:pt idx="1760">
                  <c:v>2.8543046357615895</c:v>
                </c:pt>
                <c:pt idx="1761">
                  <c:v>3.039735099337748</c:v>
                </c:pt>
                <c:pt idx="1762">
                  <c:v>3.0927152317880795</c:v>
                </c:pt>
                <c:pt idx="1763">
                  <c:v>3.2781456953642385</c:v>
                </c:pt>
                <c:pt idx="1764">
                  <c:v>3.6490066225165565</c:v>
                </c:pt>
                <c:pt idx="1765">
                  <c:v>3.3841059602649004</c:v>
                </c:pt>
                <c:pt idx="1766">
                  <c:v>2.9602649006622515</c:v>
                </c:pt>
                <c:pt idx="1767">
                  <c:v>3.066225165562914</c:v>
                </c:pt>
                <c:pt idx="1768">
                  <c:v>3.437086092715232</c:v>
                </c:pt>
                <c:pt idx="1769">
                  <c:v>3.437086092715232</c:v>
                </c:pt>
                <c:pt idx="1770">
                  <c:v>3.7284768211920527</c:v>
                </c:pt>
                <c:pt idx="1771">
                  <c:v>3.145695364238411</c:v>
                </c:pt>
                <c:pt idx="1772">
                  <c:v>2.8543046357615895</c:v>
                </c:pt>
                <c:pt idx="1773">
                  <c:v>4.072847682119205</c:v>
                </c:pt>
                <c:pt idx="1774">
                  <c:v>2.774834437086093</c:v>
                </c:pt>
                <c:pt idx="1775">
                  <c:v>3.490066225165563</c:v>
                </c:pt>
                <c:pt idx="1776">
                  <c:v>4.629139072847682</c:v>
                </c:pt>
                <c:pt idx="1777">
                  <c:v>3.357615894039735</c:v>
                </c:pt>
                <c:pt idx="1778">
                  <c:v>3.1986754966887414</c:v>
                </c:pt>
                <c:pt idx="1779">
                  <c:v>3.0927152317880795</c:v>
                </c:pt>
                <c:pt idx="1780">
                  <c:v>2.986754966887417</c:v>
                </c:pt>
                <c:pt idx="1781">
                  <c:v>3.066225165562914</c:v>
                </c:pt>
                <c:pt idx="1782">
                  <c:v>3.225165562913907</c:v>
                </c:pt>
                <c:pt idx="1783">
                  <c:v>2.8543046357615895</c:v>
                </c:pt>
                <c:pt idx="1784">
                  <c:v>3.251655629139073</c:v>
                </c:pt>
                <c:pt idx="1785">
                  <c:v>2.4834437086092715</c:v>
                </c:pt>
                <c:pt idx="1786">
                  <c:v>2.589403973509934</c:v>
                </c:pt>
                <c:pt idx="1787">
                  <c:v>2.9072847682119205</c:v>
                </c:pt>
                <c:pt idx="1788">
                  <c:v>2.4834437086092715</c:v>
                </c:pt>
                <c:pt idx="1789">
                  <c:v>2.9602649006622515</c:v>
                </c:pt>
                <c:pt idx="1790">
                  <c:v>2.933774834437086</c:v>
                </c:pt>
                <c:pt idx="1791">
                  <c:v>2.3509933774834435</c:v>
                </c:pt>
                <c:pt idx="1792">
                  <c:v>2.3509933774834435</c:v>
                </c:pt>
                <c:pt idx="1793">
                  <c:v>3.7019867549668874</c:v>
                </c:pt>
                <c:pt idx="1794">
                  <c:v>1.8741721854304636</c:v>
                </c:pt>
                <c:pt idx="1795">
                  <c:v>2.3509933774834435</c:v>
                </c:pt>
                <c:pt idx="1796">
                  <c:v>2.3509933774834435</c:v>
                </c:pt>
                <c:pt idx="1797">
                  <c:v>1.8741721854304636</c:v>
                </c:pt>
                <c:pt idx="1798">
                  <c:v>2.3245033112582782</c:v>
                </c:pt>
                <c:pt idx="1799">
                  <c:v>3.543046357615894</c:v>
                </c:pt>
                <c:pt idx="1800">
                  <c:v>2.165562913907285</c:v>
                </c:pt>
                <c:pt idx="1801">
                  <c:v>2.456953642384106</c:v>
                </c:pt>
                <c:pt idx="1802">
                  <c:v>2.377483443708609</c:v>
                </c:pt>
                <c:pt idx="1803">
                  <c:v>2.5364238410596025</c:v>
                </c:pt>
                <c:pt idx="1804">
                  <c:v>2.033112582781457</c:v>
                </c:pt>
                <c:pt idx="1805">
                  <c:v>2.589403973509934</c:v>
                </c:pt>
                <c:pt idx="1806">
                  <c:v>2.8543046357615895</c:v>
                </c:pt>
                <c:pt idx="1807">
                  <c:v>2.271523178807947</c:v>
                </c:pt>
                <c:pt idx="1808">
                  <c:v>2.456953642384106</c:v>
                </c:pt>
                <c:pt idx="1809">
                  <c:v>2.5364238410596025</c:v>
                </c:pt>
                <c:pt idx="1810">
                  <c:v>2.642384105960265</c:v>
                </c:pt>
                <c:pt idx="1811">
                  <c:v>2.6953642384105962</c:v>
                </c:pt>
                <c:pt idx="1812">
                  <c:v>2.774834437086093</c:v>
                </c:pt>
                <c:pt idx="1813">
                  <c:v>3.304635761589404</c:v>
                </c:pt>
                <c:pt idx="1814">
                  <c:v>2.8543046357615895</c:v>
                </c:pt>
                <c:pt idx="1815">
                  <c:v>3.1986754966887414</c:v>
                </c:pt>
                <c:pt idx="1816">
                  <c:v>3.6490066225165565</c:v>
                </c:pt>
                <c:pt idx="1817">
                  <c:v>3.4635761589403975</c:v>
                </c:pt>
                <c:pt idx="1818">
                  <c:v>2.7218543046357615</c:v>
                </c:pt>
                <c:pt idx="1819">
                  <c:v>2.6953642384105962</c:v>
                </c:pt>
                <c:pt idx="1820">
                  <c:v>3.1986754966887414</c:v>
                </c:pt>
                <c:pt idx="1821">
                  <c:v>2.403973509933775</c:v>
                </c:pt>
                <c:pt idx="1822">
                  <c:v>2.3245033112582782</c:v>
                </c:pt>
                <c:pt idx="1823">
                  <c:v>2.3509933774834435</c:v>
                </c:pt>
                <c:pt idx="1824">
                  <c:v>3.5695364238410594</c:v>
                </c:pt>
                <c:pt idx="1825">
                  <c:v>2.3245033112582782</c:v>
                </c:pt>
                <c:pt idx="1826">
                  <c:v>1.370860927152318</c:v>
                </c:pt>
                <c:pt idx="1827">
                  <c:v>2.3245033112582782</c:v>
                </c:pt>
                <c:pt idx="1828">
                  <c:v>2.986754966887417</c:v>
                </c:pt>
                <c:pt idx="1829">
                  <c:v>3.145695364238411</c:v>
                </c:pt>
                <c:pt idx="1830">
                  <c:v>2.1125827814569536</c:v>
                </c:pt>
                <c:pt idx="1831">
                  <c:v>2.033112582781457</c:v>
                </c:pt>
                <c:pt idx="1832">
                  <c:v>2.4834437086092715</c:v>
                </c:pt>
                <c:pt idx="1833">
                  <c:v>2.7218543046357615</c:v>
                </c:pt>
                <c:pt idx="1834">
                  <c:v>2.801324503311258</c:v>
                </c:pt>
                <c:pt idx="1835">
                  <c:v>2.377483443708609</c:v>
                </c:pt>
                <c:pt idx="1836">
                  <c:v>2.5099337748344372</c:v>
                </c:pt>
                <c:pt idx="1837">
                  <c:v>2.801324503311258</c:v>
                </c:pt>
                <c:pt idx="1838">
                  <c:v>3.437086092715232</c:v>
                </c:pt>
                <c:pt idx="1839">
                  <c:v>2.5099337748344372</c:v>
                </c:pt>
                <c:pt idx="1840">
                  <c:v>3.066225165562914</c:v>
                </c:pt>
                <c:pt idx="1841">
                  <c:v>2.9072847682119205</c:v>
                </c:pt>
                <c:pt idx="1842">
                  <c:v>3.622516556291391</c:v>
                </c:pt>
                <c:pt idx="1843">
                  <c:v>1.9006622516556293</c:v>
                </c:pt>
                <c:pt idx="1844">
                  <c:v>2.5364238410596025</c:v>
                </c:pt>
                <c:pt idx="1845">
                  <c:v>2.6953642384105962</c:v>
                </c:pt>
                <c:pt idx="1846">
                  <c:v>2.9072847682119205</c:v>
                </c:pt>
                <c:pt idx="1847">
                  <c:v>2.377483443708609</c:v>
                </c:pt>
                <c:pt idx="1848">
                  <c:v>3.490066225165563</c:v>
                </c:pt>
                <c:pt idx="1849">
                  <c:v>3.490066225165563</c:v>
                </c:pt>
                <c:pt idx="1850">
                  <c:v>3.304635761589404</c:v>
                </c:pt>
                <c:pt idx="1851">
                  <c:v>3.357615894039735</c:v>
                </c:pt>
                <c:pt idx="1852">
                  <c:v>4.205298013245033</c:v>
                </c:pt>
                <c:pt idx="1853">
                  <c:v>4.152317880794702</c:v>
                </c:pt>
                <c:pt idx="1854">
                  <c:v>4.549668874172186</c:v>
                </c:pt>
                <c:pt idx="1855">
                  <c:v>2.748344370860927</c:v>
                </c:pt>
                <c:pt idx="1856">
                  <c:v>3.993377483443709</c:v>
                </c:pt>
                <c:pt idx="1857">
                  <c:v>2.774834437086093</c:v>
                </c:pt>
                <c:pt idx="1858">
                  <c:v>2.2980132450331126</c:v>
                </c:pt>
                <c:pt idx="1859">
                  <c:v>2.642384105960265</c:v>
                </c:pt>
                <c:pt idx="1860">
                  <c:v>2.933774834437086</c:v>
                </c:pt>
                <c:pt idx="1861">
                  <c:v>2.5364238410596025</c:v>
                </c:pt>
                <c:pt idx="1862">
                  <c:v>2.4304635761589406</c:v>
                </c:pt>
                <c:pt idx="1863">
                  <c:v>2.8543046357615895</c:v>
                </c:pt>
                <c:pt idx="1864">
                  <c:v>2.642384105960265</c:v>
                </c:pt>
                <c:pt idx="1865">
                  <c:v>2.642384105960265</c:v>
                </c:pt>
                <c:pt idx="1866">
                  <c:v>2.3509933774834435</c:v>
                </c:pt>
                <c:pt idx="1867">
                  <c:v>2.748344370860927</c:v>
                </c:pt>
                <c:pt idx="1868">
                  <c:v>2.456953642384106</c:v>
                </c:pt>
                <c:pt idx="1869">
                  <c:v>2.6688741721854305</c:v>
                </c:pt>
                <c:pt idx="1870">
                  <c:v>2.377483443708609</c:v>
                </c:pt>
                <c:pt idx="1871">
                  <c:v>3.251655629139073</c:v>
                </c:pt>
                <c:pt idx="1872">
                  <c:v>2.006622516556291</c:v>
                </c:pt>
                <c:pt idx="1873">
                  <c:v>2.774834437086093</c:v>
                </c:pt>
                <c:pt idx="1874">
                  <c:v>1.609271523178808</c:v>
                </c:pt>
                <c:pt idx="1875">
                  <c:v>2.880794701986755</c:v>
                </c:pt>
                <c:pt idx="1876">
                  <c:v>2.2980132450331126</c:v>
                </c:pt>
                <c:pt idx="1877">
                  <c:v>2.8543046357615895</c:v>
                </c:pt>
                <c:pt idx="1878">
                  <c:v>2.4304635761589406</c:v>
                </c:pt>
                <c:pt idx="1879">
                  <c:v>2.774834437086093</c:v>
                </c:pt>
                <c:pt idx="1880">
                  <c:v>2.271523178807947</c:v>
                </c:pt>
                <c:pt idx="1881">
                  <c:v>3.013245033112583</c:v>
                </c:pt>
                <c:pt idx="1882">
                  <c:v>2.4304635761589406</c:v>
                </c:pt>
                <c:pt idx="1883">
                  <c:v>2.19205298013245</c:v>
                </c:pt>
                <c:pt idx="1884">
                  <c:v>2.2980132450331126</c:v>
                </c:pt>
                <c:pt idx="1885">
                  <c:v>4.072847682119205</c:v>
                </c:pt>
                <c:pt idx="1886">
                  <c:v>3.5165562913907285</c:v>
                </c:pt>
                <c:pt idx="1887">
                  <c:v>4.152317880794702</c:v>
                </c:pt>
                <c:pt idx="1888">
                  <c:v>1.5827814569536423</c:v>
                </c:pt>
                <c:pt idx="1889">
                  <c:v>3.596026490066225</c:v>
                </c:pt>
                <c:pt idx="1890">
                  <c:v>2.774834437086093</c:v>
                </c:pt>
                <c:pt idx="1891">
                  <c:v>1.4503311258278146</c:v>
                </c:pt>
                <c:pt idx="1892">
                  <c:v>2.6953642384105962</c:v>
                </c:pt>
                <c:pt idx="1893">
                  <c:v>1.370860927152318</c:v>
                </c:pt>
                <c:pt idx="1894">
                  <c:v>3.357615894039735</c:v>
                </c:pt>
                <c:pt idx="1895">
                  <c:v>3.304635761589404</c:v>
                </c:pt>
                <c:pt idx="1896">
                  <c:v>3.5695364238410594</c:v>
                </c:pt>
                <c:pt idx="1897">
                  <c:v>3.7019867549668874</c:v>
                </c:pt>
                <c:pt idx="1898">
                  <c:v>3.410596026490066</c:v>
                </c:pt>
                <c:pt idx="1899">
                  <c:v>1.5827814569536423</c:v>
                </c:pt>
                <c:pt idx="1900">
                  <c:v>2.3245033112582782</c:v>
                </c:pt>
                <c:pt idx="1901">
                  <c:v>2.615894039735099</c:v>
                </c:pt>
                <c:pt idx="1902">
                  <c:v>2.3509933774834435</c:v>
                </c:pt>
                <c:pt idx="1903">
                  <c:v>3.7284768211920527</c:v>
                </c:pt>
                <c:pt idx="1904">
                  <c:v>1.423841059602649</c:v>
                </c:pt>
                <c:pt idx="1905">
                  <c:v>1.6357615894039736</c:v>
                </c:pt>
                <c:pt idx="1906">
                  <c:v>2.19205298013245</c:v>
                </c:pt>
                <c:pt idx="1907">
                  <c:v>2.562913907284768</c:v>
                </c:pt>
                <c:pt idx="1908">
                  <c:v>1.6887417218543046</c:v>
                </c:pt>
                <c:pt idx="1909">
                  <c:v>1.8211920529801326</c:v>
                </c:pt>
                <c:pt idx="1910">
                  <c:v>1.8211920529801326</c:v>
                </c:pt>
                <c:pt idx="1911">
                  <c:v>1.7152317880794703</c:v>
                </c:pt>
                <c:pt idx="1912">
                  <c:v>3.3841059602649004</c:v>
                </c:pt>
                <c:pt idx="1913">
                  <c:v>2.5364238410596025</c:v>
                </c:pt>
                <c:pt idx="1914">
                  <c:v>2.827814569536424</c:v>
                </c:pt>
                <c:pt idx="1915">
                  <c:v>1.8211920529801326</c:v>
                </c:pt>
                <c:pt idx="1916">
                  <c:v>2.774834437086093</c:v>
                </c:pt>
                <c:pt idx="1917">
                  <c:v>2.642384105960265</c:v>
                </c:pt>
                <c:pt idx="1918">
                  <c:v>2.033112582781457</c:v>
                </c:pt>
                <c:pt idx="1919">
                  <c:v>1.8741721854304636</c:v>
                </c:pt>
                <c:pt idx="1920">
                  <c:v>1.4503311258278146</c:v>
                </c:pt>
                <c:pt idx="1921">
                  <c:v>1.4768211920529803</c:v>
                </c:pt>
                <c:pt idx="1922">
                  <c:v>2.748344370860927</c:v>
                </c:pt>
                <c:pt idx="1923">
                  <c:v>1.9006622516556293</c:v>
                </c:pt>
                <c:pt idx="1924">
                  <c:v>1.2119205298013247</c:v>
                </c:pt>
                <c:pt idx="1925">
                  <c:v>2.456953642384106</c:v>
                </c:pt>
                <c:pt idx="1926">
                  <c:v>2.377483443708609</c:v>
                </c:pt>
                <c:pt idx="1927">
                  <c:v>1.662251655629139</c:v>
                </c:pt>
                <c:pt idx="1928">
                  <c:v>2.7218543046357615</c:v>
                </c:pt>
                <c:pt idx="1929">
                  <c:v>2.7218543046357615</c:v>
                </c:pt>
                <c:pt idx="1930">
                  <c:v>2.2450331125827816</c:v>
                </c:pt>
                <c:pt idx="1931">
                  <c:v>3.7019867549668874</c:v>
                </c:pt>
                <c:pt idx="1932">
                  <c:v>1.556291390728477</c:v>
                </c:pt>
                <c:pt idx="1933">
                  <c:v>3.119205298013245</c:v>
                </c:pt>
                <c:pt idx="1934">
                  <c:v>3.8609271523178808</c:v>
                </c:pt>
                <c:pt idx="1935">
                  <c:v>2.774834437086093</c:v>
                </c:pt>
                <c:pt idx="1936">
                  <c:v>2.8543046357615895</c:v>
                </c:pt>
                <c:pt idx="1937">
                  <c:v>3.119205298013245</c:v>
                </c:pt>
                <c:pt idx="1938">
                  <c:v>3.145695364238411</c:v>
                </c:pt>
                <c:pt idx="1939">
                  <c:v>1.609271523178808</c:v>
                </c:pt>
                <c:pt idx="1940">
                  <c:v>2.801324503311258</c:v>
                </c:pt>
                <c:pt idx="1941">
                  <c:v>3.596026490066225</c:v>
                </c:pt>
                <c:pt idx="1942">
                  <c:v>4.072847682119205</c:v>
                </c:pt>
                <c:pt idx="1943">
                  <c:v>3.3841059602649004</c:v>
                </c:pt>
                <c:pt idx="1944">
                  <c:v>2.4304635761589406</c:v>
                </c:pt>
                <c:pt idx="1945">
                  <c:v>3.6754966887417218</c:v>
                </c:pt>
                <c:pt idx="1946">
                  <c:v>2.748344370860927</c:v>
                </c:pt>
                <c:pt idx="1947">
                  <c:v>3.2781456953642385</c:v>
                </c:pt>
                <c:pt idx="1948">
                  <c:v>3.0927152317880795</c:v>
                </c:pt>
                <c:pt idx="1949">
                  <c:v>2.006622516556291</c:v>
                </c:pt>
                <c:pt idx="1950">
                  <c:v>2.589403973509934</c:v>
                </c:pt>
                <c:pt idx="1951">
                  <c:v>1.6357615894039736</c:v>
                </c:pt>
                <c:pt idx="1952">
                  <c:v>1.609271523178808</c:v>
                </c:pt>
                <c:pt idx="1953">
                  <c:v>1.9271523178807946</c:v>
                </c:pt>
                <c:pt idx="1954">
                  <c:v>1.5298013245033113</c:v>
                </c:pt>
                <c:pt idx="1955">
                  <c:v>2.4304635761589406</c:v>
                </c:pt>
                <c:pt idx="1956">
                  <c:v>1.2913907284768213</c:v>
                </c:pt>
                <c:pt idx="1957">
                  <c:v>1.7417218543046356</c:v>
                </c:pt>
                <c:pt idx="1958">
                  <c:v>2.0596026490066226</c:v>
                </c:pt>
                <c:pt idx="1959">
                  <c:v>2.165562913907285</c:v>
                </c:pt>
                <c:pt idx="1960">
                  <c:v>2.5364238410596025</c:v>
                </c:pt>
                <c:pt idx="1961">
                  <c:v>1.9536423841059603</c:v>
                </c:pt>
                <c:pt idx="1962">
                  <c:v>1.7152317880794703</c:v>
                </c:pt>
                <c:pt idx="1963">
                  <c:v>1.980132450331126</c:v>
                </c:pt>
                <c:pt idx="1964">
                  <c:v>2.7218543046357615</c:v>
                </c:pt>
                <c:pt idx="1965">
                  <c:v>1.794701986754967</c:v>
                </c:pt>
                <c:pt idx="1966">
                  <c:v>2.615894039735099</c:v>
                </c:pt>
                <c:pt idx="1967">
                  <c:v>2.748344370860927</c:v>
                </c:pt>
                <c:pt idx="1968">
                  <c:v>2.615894039735099</c:v>
                </c:pt>
                <c:pt idx="1969">
                  <c:v>2.033112582781457</c:v>
                </c:pt>
                <c:pt idx="1970">
                  <c:v>3.172185430463576</c:v>
                </c:pt>
                <c:pt idx="1971">
                  <c:v>2.827814569536424</c:v>
                </c:pt>
                <c:pt idx="1972">
                  <c:v>2.986754966887417</c:v>
                </c:pt>
                <c:pt idx="1973">
                  <c:v>2.377483443708609</c:v>
                </c:pt>
                <c:pt idx="1974">
                  <c:v>2.562913907284768</c:v>
                </c:pt>
                <c:pt idx="1975">
                  <c:v>3.145695364238411</c:v>
                </c:pt>
                <c:pt idx="1976">
                  <c:v>2.1125827814569536</c:v>
                </c:pt>
                <c:pt idx="1977">
                  <c:v>2.4834437086092715</c:v>
                </c:pt>
                <c:pt idx="1978">
                  <c:v>2.4834437086092715</c:v>
                </c:pt>
                <c:pt idx="1979">
                  <c:v>3.172185430463576</c:v>
                </c:pt>
                <c:pt idx="1980">
                  <c:v>2.827814569536424</c:v>
                </c:pt>
                <c:pt idx="1981">
                  <c:v>3.8609271523178808</c:v>
                </c:pt>
                <c:pt idx="1982">
                  <c:v>2.748344370860927</c:v>
                </c:pt>
                <c:pt idx="1983">
                  <c:v>3.490066225165563</c:v>
                </c:pt>
                <c:pt idx="1984">
                  <c:v>3.410596026490066</c:v>
                </c:pt>
                <c:pt idx="1985">
                  <c:v>2.801324503311258</c:v>
                </c:pt>
                <c:pt idx="1986">
                  <c:v>3.6754966887417218</c:v>
                </c:pt>
                <c:pt idx="1987">
                  <c:v>3.6490066225165565</c:v>
                </c:pt>
                <c:pt idx="1988">
                  <c:v>4.205298013245033</c:v>
                </c:pt>
                <c:pt idx="1989">
                  <c:v>2.0596026490066226</c:v>
                </c:pt>
                <c:pt idx="1990">
                  <c:v>2.642384105960265</c:v>
                </c:pt>
                <c:pt idx="1991">
                  <c:v>1.6887417218543046</c:v>
                </c:pt>
                <c:pt idx="1992">
                  <c:v>1.6887417218543046</c:v>
                </c:pt>
                <c:pt idx="1993">
                  <c:v>2.1125827814569536</c:v>
                </c:pt>
                <c:pt idx="1994">
                  <c:v>2.2980132450331126</c:v>
                </c:pt>
                <c:pt idx="1995">
                  <c:v>2.006622516556291</c:v>
                </c:pt>
                <c:pt idx="1996">
                  <c:v>1.556291390728477</c:v>
                </c:pt>
                <c:pt idx="1997">
                  <c:v>2.0860927152317883</c:v>
                </c:pt>
                <c:pt idx="1998">
                  <c:v>2.403973509933775</c:v>
                </c:pt>
                <c:pt idx="1999">
                  <c:v>2.1125827814569536</c:v>
                </c:pt>
                <c:pt idx="2000">
                  <c:v>2.3509933774834435</c:v>
                </c:pt>
                <c:pt idx="2001">
                  <c:v>2.2450331125827816</c:v>
                </c:pt>
                <c:pt idx="2002">
                  <c:v>1.980132450331126</c:v>
                </c:pt>
                <c:pt idx="2003">
                  <c:v>2.5099337748344372</c:v>
                </c:pt>
                <c:pt idx="2004">
                  <c:v>2.1390728476821192</c:v>
                </c:pt>
                <c:pt idx="2005">
                  <c:v>3.8344370860927155</c:v>
                </c:pt>
                <c:pt idx="2006">
                  <c:v>2.3509933774834435</c:v>
                </c:pt>
                <c:pt idx="2007">
                  <c:v>1.9271523178807946</c:v>
                </c:pt>
                <c:pt idx="2008">
                  <c:v>3.596026490066225</c:v>
                </c:pt>
                <c:pt idx="2009">
                  <c:v>3.6754966887417218</c:v>
                </c:pt>
                <c:pt idx="2010">
                  <c:v>3.490066225165563</c:v>
                </c:pt>
                <c:pt idx="2011">
                  <c:v>2.880794701986755</c:v>
                </c:pt>
                <c:pt idx="2012">
                  <c:v>3.9403973509933774</c:v>
                </c:pt>
                <c:pt idx="2013">
                  <c:v>3.5165562913907285</c:v>
                </c:pt>
                <c:pt idx="2014">
                  <c:v>3.7549668874172184</c:v>
                </c:pt>
                <c:pt idx="2015">
                  <c:v>1.4503311258278146</c:v>
                </c:pt>
                <c:pt idx="2016">
                  <c:v>2.377483443708609</c:v>
                </c:pt>
                <c:pt idx="2017">
                  <c:v>1.794701986754967</c:v>
                </c:pt>
                <c:pt idx="2018">
                  <c:v>1.8741721854304636</c:v>
                </c:pt>
                <c:pt idx="2019">
                  <c:v>1.4503311258278146</c:v>
                </c:pt>
                <c:pt idx="2020">
                  <c:v>2.589403973509934</c:v>
                </c:pt>
                <c:pt idx="2021">
                  <c:v>2.5364238410596025</c:v>
                </c:pt>
                <c:pt idx="2022">
                  <c:v>2.218543046357616</c:v>
                </c:pt>
                <c:pt idx="2023">
                  <c:v>2.615894039735099</c:v>
                </c:pt>
                <c:pt idx="2024">
                  <c:v>2.456953642384106</c:v>
                </c:pt>
                <c:pt idx="2025">
                  <c:v>1.8211920529801326</c:v>
                </c:pt>
                <c:pt idx="2026">
                  <c:v>3.410596026490066</c:v>
                </c:pt>
                <c:pt idx="2027">
                  <c:v>3.3841059602649004</c:v>
                </c:pt>
                <c:pt idx="2028">
                  <c:v>2.19205298013245</c:v>
                </c:pt>
                <c:pt idx="2029">
                  <c:v>4.417218543046358</c:v>
                </c:pt>
                <c:pt idx="2030">
                  <c:v>3.2781456953642385</c:v>
                </c:pt>
                <c:pt idx="2031">
                  <c:v>3.4635761589403975</c:v>
                </c:pt>
                <c:pt idx="2032">
                  <c:v>3.8344370860927155</c:v>
                </c:pt>
                <c:pt idx="2033">
                  <c:v>2.006622516556291</c:v>
                </c:pt>
                <c:pt idx="2034">
                  <c:v>2.165562913907285</c:v>
                </c:pt>
                <c:pt idx="2035">
                  <c:v>3.145695364238411</c:v>
                </c:pt>
                <c:pt idx="2036">
                  <c:v>3.145695364238411</c:v>
                </c:pt>
                <c:pt idx="2037">
                  <c:v>3.6754966887417218</c:v>
                </c:pt>
                <c:pt idx="2038">
                  <c:v>3.0927152317880795</c:v>
                </c:pt>
                <c:pt idx="2039">
                  <c:v>3.066225165562914</c:v>
                </c:pt>
                <c:pt idx="2040">
                  <c:v>3.8609271523178808</c:v>
                </c:pt>
                <c:pt idx="2041">
                  <c:v>3.6754966887417218</c:v>
                </c:pt>
                <c:pt idx="2042">
                  <c:v>4.417218543046358</c:v>
                </c:pt>
                <c:pt idx="2043">
                  <c:v>4.682119205298013</c:v>
                </c:pt>
                <c:pt idx="2044">
                  <c:v>3.304635761589404</c:v>
                </c:pt>
                <c:pt idx="2045">
                  <c:v>3.1986754966887414</c:v>
                </c:pt>
                <c:pt idx="2046">
                  <c:v>3.3841059602649004</c:v>
                </c:pt>
                <c:pt idx="2047">
                  <c:v>4.655629139072848</c:v>
                </c:pt>
                <c:pt idx="2048">
                  <c:v>4.205298013245033</c:v>
                </c:pt>
                <c:pt idx="2049">
                  <c:v>3.781456953642384</c:v>
                </c:pt>
                <c:pt idx="2050">
                  <c:v>3.172185430463576</c:v>
                </c:pt>
                <c:pt idx="2051">
                  <c:v>4.178807947019868</c:v>
                </c:pt>
                <c:pt idx="2052">
                  <c:v>4.178807947019868</c:v>
                </c:pt>
                <c:pt idx="2053">
                  <c:v>3.7549668874172184</c:v>
                </c:pt>
                <c:pt idx="2054">
                  <c:v>3.781456953642384</c:v>
                </c:pt>
                <c:pt idx="2055">
                  <c:v>3.410596026490066</c:v>
                </c:pt>
                <c:pt idx="2056">
                  <c:v>5</c:v>
                </c:pt>
                <c:pt idx="2057">
                  <c:v>3.543046357615894</c:v>
                </c:pt>
                <c:pt idx="2058">
                  <c:v>4.125827814569536</c:v>
                </c:pt>
                <c:pt idx="2059">
                  <c:v>2.986754966887417</c:v>
                </c:pt>
                <c:pt idx="2060">
                  <c:v>3.5165562913907285</c:v>
                </c:pt>
                <c:pt idx="2061">
                  <c:v>3.066225165562914</c:v>
                </c:pt>
                <c:pt idx="2062">
                  <c:v>3.1986754966887414</c:v>
                </c:pt>
                <c:pt idx="2063">
                  <c:v>4.682119205298013</c:v>
                </c:pt>
                <c:pt idx="2064">
                  <c:v>3.4635761589403975</c:v>
                </c:pt>
                <c:pt idx="2065">
                  <c:v>4.496688741721854</c:v>
                </c:pt>
                <c:pt idx="2066">
                  <c:v>4.311258278145695</c:v>
                </c:pt>
                <c:pt idx="2067">
                  <c:v>3.7284768211920527</c:v>
                </c:pt>
                <c:pt idx="2068">
                  <c:v>4.549668874172186</c:v>
                </c:pt>
                <c:pt idx="2069">
                  <c:v>3.8874172185430464</c:v>
                </c:pt>
                <c:pt idx="2070">
                  <c:v>3.119205298013245</c:v>
                </c:pt>
                <c:pt idx="2071">
                  <c:v>3.9403973509933774</c:v>
                </c:pt>
                <c:pt idx="2072">
                  <c:v>2.589403973509934</c:v>
                </c:pt>
                <c:pt idx="2073">
                  <c:v>3.80794701986755</c:v>
                </c:pt>
                <c:pt idx="2074">
                  <c:v>3.596026490066225</c:v>
                </c:pt>
                <c:pt idx="2075">
                  <c:v>4.443708609271523</c:v>
                </c:pt>
                <c:pt idx="2076">
                  <c:v>3.781456953642384</c:v>
                </c:pt>
                <c:pt idx="2077">
                  <c:v>3.7549668874172184</c:v>
                </c:pt>
                <c:pt idx="2078">
                  <c:v>4.231788079470199</c:v>
                </c:pt>
                <c:pt idx="2079">
                  <c:v>4.152317880794702</c:v>
                </c:pt>
                <c:pt idx="2080">
                  <c:v>4.443708609271523</c:v>
                </c:pt>
                <c:pt idx="2081">
                  <c:v>2.5099337748344372</c:v>
                </c:pt>
                <c:pt idx="2082">
                  <c:v>1.847682119205298</c:v>
                </c:pt>
                <c:pt idx="2083">
                  <c:v>2.986754966887417</c:v>
                </c:pt>
                <c:pt idx="2084">
                  <c:v>2.562913907284768</c:v>
                </c:pt>
                <c:pt idx="2085">
                  <c:v>3.4635761589403975</c:v>
                </c:pt>
                <c:pt idx="2086">
                  <c:v>3.3311258278145695</c:v>
                </c:pt>
                <c:pt idx="2087">
                  <c:v>2.9072847682119205</c:v>
                </c:pt>
                <c:pt idx="2088">
                  <c:v>3.966887417218543</c:v>
                </c:pt>
                <c:pt idx="2089">
                  <c:v>2.4304635761589406</c:v>
                </c:pt>
                <c:pt idx="2090">
                  <c:v>1.1324503311258276</c:v>
                </c:pt>
                <c:pt idx="2091">
                  <c:v>2.2450331125827816</c:v>
                </c:pt>
                <c:pt idx="2092">
                  <c:v>1.7417218543046356</c:v>
                </c:pt>
                <c:pt idx="2093">
                  <c:v>2.403973509933775</c:v>
                </c:pt>
                <c:pt idx="2094">
                  <c:v>1.8211920529801326</c:v>
                </c:pt>
                <c:pt idx="2095">
                  <c:v>2.774834437086093</c:v>
                </c:pt>
                <c:pt idx="2096">
                  <c:v>1.7152317880794703</c:v>
                </c:pt>
                <c:pt idx="2097">
                  <c:v>1.9536423841059603</c:v>
                </c:pt>
                <c:pt idx="2098">
                  <c:v>3.251655629139073</c:v>
                </c:pt>
                <c:pt idx="2099">
                  <c:v>3.225165562913907</c:v>
                </c:pt>
                <c:pt idx="2100">
                  <c:v>2.2980132450331126</c:v>
                </c:pt>
                <c:pt idx="2101">
                  <c:v>2.9602649006622515</c:v>
                </c:pt>
                <c:pt idx="2102">
                  <c:v>2.6688741721854305</c:v>
                </c:pt>
                <c:pt idx="2103">
                  <c:v>2.4304635761589406</c:v>
                </c:pt>
                <c:pt idx="2104">
                  <c:v>2.19205298013245</c:v>
                </c:pt>
                <c:pt idx="2105">
                  <c:v>2.6688741721854305</c:v>
                </c:pt>
                <c:pt idx="2106">
                  <c:v>2.1390728476821192</c:v>
                </c:pt>
                <c:pt idx="2107">
                  <c:v>2.4834437086092715</c:v>
                </c:pt>
                <c:pt idx="2108">
                  <c:v>3.172185430463576</c:v>
                </c:pt>
                <c:pt idx="2109">
                  <c:v>3.172185430463576</c:v>
                </c:pt>
                <c:pt idx="2110">
                  <c:v>2.0860927152317883</c:v>
                </c:pt>
                <c:pt idx="2111">
                  <c:v>1.5827814569536423</c:v>
                </c:pt>
                <c:pt idx="2112">
                  <c:v>2.6953642384105962</c:v>
                </c:pt>
                <c:pt idx="2113">
                  <c:v>1.8741721854304636</c:v>
                </c:pt>
                <c:pt idx="2114">
                  <c:v>1.8211920529801326</c:v>
                </c:pt>
                <c:pt idx="2115">
                  <c:v>2.2980132450331126</c:v>
                </c:pt>
                <c:pt idx="2116">
                  <c:v>2.5099337748344372</c:v>
                </c:pt>
                <c:pt idx="2117">
                  <c:v>2.377483443708609</c:v>
                </c:pt>
                <c:pt idx="2118">
                  <c:v>3.066225165562914</c:v>
                </c:pt>
                <c:pt idx="2119">
                  <c:v>2.006622516556291</c:v>
                </c:pt>
                <c:pt idx="2120">
                  <c:v>1.7152317880794703</c:v>
                </c:pt>
                <c:pt idx="2121">
                  <c:v>2.8543046357615895</c:v>
                </c:pt>
                <c:pt idx="2122">
                  <c:v>2.3245033112582782</c:v>
                </c:pt>
                <c:pt idx="2123">
                  <c:v>3.251655629139073</c:v>
                </c:pt>
                <c:pt idx="2124">
                  <c:v>2.1390728476821192</c:v>
                </c:pt>
                <c:pt idx="2125">
                  <c:v>2.2450331125827816</c:v>
                </c:pt>
                <c:pt idx="2126">
                  <c:v>2.589403973509934</c:v>
                </c:pt>
                <c:pt idx="2127">
                  <c:v>2.1125827814569536</c:v>
                </c:pt>
                <c:pt idx="2128">
                  <c:v>2.5099337748344372</c:v>
                </c:pt>
                <c:pt idx="2129">
                  <c:v>2.1390728476821192</c:v>
                </c:pt>
                <c:pt idx="2130">
                  <c:v>1.9271523178807946</c:v>
                </c:pt>
              </c:numCache>
            </c:numRef>
          </c:xVal>
          <c:yVal>
            <c:numRef>
              <c:f>#REF!</c:f>
              <c:numCache>
                <c:formatCode>0.00</c:formatCode>
                <c:ptCount val="2131"/>
                <c:pt idx="0">
                  <c:v>3.2857142857142856</c:v>
                </c:pt>
                <c:pt idx="1">
                  <c:v>4.690476190476191</c:v>
                </c:pt>
                <c:pt idx="2">
                  <c:v>4.595238095238095</c:v>
                </c:pt>
                <c:pt idx="3">
                  <c:v>3.833333333333333</c:v>
                </c:pt>
                <c:pt idx="4">
                  <c:v>3.9047619047619047</c:v>
                </c:pt>
                <c:pt idx="5">
                  <c:v>3.6904761904761907</c:v>
                </c:pt>
                <c:pt idx="6">
                  <c:v>3.833333333333333</c:v>
                </c:pt>
                <c:pt idx="7">
                  <c:v>2.7857142857142856</c:v>
                </c:pt>
                <c:pt idx="8">
                  <c:v>3.333333333333333</c:v>
                </c:pt>
                <c:pt idx="9">
                  <c:v>3.7142857142857144</c:v>
                </c:pt>
                <c:pt idx="10">
                  <c:v>2.857142857142857</c:v>
                </c:pt>
                <c:pt idx="11">
                  <c:v>3.9523809523809526</c:v>
                </c:pt>
                <c:pt idx="12">
                  <c:v>3.7857142857142856</c:v>
                </c:pt>
                <c:pt idx="13">
                  <c:v>4.714285714285714</c:v>
                </c:pt>
                <c:pt idx="14">
                  <c:v>3.5</c:v>
                </c:pt>
                <c:pt idx="15">
                  <c:v>3.357142857142857</c:v>
                </c:pt>
                <c:pt idx="16">
                  <c:v>3.738095238095238</c:v>
                </c:pt>
                <c:pt idx="17">
                  <c:v>2.0714285714285716</c:v>
                </c:pt>
                <c:pt idx="18">
                  <c:v>3.238095238095238</c:v>
                </c:pt>
                <c:pt idx="19">
                  <c:v>4.0476190476190474</c:v>
                </c:pt>
                <c:pt idx="20">
                  <c:v>3.333333333333333</c:v>
                </c:pt>
                <c:pt idx="21">
                  <c:v>3.9047619047619047</c:v>
                </c:pt>
                <c:pt idx="22">
                  <c:v>3.9761904761904763</c:v>
                </c:pt>
                <c:pt idx="23">
                  <c:v>3.9761904761904763</c:v>
                </c:pt>
                <c:pt idx="24">
                  <c:v>2.5</c:v>
                </c:pt>
                <c:pt idx="25">
                  <c:v>3.2142857142857144</c:v>
                </c:pt>
                <c:pt idx="26">
                  <c:v>3.571428571428571</c:v>
                </c:pt>
                <c:pt idx="27">
                  <c:v>2.4761904761904763</c:v>
                </c:pt>
                <c:pt idx="28">
                  <c:v>3.333333333333333</c:v>
                </c:pt>
                <c:pt idx="29">
                  <c:v>3.5476190476190474</c:v>
                </c:pt>
                <c:pt idx="30">
                  <c:v>3.1904761904761907</c:v>
                </c:pt>
                <c:pt idx="31">
                  <c:v>3.8095238095238093</c:v>
                </c:pt>
                <c:pt idx="32">
                  <c:v>3.6904761904761907</c:v>
                </c:pt>
                <c:pt idx="33">
                  <c:v>4.785714285714286</c:v>
                </c:pt>
                <c:pt idx="34">
                  <c:v>4.857142857142857</c:v>
                </c:pt>
                <c:pt idx="35">
                  <c:v>4.428571428571429</c:v>
                </c:pt>
                <c:pt idx="36">
                  <c:v>3.642857142857143</c:v>
                </c:pt>
                <c:pt idx="37">
                  <c:v>4.119047619047619</c:v>
                </c:pt>
                <c:pt idx="38">
                  <c:v>2.9047619047619047</c:v>
                </c:pt>
                <c:pt idx="39">
                  <c:v>3.428571428571429</c:v>
                </c:pt>
                <c:pt idx="40">
                  <c:v>3.261904761904762</c:v>
                </c:pt>
                <c:pt idx="41">
                  <c:v>3.2142857142857144</c:v>
                </c:pt>
                <c:pt idx="42">
                  <c:v>3.0238095238095237</c:v>
                </c:pt>
                <c:pt idx="43">
                  <c:v>4.571428571428571</c:v>
                </c:pt>
                <c:pt idx="44">
                  <c:v>3.738095238095238</c:v>
                </c:pt>
                <c:pt idx="45">
                  <c:v>4.261904761904762</c:v>
                </c:pt>
                <c:pt idx="46">
                  <c:v>3.571428571428571</c:v>
                </c:pt>
                <c:pt idx="47">
                  <c:v>4.928571428571429</c:v>
                </c:pt>
                <c:pt idx="48">
                  <c:v>2.9523809523809526</c:v>
                </c:pt>
                <c:pt idx="49">
                  <c:v>2.7142857142857144</c:v>
                </c:pt>
                <c:pt idx="50">
                  <c:v>4.880952380952381</c:v>
                </c:pt>
                <c:pt idx="51">
                  <c:v>1.9761904761904763</c:v>
                </c:pt>
                <c:pt idx="52">
                  <c:v>2.0476190476190474</c:v>
                </c:pt>
                <c:pt idx="53">
                  <c:v>3.857142857142857</c:v>
                </c:pt>
                <c:pt idx="54">
                  <c:v>3.619047619047619</c:v>
                </c:pt>
                <c:pt idx="55">
                  <c:v>4.023809523809524</c:v>
                </c:pt>
                <c:pt idx="56">
                  <c:v>4.190476190476191</c:v>
                </c:pt>
                <c:pt idx="57">
                  <c:v>3.666666666666667</c:v>
                </c:pt>
                <c:pt idx="58">
                  <c:v>3.5952380952380953</c:v>
                </c:pt>
                <c:pt idx="59">
                  <c:v>4.261904761904762</c:v>
                </c:pt>
                <c:pt idx="60">
                  <c:v>3.5238095238095237</c:v>
                </c:pt>
                <c:pt idx="61">
                  <c:v>3.238095238095238</c:v>
                </c:pt>
                <c:pt idx="62">
                  <c:v>4.023809523809524</c:v>
                </c:pt>
                <c:pt idx="63">
                  <c:v>4.238095238095238</c:v>
                </c:pt>
                <c:pt idx="64">
                  <c:v>3.5238095238095237</c:v>
                </c:pt>
                <c:pt idx="65">
                  <c:v>4.333333333333334</c:v>
                </c:pt>
                <c:pt idx="66">
                  <c:v>3.6904761904761907</c:v>
                </c:pt>
                <c:pt idx="67">
                  <c:v>4.380952380952381</c:v>
                </c:pt>
                <c:pt idx="68">
                  <c:v>2.9523809523809526</c:v>
                </c:pt>
                <c:pt idx="69">
                  <c:v>4.595238095238095</c:v>
                </c:pt>
                <c:pt idx="70">
                  <c:v>4</c:v>
                </c:pt>
                <c:pt idx="71">
                  <c:v>3.071428571428571</c:v>
                </c:pt>
                <c:pt idx="72">
                  <c:v>3.2857142857142856</c:v>
                </c:pt>
                <c:pt idx="73">
                  <c:v>2.5714285714285716</c:v>
                </c:pt>
                <c:pt idx="74">
                  <c:v>4.095238095238095</c:v>
                </c:pt>
                <c:pt idx="75">
                  <c:v>2.7857142857142856</c:v>
                </c:pt>
                <c:pt idx="76">
                  <c:v>2.761904761904762</c:v>
                </c:pt>
                <c:pt idx="77">
                  <c:v>3.666666666666667</c:v>
                </c:pt>
                <c:pt idx="78">
                  <c:v>4.4523809523809526</c:v>
                </c:pt>
                <c:pt idx="79">
                  <c:v>3.333333333333333</c:v>
                </c:pt>
                <c:pt idx="80">
                  <c:v>3.928571428571429</c:v>
                </c:pt>
                <c:pt idx="81">
                  <c:v>3.4523809523809526</c:v>
                </c:pt>
                <c:pt idx="82">
                  <c:v>3.928571428571429</c:v>
                </c:pt>
                <c:pt idx="83">
                  <c:v>4.595238095238095</c:v>
                </c:pt>
                <c:pt idx="84">
                  <c:v>3.0238095238095237</c:v>
                </c:pt>
                <c:pt idx="85">
                  <c:v>3.833333333333333</c:v>
                </c:pt>
                <c:pt idx="86">
                  <c:v>4.119047619047619</c:v>
                </c:pt>
                <c:pt idx="87">
                  <c:v>4.976190476190476</c:v>
                </c:pt>
                <c:pt idx="88">
                  <c:v>4.714285714285714</c:v>
                </c:pt>
                <c:pt idx="89">
                  <c:v>4.404761904761905</c:v>
                </c:pt>
                <c:pt idx="90">
                  <c:v>4.404761904761905</c:v>
                </c:pt>
                <c:pt idx="91">
                  <c:v>4.761904761904762</c:v>
                </c:pt>
                <c:pt idx="92">
                  <c:v>4.333333333333334</c:v>
                </c:pt>
                <c:pt idx="93">
                  <c:v>4.976190476190476</c:v>
                </c:pt>
                <c:pt idx="94">
                  <c:v>3.880952380952381</c:v>
                </c:pt>
                <c:pt idx="95">
                  <c:v>4.166666666666666</c:v>
                </c:pt>
                <c:pt idx="96">
                  <c:v>3.4761904761904763</c:v>
                </c:pt>
                <c:pt idx="97">
                  <c:v>4.761904761904762</c:v>
                </c:pt>
                <c:pt idx="98">
                  <c:v>4.738095238095238</c:v>
                </c:pt>
                <c:pt idx="99">
                  <c:v>4.976190476190476</c:v>
                </c:pt>
                <c:pt idx="100">
                  <c:v>3.5476190476190474</c:v>
                </c:pt>
                <c:pt idx="101">
                  <c:v>4.619047619047619</c:v>
                </c:pt>
                <c:pt idx="102">
                  <c:v>4.428571428571429</c:v>
                </c:pt>
                <c:pt idx="103">
                  <c:v>3.9047619047619047</c:v>
                </c:pt>
                <c:pt idx="104">
                  <c:v>4.9523809523809526</c:v>
                </c:pt>
                <c:pt idx="105">
                  <c:v>3.9047619047619047</c:v>
                </c:pt>
                <c:pt idx="106">
                  <c:v>2.857142857142857</c:v>
                </c:pt>
                <c:pt idx="107">
                  <c:v>4.285714285714286</c:v>
                </c:pt>
                <c:pt idx="108">
                  <c:v>4.142857142857142</c:v>
                </c:pt>
                <c:pt idx="109">
                  <c:v>3.0952380952380953</c:v>
                </c:pt>
                <c:pt idx="110">
                  <c:v>3.5952380952380953</c:v>
                </c:pt>
                <c:pt idx="111">
                  <c:v>3.619047619047619</c:v>
                </c:pt>
                <c:pt idx="112">
                  <c:v>3.4761904761904763</c:v>
                </c:pt>
                <c:pt idx="113">
                  <c:v>4.928571428571429</c:v>
                </c:pt>
                <c:pt idx="114">
                  <c:v>4.285714285714286</c:v>
                </c:pt>
                <c:pt idx="115">
                  <c:v>4.571428571428571</c:v>
                </c:pt>
                <c:pt idx="116">
                  <c:v>4.333333333333334</c:v>
                </c:pt>
                <c:pt idx="117">
                  <c:v>4.690476190476191</c:v>
                </c:pt>
                <c:pt idx="118">
                  <c:v>3.142857142857143</c:v>
                </c:pt>
                <c:pt idx="119">
                  <c:v>4.142857142857142</c:v>
                </c:pt>
                <c:pt idx="120">
                  <c:v>5</c:v>
                </c:pt>
                <c:pt idx="121">
                  <c:v>4.714285714285714</c:v>
                </c:pt>
                <c:pt idx="122">
                  <c:v>4.238095238095238</c:v>
                </c:pt>
                <c:pt idx="123">
                  <c:v>3.1904761904761907</c:v>
                </c:pt>
                <c:pt idx="124">
                  <c:v>2.6904761904761907</c:v>
                </c:pt>
                <c:pt idx="125">
                  <c:v>3.4761904761904763</c:v>
                </c:pt>
                <c:pt idx="126">
                  <c:v>3.2857142857142856</c:v>
                </c:pt>
                <c:pt idx="127">
                  <c:v>2.9523809523809526</c:v>
                </c:pt>
                <c:pt idx="128">
                  <c:v>3.857142857142857</c:v>
                </c:pt>
                <c:pt idx="129">
                  <c:v>3.928571428571429</c:v>
                </c:pt>
                <c:pt idx="130">
                  <c:v>3.428571428571429</c:v>
                </c:pt>
                <c:pt idx="131">
                  <c:v>3.666666666666667</c:v>
                </c:pt>
                <c:pt idx="132">
                  <c:v>3.642857142857143</c:v>
                </c:pt>
                <c:pt idx="133">
                  <c:v>3.9761904761904763</c:v>
                </c:pt>
                <c:pt idx="134">
                  <c:v>3.071428571428571</c:v>
                </c:pt>
                <c:pt idx="135">
                  <c:v>3.2142857142857144</c:v>
                </c:pt>
                <c:pt idx="136">
                  <c:v>3.7857142857142856</c:v>
                </c:pt>
                <c:pt idx="137">
                  <c:v>3.928571428571429</c:v>
                </c:pt>
                <c:pt idx="138">
                  <c:v>4.690476190476191</c:v>
                </c:pt>
                <c:pt idx="139">
                  <c:v>3.738095238095238</c:v>
                </c:pt>
                <c:pt idx="140">
                  <c:v>4.166666666666666</c:v>
                </c:pt>
                <c:pt idx="141">
                  <c:v>4.071428571428571</c:v>
                </c:pt>
                <c:pt idx="142">
                  <c:v>4.404761904761905</c:v>
                </c:pt>
                <c:pt idx="143">
                  <c:v>4.523809523809524</c:v>
                </c:pt>
                <c:pt idx="144">
                  <c:v>4.619047619047619</c:v>
                </c:pt>
                <c:pt idx="145">
                  <c:v>4.428571428571429</c:v>
                </c:pt>
                <c:pt idx="146">
                  <c:v>4.166666666666666</c:v>
                </c:pt>
                <c:pt idx="147">
                  <c:v>4.285714285714286</c:v>
                </c:pt>
                <c:pt idx="148">
                  <c:v>4.285714285714286</c:v>
                </c:pt>
                <c:pt idx="149">
                  <c:v>4.666666666666667</c:v>
                </c:pt>
                <c:pt idx="150">
                  <c:v>4.261904761904762</c:v>
                </c:pt>
                <c:pt idx="151">
                  <c:v>5</c:v>
                </c:pt>
                <c:pt idx="152">
                  <c:v>4.285714285714286</c:v>
                </c:pt>
                <c:pt idx="153">
                  <c:v>3.642857142857143</c:v>
                </c:pt>
                <c:pt idx="154">
                  <c:v>4.309523809523809</c:v>
                </c:pt>
                <c:pt idx="155">
                  <c:v>4.071428571428571</c:v>
                </c:pt>
                <c:pt idx="156">
                  <c:v>4.785714285714286</c:v>
                </c:pt>
                <c:pt idx="157">
                  <c:v>4.880952380952381</c:v>
                </c:pt>
                <c:pt idx="158">
                  <c:v>4.0476190476190474</c:v>
                </c:pt>
                <c:pt idx="159">
                  <c:v>4.166666666666666</c:v>
                </c:pt>
                <c:pt idx="160">
                  <c:v>3.5952380952380953</c:v>
                </c:pt>
                <c:pt idx="161">
                  <c:v>3.1904761904761907</c:v>
                </c:pt>
                <c:pt idx="162">
                  <c:v>3.333333333333333</c:v>
                </c:pt>
                <c:pt idx="163">
                  <c:v>3.333333333333333</c:v>
                </c:pt>
                <c:pt idx="164">
                  <c:v>3.2857142857142856</c:v>
                </c:pt>
                <c:pt idx="165">
                  <c:v>3.428571428571429</c:v>
                </c:pt>
                <c:pt idx="166">
                  <c:v>3.142857142857143</c:v>
                </c:pt>
                <c:pt idx="167">
                  <c:v>3.4047619047619047</c:v>
                </c:pt>
                <c:pt idx="168">
                  <c:v>3.7142857142857144</c:v>
                </c:pt>
                <c:pt idx="169">
                  <c:v>2.761904761904762</c:v>
                </c:pt>
                <c:pt idx="170">
                  <c:v>3.619047619047619</c:v>
                </c:pt>
                <c:pt idx="171">
                  <c:v>3.9523809523809526</c:v>
                </c:pt>
                <c:pt idx="172">
                  <c:v>1.7619047619047619</c:v>
                </c:pt>
                <c:pt idx="173">
                  <c:v>2.9761904761904763</c:v>
                </c:pt>
                <c:pt idx="174">
                  <c:v>1.5952380952380953</c:v>
                </c:pt>
                <c:pt idx="175">
                  <c:v>2.0952380952380953</c:v>
                </c:pt>
                <c:pt idx="176">
                  <c:v>1.380952380952381</c:v>
                </c:pt>
                <c:pt idx="177">
                  <c:v>3.1904761904761907</c:v>
                </c:pt>
                <c:pt idx="178">
                  <c:v>3.8095238095238093</c:v>
                </c:pt>
                <c:pt idx="179">
                  <c:v>3.071428571428571</c:v>
                </c:pt>
                <c:pt idx="180">
                  <c:v>1.6666666666666665</c:v>
                </c:pt>
                <c:pt idx="181">
                  <c:v>1.3333333333333335</c:v>
                </c:pt>
                <c:pt idx="182">
                  <c:v>1.7857142857142856</c:v>
                </c:pt>
                <c:pt idx="183">
                  <c:v>3.761904761904762</c:v>
                </c:pt>
                <c:pt idx="184">
                  <c:v>2.4761904761904763</c:v>
                </c:pt>
                <c:pt idx="185">
                  <c:v>1.6904761904761907</c:v>
                </c:pt>
                <c:pt idx="186">
                  <c:v>2.4047619047619047</c:v>
                </c:pt>
                <c:pt idx="187">
                  <c:v>2.4523809523809526</c:v>
                </c:pt>
                <c:pt idx="188">
                  <c:v>3.4047619047619047</c:v>
                </c:pt>
                <c:pt idx="189">
                  <c:v>1.619047619047619</c:v>
                </c:pt>
                <c:pt idx="190">
                  <c:v>3.238095238095238</c:v>
                </c:pt>
                <c:pt idx="191">
                  <c:v>4.595238095238095</c:v>
                </c:pt>
                <c:pt idx="192">
                  <c:v>4.119047619047619</c:v>
                </c:pt>
                <c:pt idx="193">
                  <c:v>4.333333333333334</c:v>
                </c:pt>
                <c:pt idx="194">
                  <c:v>4.119047619047619</c:v>
                </c:pt>
                <c:pt idx="195">
                  <c:v>5</c:v>
                </c:pt>
                <c:pt idx="196">
                  <c:v>4.714285714285714</c:v>
                </c:pt>
                <c:pt idx="197">
                  <c:v>1.6428571428571428</c:v>
                </c:pt>
                <c:pt idx="198">
                  <c:v>3.9761904761904763</c:v>
                </c:pt>
                <c:pt idx="199">
                  <c:v>2.857142857142857</c:v>
                </c:pt>
                <c:pt idx="200">
                  <c:v>3.642857142857143</c:v>
                </c:pt>
                <c:pt idx="201">
                  <c:v>4.571428571428571</c:v>
                </c:pt>
                <c:pt idx="202">
                  <c:v>4.904761904761905</c:v>
                </c:pt>
                <c:pt idx="203">
                  <c:v>4.809523809523809</c:v>
                </c:pt>
                <c:pt idx="204">
                  <c:v>3.9523809523809526</c:v>
                </c:pt>
                <c:pt idx="205">
                  <c:v>2.2857142857142856</c:v>
                </c:pt>
                <c:pt idx="206">
                  <c:v>2.5</c:v>
                </c:pt>
                <c:pt idx="207">
                  <c:v>2.4285714285714284</c:v>
                </c:pt>
                <c:pt idx="208">
                  <c:v>3.7142857142857144</c:v>
                </c:pt>
                <c:pt idx="209">
                  <c:v>2.6904761904761907</c:v>
                </c:pt>
                <c:pt idx="210">
                  <c:v>3.333333333333333</c:v>
                </c:pt>
                <c:pt idx="211">
                  <c:v>3.5</c:v>
                </c:pt>
                <c:pt idx="212">
                  <c:v>3.357142857142857</c:v>
                </c:pt>
                <c:pt idx="213">
                  <c:v>1.7142857142857144</c:v>
                </c:pt>
                <c:pt idx="214">
                  <c:v>3.238095238095238</c:v>
                </c:pt>
                <c:pt idx="215">
                  <c:v>3.0238095238095237</c:v>
                </c:pt>
                <c:pt idx="216">
                  <c:v>3.166666666666667</c:v>
                </c:pt>
                <c:pt idx="217">
                  <c:v>2.9761904761904763</c:v>
                </c:pt>
                <c:pt idx="218">
                  <c:v>3.2142857142857144</c:v>
                </c:pt>
                <c:pt idx="219">
                  <c:v>1.9285714285714284</c:v>
                </c:pt>
                <c:pt idx="220">
                  <c:v>2.1904761904761907</c:v>
                </c:pt>
                <c:pt idx="221">
                  <c:v>2.0714285714285716</c:v>
                </c:pt>
                <c:pt idx="222">
                  <c:v>3.7857142857142856</c:v>
                </c:pt>
                <c:pt idx="223">
                  <c:v>3.4523809523809526</c:v>
                </c:pt>
                <c:pt idx="224">
                  <c:v>3.9523809523809526</c:v>
                </c:pt>
                <c:pt idx="225">
                  <c:v>2.857142857142857</c:v>
                </c:pt>
                <c:pt idx="226">
                  <c:v>2.7142857142857144</c:v>
                </c:pt>
                <c:pt idx="227">
                  <c:v>3.8095238095238093</c:v>
                </c:pt>
                <c:pt idx="228">
                  <c:v>2.6904761904761907</c:v>
                </c:pt>
                <c:pt idx="229">
                  <c:v>2.9047619047619047</c:v>
                </c:pt>
                <c:pt idx="230">
                  <c:v>2.4523809523809526</c:v>
                </c:pt>
                <c:pt idx="231">
                  <c:v>3.0952380952380953</c:v>
                </c:pt>
                <c:pt idx="232">
                  <c:v>2.9523809523809526</c:v>
                </c:pt>
                <c:pt idx="233">
                  <c:v>3.119047619047619</c:v>
                </c:pt>
                <c:pt idx="234">
                  <c:v>2.380952380952381</c:v>
                </c:pt>
                <c:pt idx="235">
                  <c:v>3.0238095238095237</c:v>
                </c:pt>
                <c:pt idx="236">
                  <c:v>1.7380952380952381</c:v>
                </c:pt>
                <c:pt idx="237">
                  <c:v>2.5476190476190474</c:v>
                </c:pt>
                <c:pt idx="238">
                  <c:v>2</c:v>
                </c:pt>
                <c:pt idx="239">
                  <c:v>2.8095238095238093</c:v>
                </c:pt>
                <c:pt idx="240">
                  <c:v>3.0238095238095237</c:v>
                </c:pt>
                <c:pt idx="241">
                  <c:v>2.857142857142857</c:v>
                </c:pt>
                <c:pt idx="242">
                  <c:v>2.5714285714285716</c:v>
                </c:pt>
                <c:pt idx="243">
                  <c:v>3.380952380952381</c:v>
                </c:pt>
                <c:pt idx="244">
                  <c:v>3</c:v>
                </c:pt>
                <c:pt idx="245">
                  <c:v>1.6428571428571428</c:v>
                </c:pt>
                <c:pt idx="246">
                  <c:v>3.142857142857143</c:v>
                </c:pt>
                <c:pt idx="247">
                  <c:v>3.571428571428571</c:v>
                </c:pt>
                <c:pt idx="248">
                  <c:v>2.619047619047619</c:v>
                </c:pt>
                <c:pt idx="249">
                  <c:v>3.5</c:v>
                </c:pt>
                <c:pt idx="250">
                  <c:v>3.571428571428571</c:v>
                </c:pt>
                <c:pt idx="251">
                  <c:v>3</c:v>
                </c:pt>
                <c:pt idx="252">
                  <c:v>3.261904761904762</c:v>
                </c:pt>
                <c:pt idx="253">
                  <c:v>2.8095238095238093</c:v>
                </c:pt>
                <c:pt idx="254">
                  <c:v>2.0476190476190474</c:v>
                </c:pt>
                <c:pt idx="255">
                  <c:v>3.4047619047619047</c:v>
                </c:pt>
                <c:pt idx="256">
                  <c:v>3.142857142857143</c:v>
                </c:pt>
                <c:pt idx="257">
                  <c:v>3.5</c:v>
                </c:pt>
                <c:pt idx="258">
                  <c:v>2.357142857142857</c:v>
                </c:pt>
                <c:pt idx="259">
                  <c:v>3.333333333333333</c:v>
                </c:pt>
                <c:pt idx="260">
                  <c:v>3.4523809523809526</c:v>
                </c:pt>
                <c:pt idx="261">
                  <c:v>3.761904761904762</c:v>
                </c:pt>
                <c:pt idx="262">
                  <c:v>2.738095238095238</c:v>
                </c:pt>
                <c:pt idx="263">
                  <c:v>2.8333333333333335</c:v>
                </c:pt>
                <c:pt idx="264">
                  <c:v>3.428571428571429</c:v>
                </c:pt>
                <c:pt idx="265">
                  <c:v>2.738095238095238</c:v>
                </c:pt>
                <c:pt idx="266">
                  <c:v>2.4761904761904763</c:v>
                </c:pt>
                <c:pt idx="267">
                  <c:v>3.333333333333333</c:v>
                </c:pt>
                <c:pt idx="268">
                  <c:v>3.8095238095238093</c:v>
                </c:pt>
                <c:pt idx="269">
                  <c:v>3</c:v>
                </c:pt>
                <c:pt idx="270">
                  <c:v>3.238095238095238</c:v>
                </c:pt>
                <c:pt idx="271">
                  <c:v>3.4523809523809526</c:v>
                </c:pt>
                <c:pt idx="272">
                  <c:v>3.0952380952380953</c:v>
                </c:pt>
                <c:pt idx="273">
                  <c:v>2.0238095238095237</c:v>
                </c:pt>
                <c:pt idx="274">
                  <c:v>4.261904761904762</c:v>
                </c:pt>
                <c:pt idx="275">
                  <c:v>3.8095238095238093</c:v>
                </c:pt>
                <c:pt idx="276">
                  <c:v>4.261904761904762</c:v>
                </c:pt>
                <c:pt idx="277">
                  <c:v>3.380952380952381</c:v>
                </c:pt>
                <c:pt idx="278">
                  <c:v>3.261904761904762</c:v>
                </c:pt>
                <c:pt idx="279">
                  <c:v>3.833333333333333</c:v>
                </c:pt>
                <c:pt idx="280">
                  <c:v>2.6904761904761907</c:v>
                </c:pt>
                <c:pt idx="281">
                  <c:v>3.666666666666667</c:v>
                </c:pt>
                <c:pt idx="282">
                  <c:v>2.5952380952380953</c:v>
                </c:pt>
                <c:pt idx="283">
                  <c:v>2.9761904761904763</c:v>
                </c:pt>
                <c:pt idx="284">
                  <c:v>3.4523809523809526</c:v>
                </c:pt>
                <c:pt idx="285">
                  <c:v>1.4523809523809526</c:v>
                </c:pt>
                <c:pt idx="286">
                  <c:v>2.0952380952380953</c:v>
                </c:pt>
                <c:pt idx="287">
                  <c:v>3.4761904761904763</c:v>
                </c:pt>
                <c:pt idx="288">
                  <c:v>2.9285714285714284</c:v>
                </c:pt>
                <c:pt idx="289">
                  <c:v>1.4761904761904763</c:v>
                </c:pt>
                <c:pt idx="290">
                  <c:v>2.1904761904761907</c:v>
                </c:pt>
                <c:pt idx="291">
                  <c:v>2.0238095238095237</c:v>
                </c:pt>
                <c:pt idx="292">
                  <c:v>1.4285714285714284</c:v>
                </c:pt>
                <c:pt idx="293">
                  <c:v>2.738095238095238</c:v>
                </c:pt>
                <c:pt idx="294">
                  <c:v>3.071428571428571</c:v>
                </c:pt>
                <c:pt idx="295">
                  <c:v>2.3333333333333335</c:v>
                </c:pt>
                <c:pt idx="296">
                  <c:v>2.8333333333333335</c:v>
                </c:pt>
                <c:pt idx="297">
                  <c:v>2.1666666666666665</c:v>
                </c:pt>
                <c:pt idx="298">
                  <c:v>2.380952380952381</c:v>
                </c:pt>
                <c:pt idx="299">
                  <c:v>3.619047619047619</c:v>
                </c:pt>
                <c:pt idx="300">
                  <c:v>2.0238095238095237</c:v>
                </c:pt>
                <c:pt idx="301">
                  <c:v>3.0238095238095237</c:v>
                </c:pt>
                <c:pt idx="302">
                  <c:v>3.3095238095238093</c:v>
                </c:pt>
                <c:pt idx="303">
                  <c:v>1.2619047619047619</c:v>
                </c:pt>
                <c:pt idx="304">
                  <c:v>3.238095238095238</c:v>
                </c:pt>
                <c:pt idx="305">
                  <c:v>3.142857142857143</c:v>
                </c:pt>
                <c:pt idx="306">
                  <c:v>2.3333333333333335</c:v>
                </c:pt>
                <c:pt idx="307">
                  <c:v>1.8095238095238093</c:v>
                </c:pt>
                <c:pt idx="308">
                  <c:v>1.7619047619047619</c:v>
                </c:pt>
                <c:pt idx="309">
                  <c:v>3.4047619047619047</c:v>
                </c:pt>
                <c:pt idx="310">
                  <c:v>3.4761904761904763</c:v>
                </c:pt>
                <c:pt idx="311">
                  <c:v>2.4047619047619047</c:v>
                </c:pt>
                <c:pt idx="312">
                  <c:v>2.238095238095238</c:v>
                </c:pt>
                <c:pt idx="313">
                  <c:v>3.2142857142857144</c:v>
                </c:pt>
                <c:pt idx="314">
                  <c:v>2.880952380952381</c:v>
                </c:pt>
                <c:pt idx="315">
                  <c:v>3.1904761904761907</c:v>
                </c:pt>
                <c:pt idx="316">
                  <c:v>2.4761904761904763</c:v>
                </c:pt>
                <c:pt idx="317">
                  <c:v>2.380952380952381</c:v>
                </c:pt>
                <c:pt idx="318">
                  <c:v>2.5</c:v>
                </c:pt>
                <c:pt idx="319">
                  <c:v>2.357142857142857</c:v>
                </c:pt>
                <c:pt idx="320">
                  <c:v>3.6904761904761907</c:v>
                </c:pt>
                <c:pt idx="321">
                  <c:v>2.619047619047619</c:v>
                </c:pt>
                <c:pt idx="322">
                  <c:v>1.2380952380952381</c:v>
                </c:pt>
                <c:pt idx="323">
                  <c:v>1.7857142857142856</c:v>
                </c:pt>
                <c:pt idx="324">
                  <c:v>2.357142857142857</c:v>
                </c:pt>
                <c:pt idx="325">
                  <c:v>3.571428571428571</c:v>
                </c:pt>
                <c:pt idx="326">
                  <c:v>2.7142857142857144</c:v>
                </c:pt>
                <c:pt idx="327">
                  <c:v>3</c:v>
                </c:pt>
                <c:pt idx="328">
                  <c:v>1.9285714285714284</c:v>
                </c:pt>
                <c:pt idx="329">
                  <c:v>2.9047619047619047</c:v>
                </c:pt>
                <c:pt idx="330">
                  <c:v>3.2142857142857144</c:v>
                </c:pt>
                <c:pt idx="331">
                  <c:v>2.3333333333333335</c:v>
                </c:pt>
                <c:pt idx="332">
                  <c:v>3.642857142857143</c:v>
                </c:pt>
                <c:pt idx="333">
                  <c:v>3.428571428571429</c:v>
                </c:pt>
                <c:pt idx="334">
                  <c:v>2.1666666666666665</c:v>
                </c:pt>
                <c:pt idx="335">
                  <c:v>3.4761904761904763</c:v>
                </c:pt>
                <c:pt idx="336">
                  <c:v>2.4285714285714284</c:v>
                </c:pt>
                <c:pt idx="337">
                  <c:v>3.5952380952380953</c:v>
                </c:pt>
                <c:pt idx="338">
                  <c:v>2.857142857142857</c:v>
                </c:pt>
                <c:pt idx="339">
                  <c:v>3.1904761904761907</c:v>
                </c:pt>
                <c:pt idx="340">
                  <c:v>3.0476190476190474</c:v>
                </c:pt>
                <c:pt idx="341">
                  <c:v>3.4523809523809526</c:v>
                </c:pt>
                <c:pt idx="342">
                  <c:v>3.9523809523809526</c:v>
                </c:pt>
                <c:pt idx="343">
                  <c:v>2.9285714285714284</c:v>
                </c:pt>
                <c:pt idx="344">
                  <c:v>2.9523809523809526</c:v>
                </c:pt>
                <c:pt idx="345">
                  <c:v>2.9047619047619047</c:v>
                </c:pt>
                <c:pt idx="346">
                  <c:v>2.4761904761904763</c:v>
                </c:pt>
                <c:pt idx="347">
                  <c:v>2.357142857142857</c:v>
                </c:pt>
                <c:pt idx="348">
                  <c:v>2.642857142857143</c:v>
                </c:pt>
                <c:pt idx="349">
                  <c:v>2.1666666666666665</c:v>
                </c:pt>
                <c:pt idx="350">
                  <c:v>1.9523809523809526</c:v>
                </c:pt>
                <c:pt idx="351">
                  <c:v>2.4761904761904763</c:v>
                </c:pt>
                <c:pt idx="352">
                  <c:v>2.9047619047619047</c:v>
                </c:pt>
                <c:pt idx="353">
                  <c:v>2.261904761904762</c:v>
                </c:pt>
                <c:pt idx="354">
                  <c:v>2.3095238095238093</c:v>
                </c:pt>
                <c:pt idx="355">
                  <c:v>2.3333333333333335</c:v>
                </c:pt>
                <c:pt idx="356">
                  <c:v>2.1666666666666665</c:v>
                </c:pt>
                <c:pt idx="357">
                  <c:v>2.5</c:v>
                </c:pt>
                <c:pt idx="358">
                  <c:v>1.6904761904761907</c:v>
                </c:pt>
                <c:pt idx="359">
                  <c:v>1.8095238095238093</c:v>
                </c:pt>
                <c:pt idx="360">
                  <c:v>2.0238095238095237</c:v>
                </c:pt>
                <c:pt idx="361">
                  <c:v>1.4285714285714284</c:v>
                </c:pt>
                <c:pt idx="362">
                  <c:v>2.5714285714285716</c:v>
                </c:pt>
                <c:pt idx="363">
                  <c:v>3.5</c:v>
                </c:pt>
                <c:pt idx="364">
                  <c:v>1.4285714285714284</c:v>
                </c:pt>
                <c:pt idx="365">
                  <c:v>2.4523809523809526</c:v>
                </c:pt>
                <c:pt idx="366">
                  <c:v>3.0476190476190474</c:v>
                </c:pt>
                <c:pt idx="367">
                  <c:v>3.738095238095238</c:v>
                </c:pt>
                <c:pt idx="368">
                  <c:v>3.238095238095238</c:v>
                </c:pt>
                <c:pt idx="369">
                  <c:v>3.380952380952381</c:v>
                </c:pt>
                <c:pt idx="370">
                  <c:v>2.619047619047619</c:v>
                </c:pt>
                <c:pt idx="371">
                  <c:v>2.238095238095238</c:v>
                </c:pt>
                <c:pt idx="372">
                  <c:v>3.880952380952381</c:v>
                </c:pt>
                <c:pt idx="373">
                  <c:v>3.238095238095238</c:v>
                </c:pt>
                <c:pt idx="374">
                  <c:v>2.738095238095238</c:v>
                </c:pt>
                <c:pt idx="375">
                  <c:v>2.880952380952381</c:v>
                </c:pt>
                <c:pt idx="376">
                  <c:v>3.119047619047619</c:v>
                </c:pt>
                <c:pt idx="377">
                  <c:v>2.5952380952380953</c:v>
                </c:pt>
                <c:pt idx="378">
                  <c:v>4.023809523809524</c:v>
                </c:pt>
                <c:pt idx="379">
                  <c:v>3.4523809523809526</c:v>
                </c:pt>
                <c:pt idx="380">
                  <c:v>3.261904761904762</c:v>
                </c:pt>
                <c:pt idx="381">
                  <c:v>1.880952380952381</c:v>
                </c:pt>
                <c:pt idx="382">
                  <c:v>3.9047619047619047</c:v>
                </c:pt>
                <c:pt idx="383">
                  <c:v>1.880952380952381</c:v>
                </c:pt>
                <c:pt idx="384">
                  <c:v>3.761904761904762</c:v>
                </c:pt>
                <c:pt idx="385">
                  <c:v>1.9761904761904763</c:v>
                </c:pt>
                <c:pt idx="386">
                  <c:v>1.9285714285714284</c:v>
                </c:pt>
                <c:pt idx="387">
                  <c:v>1.7857142857142856</c:v>
                </c:pt>
                <c:pt idx="388">
                  <c:v>3.9047619047619047</c:v>
                </c:pt>
                <c:pt idx="389">
                  <c:v>2.3095238095238093</c:v>
                </c:pt>
                <c:pt idx="390">
                  <c:v>3.857142857142857</c:v>
                </c:pt>
                <c:pt idx="391">
                  <c:v>3.2857142857142856</c:v>
                </c:pt>
                <c:pt idx="392">
                  <c:v>2.642857142857143</c:v>
                </c:pt>
                <c:pt idx="393">
                  <c:v>3.0238095238095237</c:v>
                </c:pt>
                <c:pt idx="394">
                  <c:v>1.9047619047619047</c:v>
                </c:pt>
                <c:pt idx="395">
                  <c:v>2.2142857142857144</c:v>
                </c:pt>
                <c:pt idx="396">
                  <c:v>2.8333333333333335</c:v>
                </c:pt>
                <c:pt idx="397">
                  <c:v>1.4761904761904763</c:v>
                </c:pt>
                <c:pt idx="398">
                  <c:v>3.166666666666667</c:v>
                </c:pt>
                <c:pt idx="399">
                  <c:v>3.4523809523809526</c:v>
                </c:pt>
                <c:pt idx="400">
                  <c:v>3.333333333333333</c:v>
                </c:pt>
                <c:pt idx="401">
                  <c:v>2.5238095238095237</c:v>
                </c:pt>
                <c:pt idx="402">
                  <c:v>1</c:v>
                </c:pt>
                <c:pt idx="403">
                  <c:v>1.5952380952380953</c:v>
                </c:pt>
                <c:pt idx="404">
                  <c:v>1.5476190476190474</c:v>
                </c:pt>
                <c:pt idx="405">
                  <c:v>2.9285714285714284</c:v>
                </c:pt>
                <c:pt idx="406">
                  <c:v>1.3571428571428572</c:v>
                </c:pt>
                <c:pt idx="407">
                  <c:v>1.2857142857142856</c:v>
                </c:pt>
                <c:pt idx="408">
                  <c:v>2.857142857142857</c:v>
                </c:pt>
                <c:pt idx="409">
                  <c:v>1.7857142857142856</c:v>
                </c:pt>
                <c:pt idx="410">
                  <c:v>3.2142857142857144</c:v>
                </c:pt>
                <c:pt idx="411">
                  <c:v>3.071428571428571</c:v>
                </c:pt>
                <c:pt idx="412">
                  <c:v>2.5</c:v>
                </c:pt>
                <c:pt idx="413">
                  <c:v>3.7142857142857144</c:v>
                </c:pt>
                <c:pt idx="414">
                  <c:v>2.738095238095238</c:v>
                </c:pt>
                <c:pt idx="415">
                  <c:v>2.5238095238095237</c:v>
                </c:pt>
                <c:pt idx="416">
                  <c:v>3.7857142857142856</c:v>
                </c:pt>
                <c:pt idx="417">
                  <c:v>3.8095238095238093</c:v>
                </c:pt>
                <c:pt idx="418">
                  <c:v>2.6666666666666665</c:v>
                </c:pt>
                <c:pt idx="419">
                  <c:v>3.238095238095238</c:v>
                </c:pt>
                <c:pt idx="420">
                  <c:v>2.3095238095238093</c:v>
                </c:pt>
                <c:pt idx="421">
                  <c:v>2.9761904761904763</c:v>
                </c:pt>
                <c:pt idx="422">
                  <c:v>2.6666666666666665</c:v>
                </c:pt>
                <c:pt idx="423">
                  <c:v>4.476190476190476</c:v>
                </c:pt>
                <c:pt idx="424">
                  <c:v>3.4047619047619047</c:v>
                </c:pt>
                <c:pt idx="425">
                  <c:v>2.761904761904762</c:v>
                </c:pt>
                <c:pt idx="426">
                  <c:v>3.5238095238095237</c:v>
                </c:pt>
                <c:pt idx="427">
                  <c:v>1.619047619047619</c:v>
                </c:pt>
                <c:pt idx="428">
                  <c:v>2</c:v>
                </c:pt>
                <c:pt idx="429">
                  <c:v>2.7857142857142856</c:v>
                </c:pt>
                <c:pt idx="430">
                  <c:v>1.9523809523809526</c:v>
                </c:pt>
                <c:pt idx="431">
                  <c:v>3.380952380952381</c:v>
                </c:pt>
                <c:pt idx="432">
                  <c:v>3.1904761904761907</c:v>
                </c:pt>
                <c:pt idx="433">
                  <c:v>3.619047619047619</c:v>
                </c:pt>
                <c:pt idx="434">
                  <c:v>1.6904761904761907</c:v>
                </c:pt>
                <c:pt idx="435">
                  <c:v>3.1904761904761907</c:v>
                </c:pt>
                <c:pt idx="436">
                  <c:v>2.0476190476190474</c:v>
                </c:pt>
                <c:pt idx="437">
                  <c:v>1.5952380952380953</c:v>
                </c:pt>
                <c:pt idx="438">
                  <c:v>3.119047619047619</c:v>
                </c:pt>
                <c:pt idx="439">
                  <c:v>1.2857142857142856</c:v>
                </c:pt>
                <c:pt idx="440">
                  <c:v>3.142857142857143</c:v>
                </c:pt>
                <c:pt idx="441">
                  <c:v>2.0476190476190474</c:v>
                </c:pt>
                <c:pt idx="442">
                  <c:v>1.9523809523809526</c:v>
                </c:pt>
                <c:pt idx="443">
                  <c:v>3.142857142857143</c:v>
                </c:pt>
                <c:pt idx="444">
                  <c:v>2.5238095238095237</c:v>
                </c:pt>
                <c:pt idx="445">
                  <c:v>1.5476190476190474</c:v>
                </c:pt>
                <c:pt idx="446">
                  <c:v>1.7142857142857144</c:v>
                </c:pt>
                <c:pt idx="447">
                  <c:v>2.7142857142857144</c:v>
                </c:pt>
                <c:pt idx="448">
                  <c:v>2.4761904761904763</c:v>
                </c:pt>
                <c:pt idx="449">
                  <c:v>3.619047619047619</c:v>
                </c:pt>
                <c:pt idx="450">
                  <c:v>3.0238095238095237</c:v>
                </c:pt>
                <c:pt idx="451">
                  <c:v>1.5238095238095237</c:v>
                </c:pt>
                <c:pt idx="452">
                  <c:v>1</c:v>
                </c:pt>
                <c:pt idx="453">
                  <c:v>2</c:v>
                </c:pt>
                <c:pt idx="454">
                  <c:v>1.4523809523809526</c:v>
                </c:pt>
                <c:pt idx="455">
                  <c:v>3.238095238095238</c:v>
                </c:pt>
                <c:pt idx="456">
                  <c:v>3.5952380952380953</c:v>
                </c:pt>
                <c:pt idx="457">
                  <c:v>4.095238095238095</c:v>
                </c:pt>
                <c:pt idx="458">
                  <c:v>1.6666666666666665</c:v>
                </c:pt>
                <c:pt idx="459">
                  <c:v>2.2142857142857144</c:v>
                </c:pt>
                <c:pt idx="460">
                  <c:v>3.5952380952380953</c:v>
                </c:pt>
                <c:pt idx="461">
                  <c:v>1.8333333333333335</c:v>
                </c:pt>
                <c:pt idx="462">
                  <c:v>2.357142857142857</c:v>
                </c:pt>
                <c:pt idx="463">
                  <c:v>1.4047619047619047</c:v>
                </c:pt>
                <c:pt idx="464">
                  <c:v>1.0476190476190474</c:v>
                </c:pt>
                <c:pt idx="465">
                  <c:v>3.1904761904761907</c:v>
                </c:pt>
                <c:pt idx="466">
                  <c:v>1.2857142857142856</c:v>
                </c:pt>
                <c:pt idx="467">
                  <c:v>1.619047619047619</c:v>
                </c:pt>
                <c:pt idx="468">
                  <c:v>1.8095238095238093</c:v>
                </c:pt>
                <c:pt idx="469">
                  <c:v>2.880952380952381</c:v>
                </c:pt>
                <c:pt idx="470">
                  <c:v>3.5952380952380953</c:v>
                </c:pt>
                <c:pt idx="471">
                  <c:v>3.5952380952380953</c:v>
                </c:pt>
                <c:pt idx="472">
                  <c:v>2.4523809523809526</c:v>
                </c:pt>
                <c:pt idx="473">
                  <c:v>1.4761904761904763</c:v>
                </c:pt>
                <c:pt idx="474">
                  <c:v>1.3571428571428572</c:v>
                </c:pt>
                <c:pt idx="475">
                  <c:v>1.5476190476190474</c:v>
                </c:pt>
                <c:pt idx="476">
                  <c:v>3.619047619047619</c:v>
                </c:pt>
                <c:pt idx="477">
                  <c:v>1.4285714285714284</c:v>
                </c:pt>
                <c:pt idx="478">
                  <c:v>3.2142857142857144</c:v>
                </c:pt>
                <c:pt idx="479">
                  <c:v>1.4761904761904763</c:v>
                </c:pt>
                <c:pt idx="480">
                  <c:v>2.9285714285714284</c:v>
                </c:pt>
                <c:pt idx="481">
                  <c:v>3.238095238095238</c:v>
                </c:pt>
                <c:pt idx="482">
                  <c:v>4.0476190476190474</c:v>
                </c:pt>
                <c:pt idx="483">
                  <c:v>3.4047619047619047</c:v>
                </c:pt>
                <c:pt idx="484">
                  <c:v>4.119047619047619</c:v>
                </c:pt>
                <c:pt idx="485">
                  <c:v>2.9761904761904763</c:v>
                </c:pt>
                <c:pt idx="486">
                  <c:v>3.8095238095238093</c:v>
                </c:pt>
                <c:pt idx="487">
                  <c:v>1.9047619047619047</c:v>
                </c:pt>
                <c:pt idx="488">
                  <c:v>3.5476190476190474</c:v>
                </c:pt>
                <c:pt idx="489">
                  <c:v>2.5476190476190474</c:v>
                </c:pt>
                <c:pt idx="490">
                  <c:v>3.261904761904762</c:v>
                </c:pt>
                <c:pt idx="491">
                  <c:v>2.261904761904762</c:v>
                </c:pt>
                <c:pt idx="492">
                  <c:v>2.6904761904761907</c:v>
                </c:pt>
                <c:pt idx="493">
                  <c:v>3.8095238095238093</c:v>
                </c:pt>
                <c:pt idx="494">
                  <c:v>2.7142857142857144</c:v>
                </c:pt>
                <c:pt idx="495">
                  <c:v>1.880952380952381</c:v>
                </c:pt>
                <c:pt idx="496">
                  <c:v>3.071428571428571</c:v>
                </c:pt>
                <c:pt idx="497">
                  <c:v>2.9285714285714284</c:v>
                </c:pt>
                <c:pt idx="498">
                  <c:v>2.3095238095238093</c:v>
                </c:pt>
                <c:pt idx="499">
                  <c:v>1.9285714285714284</c:v>
                </c:pt>
                <c:pt idx="500">
                  <c:v>3.0238095238095237</c:v>
                </c:pt>
                <c:pt idx="501">
                  <c:v>2.9285714285714284</c:v>
                </c:pt>
                <c:pt idx="502">
                  <c:v>2.738095238095238</c:v>
                </c:pt>
                <c:pt idx="503">
                  <c:v>3.5238095238095237</c:v>
                </c:pt>
                <c:pt idx="504">
                  <c:v>3.2857142857142856</c:v>
                </c:pt>
                <c:pt idx="505">
                  <c:v>4.857142857142857</c:v>
                </c:pt>
                <c:pt idx="506">
                  <c:v>3.9523809523809526</c:v>
                </c:pt>
                <c:pt idx="507">
                  <c:v>3.4523809523809526</c:v>
                </c:pt>
                <c:pt idx="508">
                  <c:v>3.7857142857142856</c:v>
                </c:pt>
                <c:pt idx="509">
                  <c:v>4.071428571428571</c:v>
                </c:pt>
                <c:pt idx="510">
                  <c:v>2.7142857142857144</c:v>
                </c:pt>
                <c:pt idx="511">
                  <c:v>3.8095238095238093</c:v>
                </c:pt>
                <c:pt idx="512">
                  <c:v>3.7142857142857144</c:v>
                </c:pt>
                <c:pt idx="513">
                  <c:v>3.380952380952381</c:v>
                </c:pt>
                <c:pt idx="514">
                  <c:v>3.619047619047619</c:v>
                </c:pt>
                <c:pt idx="515">
                  <c:v>3.380952380952381</c:v>
                </c:pt>
                <c:pt idx="516">
                  <c:v>3.333333333333333</c:v>
                </c:pt>
                <c:pt idx="517">
                  <c:v>4.190476190476191</c:v>
                </c:pt>
                <c:pt idx="518">
                  <c:v>3.833333333333333</c:v>
                </c:pt>
                <c:pt idx="519">
                  <c:v>4.666666666666667</c:v>
                </c:pt>
                <c:pt idx="520">
                  <c:v>3.261904761904762</c:v>
                </c:pt>
                <c:pt idx="521">
                  <c:v>3.4761904761904763</c:v>
                </c:pt>
                <c:pt idx="522">
                  <c:v>2.4761904761904763</c:v>
                </c:pt>
                <c:pt idx="523">
                  <c:v>4.761904761904762</c:v>
                </c:pt>
                <c:pt idx="524">
                  <c:v>4.5476190476190474</c:v>
                </c:pt>
                <c:pt idx="525">
                  <c:v>4.619047619047619</c:v>
                </c:pt>
                <c:pt idx="526">
                  <c:v>3.7142857142857144</c:v>
                </c:pt>
                <c:pt idx="527">
                  <c:v>3.619047619047619</c:v>
                </c:pt>
                <c:pt idx="528">
                  <c:v>3.761904761904762</c:v>
                </c:pt>
                <c:pt idx="529">
                  <c:v>3.4523809523809526</c:v>
                </c:pt>
                <c:pt idx="530">
                  <c:v>3.238095238095238</c:v>
                </c:pt>
                <c:pt idx="531">
                  <c:v>2.4523809523809526</c:v>
                </c:pt>
                <c:pt idx="532">
                  <c:v>3</c:v>
                </c:pt>
                <c:pt idx="533">
                  <c:v>3.7857142857142856</c:v>
                </c:pt>
                <c:pt idx="534">
                  <c:v>3.7142857142857144</c:v>
                </c:pt>
                <c:pt idx="535">
                  <c:v>3.7142857142857144</c:v>
                </c:pt>
                <c:pt idx="536">
                  <c:v>3.619047619047619</c:v>
                </c:pt>
                <c:pt idx="537">
                  <c:v>3.738095238095238</c:v>
                </c:pt>
                <c:pt idx="538">
                  <c:v>3.5952380952380953</c:v>
                </c:pt>
                <c:pt idx="539">
                  <c:v>3.0952380952380953</c:v>
                </c:pt>
                <c:pt idx="540">
                  <c:v>3.6904761904761907</c:v>
                </c:pt>
                <c:pt idx="541">
                  <c:v>3.119047619047619</c:v>
                </c:pt>
                <c:pt idx="542">
                  <c:v>3.666666666666667</c:v>
                </c:pt>
                <c:pt idx="543">
                  <c:v>3.9047619047619047</c:v>
                </c:pt>
                <c:pt idx="544">
                  <c:v>3.9761904761904763</c:v>
                </c:pt>
                <c:pt idx="545">
                  <c:v>4.404761904761905</c:v>
                </c:pt>
                <c:pt idx="546">
                  <c:v>3.642857142857143</c:v>
                </c:pt>
                <c:pt idx="547">
                  <c:v>3.0476190476190474</c:v>
                </c:pt>
                <c:pt idx="548">
                  <c:v>3.833333333333333</c:v>
                </c:pt>
                <c:pt idx="549">
                  <c:v>2.5952380952380953</c:v>
                </c:pt>
                <c:pt idx="550">
                  <c:v>3.7857142857142856</c:v>
                </c:pt>
                <c:pt idx="551">
                  <c:v>4.166666666666666</c:v>
                </c:pt>
                <c:pt idx="552">
                  <c:v>3.5</c:v>
                </c:pt>
                <c:pt idx="553">
                  <c:v>3.4523809523809526</c:v>
                </c:pt>
                <c:pt idx="554">
                  <c:v>3.4047619047619047</c:v>
                </c:pt>
                <c:pt idx="555">
                  <c:v>3.0952380952380953</c:v>
                </c:pt>
                <c:pt idx="556">
                  <c:v>3.238095238095238</c:v>
                </c:pt>
                <c:pt idx="557">
                  <c:v>3.6904761904761907</c:v>
                </c:pt>
                <c:pt idx="558">
                  <c:v>3.428571428571429</c:v>
                </c:pt>
                <c:pt idx="559">
                  <c:v>3.7857142857142856</c:v>
                </c:pt>
                <c:pt idx="560">
                  <c:v>2.880952380952381</c:v>
                </c:pt>
                <c:pt idx="561">
                  <c:v>2.6666666666666665</c:v>
                </c:pt>
                <c:pt idx="562">
                  <c:v>1.9523809523809526</c:v>
                </c:pt>
                <c:pt idx="563">
                  <c:v>1.3333333333333335</c:v>
                </c:pt>
                <c:pt idx="564">
                  <c:v>3.0952380952380953</c:v>
                </c:pt>
                <c:pt idx="565">
                  <c:v>3.238095238095238</c:v>
                </c:pt>
                <c:pt idx="566">
                  <c:v>2.880952380952381</c:v>
                </c:pt>
                <c:pt idx="567">
                  <c:v>4</c:v>
                </c:pt>
                <c:pt idx="568">
                  <c:v>2.9047619047619047</c:v>
                </c:pt>
                <c:pt idx="569">
                  <c:v>3.071428571428571</c:v>
                </c:pt>
                <c:pt idx="570">
                  <c:v>3.3095238095238093</c:v>
                </c:pt>
                <c:pt idx="571">
                  <c:v>3.333333333333333</c:v>
                </c:pt>
                <c:pt idx="572">
                  <c:v>3.4047619047619047</c:v>
                </c:pt>
                <c:pt idx="573">
                  <c:v>2.3095238095238093</c:v>
                </c:pt>
                <c:pt idx="574">
                  <c:v>3.2857142857142856</c:v>
                </c:pt>
                <c:pt idx="575">
                  <c:v>3.761904761904762</c:v>
                </c:pt>
                <c:pt idx="576">
                  <c:v>3.380952380952381</c:v>
                </c:pt>
                <c:pt idx="577">
                  <c:v>3.5238095238095237</c:v>
                </c:pt>
                <c:pt idx="578">
                  <c:v>3.571428571428571</c:v>
                </c:pt>
                <c:pt idx="579">
                  <c:v>3.238095238095238</c:v>
                </c:pt>
                <c:pt idx="580">
                  <c:v>3.4047619047619047</c:v>
                </c:pt>
                <c:pt idx="581">
                  <c:v>2.119047619047619</c:v>
                </c:pt>
                <c:pt idx="582">
                  <c:v>1.1904761904761907</c:v>
                </c:pt>
                <c:pt idx="583">
                  <c:v>2.142857142857143</c:v>
                </c:pt>
                <c:pt idx="584">
                  <c:v>1.619047619047619</c:v>
                </c:pt>
                <c:pt idx="585">
                  <c:v>1.2857142857142856</c:v>
                </c:pt>
                <c:pt idx="586">
                  <c:v>4.071428571428571</c:v>
                </c:pt>
                <c:pt idx="587">
                  <c:v>3.4523809523809526</c:v>
                </c:pt>
                <c:pt idx="588">
                  <c:v>2.8333333333333335</c:v>
                </c:pt>
                <c:pt idx="589">
                  <c:v>3.333333333333333</c:v>
                </c:pt>
                <c:pt idx="590">
                  <c:v>3.2857142857142856</c:v>
                </c:pt>
                <c:pt idx="591">
                  <c:v>1.7619047619047619</c:v>
                </c:pt>
                <c:pt idx="592">
                  <c:v>1.880952380952381</c:v>
                </c:pt>
                <c:pt idx="593">
                  <c:v>1.4523809523809526</c:v>
                </c:pt>
                <c:pt idx="594">
                  <c:v>4.0476190476190474</c:v>
                </c:pt>
                <c:pt idx="595">
                  <c:v>3.4761904761904763</c:v>
                </c:pt>
                <c:pt idx="596">
                  <c:v>4.023809523809524</c:v>
                </c:pt>
                <c:pt idx="597">
                  <c:v>4.833333333333333</c:v>
                </c:pt>
                <c:pt idx="598">
                  <c:v>4.833333333333333</c:v>
                </c:pt>
                <c:pt idx="599">
                  <c:v>4.333333333333334</c:v>
                </c:pt>
                <c:pt idx="600">
                  <c:v>4.738095238095238</c:v>
                </c:pt>
                <c:pt idx="601">
                  <c:v>3.5952380952380953</c:v>
                </c:pt>
                <c:pt idx="602">
                  <c:v>1.7857142857142856</c:v>
                </c:pt>
                <c:pt idx="603">
                  <c:v>4.4523809523809526</c:v>
                </c:pt>
                <c:pt idx="604">
                  <c:v>3.333333333333333</c:v>
                </c:pt>
                <c:pt idx="605">
                  <c:v>4.214285714285714</c:v>
                </c:pt>
                <c:pt idx="606">
                  <c:v>3.166666666666667</c:v>
                </c:pt>
                <c:pt idx="607">
                  <c:v>3.142857142857143</c:v>
                </c:pt>
                <c:pt idx="608">
                  <c:v>4.142857142857142</c:v>
                </c:pt>
                <c:pt idx="609">
                  <c:v>2.8095238095238093</c:v>
                </c:pt>
                <c:pt idx="610">
                  <c:v>4.166666666666666</c:v>
                </c:pt>
                <c:pt idx="611">
                  <c:v>3.571428571428571</c:v>
                </c:pt>
                <c:pt idx="612">
                  <c:v>3.6904761904761907</c:v>
                </c:pt>
                <c:pt idx="613">
                  <c:v>3.5952380952380953</c:v>
                </c:pt>
                <c:pt idx="614">
                  <c:v>3.7142857142857144</c:v>
                </c:pt>
                <c:pt idx="615">
                  <c:v>2.8095238095238093</c:v>
                </c:pt>
                <c:pt idx="616">
                  <c:v>3.2142857142857144</c:v>
                </c:pt>
                <c:pt idx="617">
                  <c:v>1.6428571428571428</c:v>
                </c:pt>
                <c:pt idx="618">
                  <c:v>3.7142857142857144</c:v>
                </c:pt>
                <c:pt idx="619">
                  <c:v>3.2857142857142856</c:v>
                </c:pt>
                <c:pt idx="620">
                  <c:v>4.4523809523809526</c:v>
                </c:pt>
                <c:pt idx="621">
                  <c:v>3.119047619047619</c:v>
                </c:pt>
                <c:pt idx="622">
                  <c:v>2.9523809523809526</c:v>
                </c:pt>
                <c:pt idx="623">
                  <c:v>3.1904761904761907</c:v>
                </c:pt>
                <c:pt idx="624">
                  <c:v>3.4761904761904763</c:v>
                </c:pt>
                <c:pt idx="625">
                  <c:v>4.119047619047619</c:v>
                </c:pt>
                <c:pt idx="626">
                  <c:v>3.380952380952381</c:v>
                </c:pt>
                <c:pt idx="627">
                  <c:v>3.1904761904761907</c:v>
                </c:pt>
                <c:pt idx="628">
                  <c:v>2.761904761904762</c:v>
                </c:pt>
                <c:pt idx="629">
                  <c:v>4.119047619047619</c:v>
                </c:pt>
                <c:pt idx="630">
                  <c:v>3.642857142857143</c:v>
                </c:pt>
                <c:pt idx="631">
                  <c:v>3</c:v>
                </c:pt>
                <c:pt idx="632">
                  <c:v>3</c:v>
                </c:pt>
                <c:pt idx="633">
                  <c:v>2.6904761904761907</c:v>
                </c:pt>
                <c:pt idx="634">
                  <c:v>3.5476190476190474</c:v>
                </c:pt>
                <c:pt idx="635">
                  <c:v>3.238095238095238</c:v>
                </c:pt>
                <c:pt idx="636">
                  <c:v>2.5476190476190474</c:v>
                </c:pt>
                <c:pt idx="637">
                  <c:v>4.214285714285714</c:v>
                </c:pt>
                <c:pt idx="638">
                  <c:v>3.7142857142857144</c:v>
                </c:pt>
                <c:pt idx="639">
                  <c:v>4.119047619047619</c:v>
                </c:pt>
                <c:pt idx="640">
                  <c:v>4.4523809523809526</c:v>
                </c:pt>
                <c:pt idx="641">
                  <c:v>3.119047619047619</c:v>
                </c:pt>
                <c:pt idx="642">
                  <c:v>4.023809523809524</c:v>
                </c:pt>
                <c:pt idx="643">
                  <c:v>2.8333333333333335</c:v>
                </c:pt>
                <c:pt idx="644">
                  <c:v>3.571428571428571</c:v>
                </c:pt>
                <c:pt idx="645">
                  <c:v>5</c:v>
                </c:pt>
                <c:pt idx="646">
                  <c:v>4.833333333333333</c:v>
                </c:pt>
                <c:pt idx="647">
                  <c:v>4.642857142857143</c:v>
                </c:pt>
                <c:pt idx="648">
                  <c:v>3.071428571428571</c:v>
                </c:pt>
                <c:pt idx="649">
                  <c:v>3.5476190476190474</c:v>
                </c:pt>
                <c:pt idx="650">
                  <c:v>4</c:v>
                </c:pt>
                <c:pt idx="651">
                  <c:v>4.833333333333333</c:v>
                </c:pt>
                <c:pt idx="652">
                  <c:v>4.809523809523809</c:v>
                </c:pt>
                <c:pt idx="653">
                  <c:v>4.238095238095238</c:v>
                </c:pt>
                <c:pt idx="654">
                  <c:v>3.0476190476190474</c:v>
                </c:pt>
                <c:pt idx="655">
                  <c:v>4.595238095238095</c:v>
                </c:pt>
                <c:pt idx="656">
                  <c:v>3.1904761904761907</c:v>
                </c:pt>
                <c:pt idx="657">
                  <c:v>3.619047619047619</c:v>
                </c:pt>
                <c:pt idx="658">
                  <c:v>2.738095238095238</c:v>
                </c:pt>
                <c:pt idx="659">
                  <c:v>3.1904761904761907</c:v>
                </c:pt>
                <c:pt idx="660">
                  <c:v>3.238095238095238</c:v>
                </c:pt>
                <c:pt idx="661">
                  <c:v>2.1666666666666665</c:v>
                </c:pt>
                <c:pt idx="662">
                  <c:v>3.6904761904761907</c:v>
                </c:pt>
                <c:pt idx="663">
                  <c:v>3.166666666666667</c:v>
                </c:pt>
                <c:pt idx="664">
                  <c:v>2.6666666666666665</c:v>
                </c:pt>
                <c:pt idx="665">
                  <c:v>3.0476190476190474</c:v>
                </c:pt>
                <c:pt idx="666">
                  <c:v>2.761904761904762</c:v>
                </c:pt>
                <c:pt idx="667">
                  <c:v>3.238095238095238</c:v>
                </c:pt>
                <c:pt idx="668">
                  <c:v>3.571428571428571</c:v>
                </c:pt>
                <c:pt idx="669">
                  <c:v>3.5</c:v>
                </c:pt>
                <c:pt idx="670">
                  <c:v>3.166666666666667</c:v>
                </c:pt>
                <c:pt idx="671">
                  <c:v>4.119047619047619</c:v>
                </c:pt>
                <c:pt idx="672">
                  <c:v>4.119047619047619</c:v>
                </c:pt>
                <c:pt idx="673">
                  <c:v>3.4761904761904763</c:v>
                </c:pt>
                <c:pt idx="674">
                  <c:v>2.4285714285714284</c:v>
                </c:pt>
                <c:pt idx="675">
                  <c:v>2.2857142857142856</c:v>
                </c:pt>
                <c:pt idx="676">
                  <c:v>2.8095238095238093</c:v>
                </c:pt>
                <c:pt idx="677">
                  <c:v>2.4523809523809526</c:v>
                </c:pt>
                <c:pt idx="678">
                  <c:v>2.7857142857142856</c:v>
                </c:pt>
                <c:pt idx="679">
                  <c:v>3</c:v>
                </c:pt>
                <c:pt idx="680">
                  <c:v>2.642857142857143</c:v>
                </c:pt>
                <c:pt idx="681">
                  <c:v>2.5952380952380953</c:v>
                </c:pt>
                <c:pt idx="682">
                  <c:v>2.857142857142857</c:v>
                </c:pt>
                <c:pt idx="683">
                  <c:v>3.0952380952380953</c:v>
                </c:pt>
                <c:pt idx="684">
                  <c:v>3.380952380952381</c:v>
                </c:pt>
                <c:pt idx="685">
                  <c:v>3.7142857142857144</c:v>
                </c:pt>
                <c:pt idx="686">
                  <c:v>3.2142857142857144</c:v>
                </c:pt>
                <c:pt idx="687">
                  <c:v>3.666666666666667</c:v>
                </c:pt>
                <c:pt idx="688">
                  <c:v>3.119047619047619</c:v>
                </c:pt>
                <c:pt idx="689">
                  <c:v>3.2857142857142856</c:v>
                </c:pt>
                <c:pt idx="690">
                  <c:v>3.761904761904762</c:v>
                </c:pt>
                <c:pt idx="691">
                  <c:v>3.4047619047619047</c:v>
                </c:pt>
                <c:pt idx="692">
                  <c:v>3.380952380952381</c:v>
                </c:pt>
                <c:pt idx="693">
                  <c:v>3.7857142857142856</c:v>
                </c:pt>
                <c:pt idx="694">
                  <c:v>3.380952380952381</c:v>
                </c:pt>
                <c:pt idx="695">
                  <c:v>3.761904761904762</c:v>
                </c:pt>
                <c:pt idx="696">
                  <c:v>3.9761904761904763</c:v>
                </c:pt>
                <c:pt idx="697">
                  <c:v>3.0238095238095237</c:v>
                </c:pt>
                <c:pt idx="698">
                  <c:v>3.571428571428571</c:v>
                </c:pt>
                <c:pt idx="699">
                  <c:v>3.1904761904761907</c:v>
                </c:pt>
                <c:pt idx="700">
                  <c:v>2.357142857142857</c:v>
                </c:pt>
                <c:pt idx="701">
                  <c:v>2.880952380952381</c:v>
                </c:pt>
                <c:pt idx="702">
                  <c:v>3.1904761904761907</c:v>
                </c:pt>
                <c:pt idx="703">
                  <c:v>3.238095238095238</c:v>
                </c:pt>
                <c:pt idx="704">
                  <c:v>1.3333333333333335</c:v>
                </c:pt>
                <c:pt idx="705">
                  <c:v>2.8333333333333335</c:v>
                </c:pt>
                <c:pt idx="706">
                  <c:v>2.5952380952380953</c:v>
                </c:pt>
                <c:pt idx="707">
                  <c:v>2.6904761904761907</c:v>
                </c:pt>
                <c:pt idx="708">
                  <c:v>2.7857142857142856</c:v>
                </c:pt>
                <c:pt idx="709">
                  <c:v>3.357142857142857</c:v>
                </c:pt>
                <c:pt idx="710">
                  <c:v>3.4761904761904763</c:v>
                </c:pt>
                <c:pt idx="711">
                  <c:v>3.119047619047619</c:v>
                </c:pt>
                <c:pt idx="712">
                  <c:v>2.9761904761904763</c:v>
                </c:pt>
                <c:pt idx="713">
                  <c:v>3.261904761904762</c:v>
                </c:pt>
                <c:pt idx="714">
                  <c:v>3.071428571428571</c:v>
                </c:pt>
                <c:pt idx="715">
                  <c:v>3.357142857142857</c:v>
                </c:pt>
                <c:pt idx="716">
                  <c:v>3.0238095238095237</c:v>
                </c:pt>
                <c:pt idx="717">
                  <c:v>3.0476190476190474</c:v>
                </c:pt>
                <c:pt idx="718">
                  <c:v>3.0952380952380953</c:v>
                </c:pt>
                <c:pt idx="719">
                  <c:v>3.4523809523809526</c:v>
                </c:pt>
                <c:pt idx="720">
                  <c:v>3.333333333333333</c:v>
                </c:pt>
                <c:pt idx="721">
                  <c:v>4.119047619047619</c:v>
                </c:pt>
                <c:pt idx="722">
                  <c:v>2.3095238095238093</c:v>
                </c:pt>
                <c:pt idx="723">
                  <c:v>2.0952380952380953</c:v>
                </c:pt>
                <c:pt idx="724">
                  <c:v>4.595238095238095</c:v>
                </c:pt>
                <c:pt idx="725">
                  <c:v>3.5238095238095237</c:v>
                </c:pt>
                <c:pt idx="726">
                  <c:v>3.5952380952380953</c:v>
                </c:pt>
                <c:pt idx="727">
                  <c:v>2.6666666666666665</c:v>
                </c:pt>
                <c:pt idx="728">
                  <c:v>4</c:v>
                </c:pt>
                <c:pt idx="729">
                  <c:v>3.261904761904762</c:v>
                </c:pt>
                <c:pt idx="730">
                  <c:v>3.071428571428571</c:v>
                </c:pt>
                <c:pt idx="731">
                  <c:v>1.7619047619047619</c:v>
                </c:pt>
                <c:pt idx="732">
                  <c:v>3.428571428571429</c:v>
                </c:pt>
                <c:pt idx="733">
                  <c:v>2.3095238095238093</c:v>
                </c:pt>
                <c:pt idx="734">
                  <c:v>2.357142857142857</c:v>
                </c:pt>
                <c:pt idx="735">
                  <c:v>4.309523809523809</c:v>
                </c:pt>
                <c:pt idx="736">
                  <c:v>1.5238095238095237</c:v>
                </c:pt>
                <c:pt idx="737">
                  <c:v>2.761904761904762</c:v>
                </c:pt>
                <c:pt idx="738">
                  <c:v>2.738095238095238</c:v>
                </c:pt>
                <c:pt idx="739">
                  <c:v>3.2857142857142856</c:v>
                </c:pt>
                <c:pt idx="740">
                  <c:v>3.261904761904762</c:v>
                </c:pt>
                <c:pt idx="741">
                  <c:v>3.619047619047619</c:v>
                </c:pt>
                <c:pt idx="742">
                  <c:v>2.5952380952380953</c:v>
                </c:pt>
                <c:pt idx="743">
                  <c:v>3.166666666666667</c:v>
                </c:pt>
                <c:pt idx="744">
                  <c:v>3.428571428571429</c:v>
                </c:pt>
                <c:pt idx="745">
                  <c:v>2.9285714285714284</c:v>
                </c:pt>
                <c:pt idx="746">
                  <c:v>2.5952380952380953</c:v>
                </c:pt>
                <c:pt idx="747">
                  <c:v>3.142857142857143</c:v>
                </c:pt>
                <c:pt idx="748">
                  <c:v>3.7857142857142856</c:v>
                </c:pt>
                <c:pt idx="749">
                  <c:v>4.023809523809524</c:v>
                </c:pt>
                <c:pt idx="750">
                  <c:v>3</c:v>
                </c:pt>
                <c:pt idx="751">
                  <c:v>3.428571428571429</c:v>
                </c:pt>
                <c:pt idx="752">
                  <c:v>2.261904761904762</c:v>
                </c:pt>
                <c:pt idx="753">
                  <c:v>3.7857142857142856</c:v>
                </c:pt>
                <c:pt idx="754">
                  <c:v>4.714285714285714</c:v>
                </c:pt>
                <c:pt idx="755">
                  <c:v>3.666666666666667</c:v>
                </c:pt>
                <c:pt idx="756">
                  <c:v>2.9285714285714284</c:v>
                </c:pt>
                <c:pt idx="757">
                  <c:v>3.4523809523809526</c:v>
                </c:pt>
                <c:pt idx="758">
                  <c:v>3.4047619047619047</c:v>
                </c:pt>
                <c:pt idx="759">
                  <c:v>3.571428571428571</c:v>
                </c:pt>
                <c:pt idx="760">
                  <c:v>1.9761904761904763</c:v>
                </c:pt>
                <c:pt idx="761">
                  <c:v>1.8095238095238093</c:v>
                </c:pt>
                <c:pt idx="762">
                  <c:v>3.4761904761904763</c:v>
                </c:pt>
                <c:pt idx="763">
                  <c:v>3.1904761904761907</c:v>
                </c:pt>
                <c:pt idx="764">
                  <c:v>2.5238095238095237</c:v>
                </c:pt>
                <c:pt idx="765">
                  <c:v>3.2142857142857144</c:v>
                </c:pt>
                <c:pt idx="766">
                  <c:v>3.142857142857143</c:v>
                </c:pt>
                <c:pt idx="767">
                  <c:v>3.761904761904762</c:v>
                </c:pt>
                <c:pt idx="768">
                  <c:v>2.3333333333333335</c:v>
                </c:pt>
                <c:pt idx="769">
                  <c:v>3.4047619047619047</c:v>
                </c:pt>
                <c:pt idx="770">
                  <c:v>2.238095238095238</c:v>
                </c:pt>
                <c:pt idx="771">
                  <c:v>3.0952380952380953</c:v>
                </c:pt>
                <c:pt idx="772">
                  <c:v>3.0476190476190474</c:v>
                </c:pt>
                <c:pt idx="773">
                  <c:v>2.857142857142857</c:v>
                </c:pt>
                <c:pt idx="774">
                  <c:v>2.738095238095238</c:v>
                </c:pt>
                <c:pt idx="775">
                  <c:v>3.5952380952380953</c:v>
                </c:pt>
                <c:pt idx="776">
                  <c:v>3.238095238095238</c:v>
                </c:pt>
                <c:pt idx="777">
                  <c:v>2.5476190476190474</c:v>
                </c:pt>
                <c:pt idx="778">
                  <c:v>3.2142857142857144</c:v>
                </c:pt>
                <c:pt idx="779">
                  <c:v>3.0476190476190474</c:v>
                </c:pt>
                <c:pt idx="780">
                  <c:v>2.6904761904761907</c:v>
                </c:pt>
                <c:pt idx="781">
                  <c:v>3.380952380952381</c:v>
                </c:pt>
                <c:pt idx="782">
                  <c:v>3.5</c:v>
                </c:pt>
                <c:pt idx="783">
                  <c:v>4.071428571428571</c:v>
                </c:pt>
                <c:pt idx="784">
                  <c:v>3.380952380952381</c:v>
                </c:pt>
                <c:pt idx="785">
                  <c:v>2.9285714285714284</c:v>
                </c:pt>
                <c:pt idx="786">
                  <c:v>2.5952380952380953</c:v>
                </c:pt>
                <c:pt idx="787">
                  <c:v>3.4047619047619047</c:v>
                </c:pt>
                <c:pt idx="788">
                  <c:v>4.214285714285714</c:v>
                </c:pt>
                <c:pt idx="789">
                  <c:v>3.5476190476190474</c:v>
                </c:pt>
                <c:pt idx="790">
                  <c:v>2.3095238095238093</c:v>
                </c:pt>
                <c:pt idx="791">
                  <c:v>3.642857142857143</c:v>
                </c:pt>
                <c:pt idx="792">
                  <c:v>1.8095238095238093</c:v>
                </c:pt>
                <c:pt idx="793">
                  <c:v>3.119047619047619</c:v>
                </c:pt>
                <c:pt idx="794">
                  <c:v>3</c:v>
                </c:pt>
                <c:pt idx="795">
                  <c:v>3.142857142857143</c:v>
                </c:pt>
                <c:pt idx="796">
                  <c:v>3.0238095238095237</c:v>
                </c:pt>
                <c:pt idx="797">
                  <c:v>2.4285714285714284</c:v>
                </c:pt>
                <c:pt idx="798">
                  <c:v>2.761904761904762</c:v>
                </c:pt>
                <c:pt idx="799">
                  <c:v>2.8095238095238093</c:v>
                </c:pt>
                <c:pt idx="800">
                  <c:v>3.333333333333333</c:v>
                </c:pt>
                <c:pt idx="801">
                  <c:v>3.4047619047619047</c:v>
                </c:pt>
                <c:pt idx="802">
                  <c:v>2.7857142857142856</c:v>
                </c:pt>
                <c:pt idx="803">
                  <c:v>3.642857142857143</c:v>
                </c:pt>
                <c:pt idx="804">
                  <c:v>4.071428571428571</c:v>
                </c:pt>
                <c:pt idx="805">
                  <c:v>3.4047619047619047</c:v>
                </c:pt>
                <c:pt idx="806">
                  <c:v>3.4761904761904763</c:v>
                </c:pt>
                <c:pt idx="807">
                  <c:v>4.833333333333333</c:v>
                </c:pt>
                <c:pt idx="808">
                  <c:v>3.5476190476190474</c:v>
                </c:pt>
                <c:pt idx="809">
                  <c:v>3.4761904761904763</c:v>
                </c:pt>
                <c:pt idx="810">
                  <c:v>3.5238095238095237</c:v>
                </c:pt>
                <c:pt idx="811">
                  <c:v>3.333333333333333</c:v>
                </c:pt>
                <c:pt idx="812">
                  <c:v>3.4047619047619047</c:v>
                </c:pt>
                <c:pt idx="813">
                  <c:v>3.2857142857142856</c:v>
                </c:pt>
                <c:pt idx="814">
                  <c:v>2.9523809523809526</c:v>
                </c:pt>
                <c:pt idx="815">
                  <c:v>3.5476190476190474</c:v>
                </c:pt>
                <c:pt idx="816">
                  <c:v>2.8333333333333335</c:v>
                </c:pt>
                <c:pt idx="817">
                  <c:v>2.738095238095238</c:v>
                </c:pt>
                <c:pt idx="818">
                  <c:v>2.619047619047619</c:v>
                </c:pt>
                <c:pt idx="819">
                  <c:v>3.2857142857142856</c:v>
                </c:pt>
                <c:pt idx="820">
                  <c:v>2.9523809523809526</c:v>
                </c:pt>
                <c:pt idx="821">
                  <c:v>3.261904761904762</c:v>
                </c:pt>
                <c:pt idx="822">
                  <c:v>4.428571428571429</c:v>
                </c:pt>
                <c:pt idx="823">
                  <c:v>2.642857142857143</c:v>
                </c:pt>
                <c:pt idx="824">
                  <c:v>2.9761904761904763</c:v>
                </c:pt>
                <c:pt idx="825">
                  <c:v>3.9523809523809526</c:v>
                </c:pt>
                <c:pt idx="826">
                  <c:v>3.0476190476190474</c:v>
                </c:pt>
                <c:pt idx="827">
                  <c:v>3.9047619047619047</c:v>
                </c:pt>
                <c:pt idx="828">
                  <c:v>3.0952380952380953</c:v>
                </c:pt>
                <c:pt idx="829">
                  <c:v>3.5952380952380953</c:v>
                </c:pt>
                <c:pt idx="830">
                  <c:v>3.4761904761904763</c:v>
                </c:pt>
                <c:pt idx="831">
                  <c:v>3.0238095238095237</c:v>
                </c:pt>
                <c:pt idx="832">
                  <c:v>3.333333333333333</c:v>
                </c:pt>
                <c:pt idx="833">
                  <c:v>1.7142857142857144</c:v>
                </c:pt>
                <c:pt idx="834">
                  <c:v>3.071428571428571</c:v>
                </c:pt>
                <c:pt idx="835">
                  <c:v>3.3095238095238093</c:v>
                </c:pt>
                <c:pt idx="836">
                  <c:v>2.7142857142857144</c:v>
                </c:pt>
                <c:pt idx="837">
                  <c:v>2.142857142857143</c:v>
                </c:pt>
                <c:pt idx="838">
                  <c:v>3.4047619047619047</c:v>
                </c:pt>
                <c:pt idx="839">
                  <c:v>1.9285714285714284</c:v>
                </c:pt>
                <c:pt idx="840">
                  <c:v>1.8095238095238093</c:v>
                </c:pt>
                <c:pt idx="841">
                  <c:v>1.9285714285714284</c:v>
                </c:pt>
                <c:pt idx="842">
                  <c:v>3.0952380952380953</c:v>
                </c:pt>
                <c:pt idx="843">
                  <c:v>4.166666666666666</c:v>
                </c:pt>
                <c:pt idx="844">
                  <c:v>2.7142857142857144</c:v>
                </c:pt>
                <c:pt idx="845">
                  <c:v>2.642857142857143</c:v>
                </c:pt>
                <c:pt idx="846">
                  <c:v>3.166666666666667</c:v>
                </c:pt>
                <c:pt idx="847">
                  <c:v>4.404761904761905</c:v>
                </c:pt>
                <c:pt idx="848">
                  <c:v>3.571428571428571</c:v>
                </c:pt>
                <c:pt idx="849">
                  <c:v>3.3095238095238093</c:v>
                </c:pt>
                <c:pt idx="850">
                  <c:v>3.071428571428571</c:v>
                </c:pt>
                <c:pt idx="851">
                  <c:v>2.8333333333333335</c:v>
                </c:pt>
                <c:pt idx="852">
                  <c:v>1.9047619047619047</c:v>
                </c:pt>
                <c:pt idx="853">
                  <c:v>2.7857142857142856</c:v>
                </c:pt>
                <c:pt idx="854">
                  <c:v>4.0476190476190474</c:v>
                </c:pt>
                <c:pt idx="855">
                  <c:v>3.1904761904761907</c:v>
                </c:pt>
                <c:pt idx="856">
                  <c:v>2.5476190476190474</c:v>
                </c:pt>
                <c:pt idx="857">
                  <c:v>2.5</c:v>
                </c:pt>
                <c:pt idx="858">
                  <c:v>2.4285714285714284</c:v>
                </c:pt>
                <c:pt idx="859">
                  <c:v>3.7857142857142856</c:v>
                </c:pt>
                <c:pt idx="860">
                  <c:v>2.4047619047619047</c:v>
                </c:pt>
                <c:pt idx="861">
                  <c:v>3.880952380952381</c:v>
                </c:pt>
                <c:pt idx="862">
                  <c:v>3.571428571428571</c:v>
                </c:pt>
                <c:pt idx="863">
                  <c:v>2.2142857142857144</c:v>
                </c:pt>
                <c:pt idx="864">
                  <c:v>3.666666666666667</c:v>
                </c:pt>
                <c:pt idx="865">
                  <c:v>2.9523809523809526</c:v>
                </c:pt>
                <c:pt idx="866">
                  <c:v>2.619047619047619</c:v>
                </c:pt>
                <c:pt idx="867">
                  <c:v>3.4047619047619047</c:v>
                </c:pt>
                <c:pt idx="868">
                  <c:v>3.119047619047619</c:v>
                </c:pt>
                <c:pt idx="869">
                  <c:v>3.9523809523809526</c:v>
                </c:pt>
                <c:pt idx="870">
                  <c:v>2.761904761904762</c:v>
                </c:pt>
                <c:pt idx="871">
                  <c:v>4.023809523809524</c:v>
                </c:pt>
                <c:pt idx="872">
                  <c:v>3.833333333333333</c:v>
                </c:pt>
                <c:pt idx="873">
                  <c:v>3.166666666666667</c:v>
                </c:pt>
                <c:pt idx="874">
                  <c:v>4.190476190476191</c:v>
                </c:pt>
                <c:pt idx="875">
                  <c:v>4.119047619047619</c:v>
                </c:pt>
                <c:pt idx="876">
                  <c:v>2.8095238095238093</c:v>
                </c:pt>
                <c:pt idx="877">
                  <c:v>2.4523809523809526</c:v>
                </c:pt>
                <c:pt idx="878">
                  <c:v>3.2857142857142856</c:v>
                </c:pt>
                <c:pt idx="879">
                  <c:v>3.357142857142857</c:v>
                </c:pt>
                <c:pt idx="880">
                  <c:v>3.333333333333333</c:v>
                </c:pt>
                <c:pt idx="881">
                  <c:v>2.9285714285714284</c:v>
                </c:pt>
                <c:pt idx="882">
                  <c:v>3.0238095238095237</c:v>
                </c:pt>
                <c:pt idx="883">
                  <c:v>2.5</c:v>
                </c:pt>
                <c:pt idx="884">
                  <c:v>3.166666666666667</c:v>
                </c:pt>
                <c:pt idx="885">
                  <c:v>2.9047619047619047</c:v>
                </c:pt>
                <c:pt idx="886">
                  <c:v>3.3095238095238093</c:v>
                </c:pt>
                <c:pt idx="887">
                  <c:v>2.5952380952380953</c:v>
                </c:pt>
                <c:pt idx="888">
                  <c:v>4.690476190476191</c:v>
                </c:pt>
                <c:pt idx="889">
                  <c:v>3.9761904761904763</c:v>
                </c:pt>
                <c:pt idx="890">
                  <c:v>5</c:v>
                </c:pt>
                <c:pt idx="891">
                  <c:v>3.6904761904761907</c:v>
                </c:pt>
                <c:pt idx="892">
                  <c:v>5</c:v>
                </c:pt>
                <c:pt idx="893">
                  <c:v>4.023809523809524</c:v>
                </c:pt>
                <c:pt idx="894">
                  <c:v>3.261904761904762</c:v>
                </c:pt>
                <c:pt idx="895">
                  <c:v>4.904761904761905</c:v>
                </c:pt>
                <c:pt idx="896">
                  <c:v>4.0476190476190474</c:v>
                </c:pt>
                <c:pt idx="897">
                  <c:v>4.166666666666666</c:v>
                </c:pt>
                <c:pt idx="898">
                  <c:v>2.3333333333333335</c:v>
                </c:pt>
                <c:pt idx="899">
                  <c:v>4.571428571428571</c:v>
                </c:pt>
                <c:pt idx="900">
                  <c:v>4.666666666666667</c:v>
                </c:pt>
                <c:pt idx="901">
                  <c:v>4</c:v>
                </c:pt>
                <c:pt idx="902">
                  <c:v>2.119047619047619</c:v>
                </c:pt>
                <c:pt idx="903">
                  <c:v>4.0476190476190474</c:v>
                </c:pt>
                <c:pt idx="904">
                  <c:v>2.642857142857143</c:v>
                </c:pt>
                <c:pt idx="905">
                  <c:v>3.571428571428571</c:v>
                </c:pt>
                <c:pt idx="906">
                  <c:v>1.8571428571428572</c:v>
                </c:pt>
                <c:pt idx="907">
                  <c:v>1.6428571428571428</c:v>
                </c:pt>
                <c:pt idx="908">
                  <c:v>2.761904761904762</c:v>
                </c:pt>
                <c:pt idx="909">
                  <c:v>1.9047619047619047</c:v>
                </c:pt>
                <c:pt idx="910">
                  <c:v>2.6666666666666665</c:v>
                </c:pt>
                <c:pt idx="911">
                  <c:v>2.4047619047619047</c:v>
                </c:pt>
                <c:pt idx="912">
                  <c:v>2.5</c:v>
                </c:pt>
                <c:pt idx="913">
                  <c:v>1.6666666666666665</c:v>
                </c:pt>
                <c:pt idx="914">
                  <c:v>2.0714285714285716</c:v>
                </c:pt>
                <c:pt idx="915">
                  <c:v>3.0238095238095237</c:v>
                </c:pt>
                <c:pt idx="916">
                  <c:v>1.6904761904761907</c:v>
                </c:pt>
                <c:pt idx="917">
                  <c:v>1.5714285714285716</c:v>
                </c:pt>
                <c:pt idx="918">
                  <c:v>2.2142857142857144</c:v>
                </c:pt>
                <c:pt idx="919">
                  <c:v>2.857142857142857</c:v>
                </c:pt>
                <c:pt idx="920">
                  <c:v>2.5952380952380953</c:v>
                </c:pt>
                <c:pt idx="921">
                  <c:v>2.2142857142857144</c:v>
                </c:pt>
                <c:pt idx="922">
                  <c:v>3.380952380952381</c:v>
                </c:pt>
                <c:pt idx="923">
                  <c:v>2.6904761904761907</c:v>
                </c:pt>
                <c:pt idx="924">
                  <c:v>2.3095238095238093</c:v>
                </c:pt>
                <c:pt idx="925">
                  <c:v>3.2857142857142856</c:v>
                </c:pt>
                <c:pt idx="926">
                  <c:v>3.142857142857143</c:v>
                </c:pt>
                <c:pt idx="927">
                  <c:v>4.285714285714286</c:v>
                </c:pt>
                <c:pt idx="928">
                  <c:v>1.7380952380952381</c:v>
                </c:pt>
                <c:pt idx="929">
                  <c:v>3.857142857142857</c:v>
                </c:pt>
                <c:pt idx="930">
                  <c:v>2.2857142857142856</c:v>
                </c:pt>
                <c:pt idx="931">
                  <c:v>1.6428571428571428</c:v>
                </c:pt>
                <c:pt idx="932">
                  <c:v>1.9523809523809526</c:v>
                </c:pt>
                <c:pt idx="933">
                  <c:v>2.9047619047619047</c:v>
                </c:pt>
                <c:pt idx="934">
                  <c:v>2.2142857142857144</c:v>
                </c:pt>
                <c:pt idx="935">
                  <c:v>2.7142857142857144</c:v>
                </c:pt>
                <c:pt idx="936">
                  <c:v>2.3333333333333335</c:v>
                </c:pt>
                <c:pt idx="937">
                  <c:v>2.0476190476190474</c:v>
                </c:pt>
                <c:pt idx="938">
                  <c:v>2.5714285714285716</c:v>
                </c:pt>
                <c:pt idx="939">
                  <c:v>2.0952380952380953</c:v>
                </c:pt>
                <c:pt idx="940">
                  <c:v>1.8571428571428572</c:v>
                </c:pt>
                <c:pt idx="941">
                  <c:v>2.5476190476190474</c:v>
                </c:pt>
                <c:pt idx="942">
                  <c:v>2.5714285714285716</c:v>
                </c:pt>
                <c:pt idx="943">
                  <c:v>2.7857142857142856</c:v>
                </c:pt>
                <c:pt idx="944">
                  <c:v>2.0714285714285716</c:v>
                </c:pt>
                <c:pt idx="945">
                  <c:v>2.5476190476190474</c:v>
                </c:pt>
                <c:pt idx="946">
                  <c:v>2.6904761904761907</c:v>
                </c:pt>
                <c:pt idx="947">
                  <c:v>2.5</c:v>
                </c:pt>
                <c:pt idx="948">
                  <c:v>1.7857142857142856</c:v>
                </c:pt>
                <c:pt idx="949">
                  <c:v>3.380952380952381</c:v>
                </c:pt>
                <c:pt idx="950">
                  <c:v>2.5</c:v>
                </c:pt>
                <c:pt idx="951">
                  <c:v>2.738095238095238</c:v>
                </c:pt>
                <c:pt idx="952">
                  <c:v>1.7142857142857144</c:v>
                </c:pt>
                <c:pt idx="953">
                  <c:v>3.166666666666667</c:v>
                </c:pt>
                <c:pt idx="954">
                  <c:v>2.0238095238095237</c:v>
                </c:pt>
                <c:pt idx="955">
                  <c:v>2.0952380952380953</c:v>
                </c:pt>
                <c:pt idx="956">
                  <c:v>1.619047619047619</c:v>
                </c:pt>
                <c:pt idx="957">
                  <c:v>1.7857142857142856</c:v>
                </c:pt>
                <c:pt idx="958">
                  <c:v>2.5</c:v>
                </c:pt>
                <c:pt idx="959">
                  <c:v>3.0238095238095237</c:v>
                </c:pt>
                <c:pt idx="960">
                  <c:v>2.0238095238095237</c:v>
                </c:pt>
                <c:pt idx="961">
                  <c:v>1.6428571428571428</c:v>
                </c:pt>
                <c:pt idx="962">
                  <c:v>1.880952380952381</c:v>
                </c:pt>
                <c:pt idx="963">
                  <c:v>1.7857142857142856</c:v>
                </c:pt>
                <c:pt idx="964">
                  <c:v>2.0476190476190474</c:v>
                </c:pt>
                <c:pt idx="965">
                  <c:v>2.738095238095238</c:v>
                </c:pt>
                <c:pt idx="966">
                  <c:v>2.9523809523809526</c:v>
                </c:pt>
                <c:pt idx="967">
                  <c:v>1.8571428571428572</c:v>
                </c:pt>
                <c:pt idx="968">
                  <c:v>1.6904761904761907</c:v>
                </c:pt>
                <c:pt idx="969">
                  <c:v>1.880952380952381</c:v>
                </c:pt>
                <c:pt idx="970">
                  <c:v>1.9523809523809526</c:v>
                </c:pt>
                <c:pt idx="971">
                  <c:v>2.6666666666666665</c:v>
                </c:pt>
                <c:pt idx="972">
                  <c:v>1.5</c:v>
                </c:pt>
                <c:pt idx="973">
                  <c:v>1.7857142857142856</c:v>
                </c:pt>
                <c:pt idx="974">
                  <c:v>2.142857142857143</c:v>
                </c:pt>
                <c:pt idx="975">
                  <c:v>2.5</c:v>
                </c:pt>
                <c:pt idx="976">
                  <c:v>1.8095238095238093</c:v>
                </c:pt>
                <c:pt idx="977">
                  <c:v>3.0952380952380953</c:v>
                </c:pt>
                <c:pt idx="978">
                  <c:v>3.3095238095238093</c:v>
                </c:pt>
                <c:pt idx="979">
                  <c:v>3.4523809523809526</c:v>
                </c:pt>
                <c:pt idx="980">
                  <c:v>2.880952380952381</c:v>
                </c:pt>
                <c:pt idx="981">
                  <c:v>2.5714285714285716</c:v>
                </c:pt>
                <c:pt idx="982">
                  <c:v>2.6904761904761907</c:v>
                </c:pt>
                <c:pt idx="983">
                  <c:v>3.2142857142857144</c:v>
                </c:pt>
                <c:pt idx="984">
                  <c:v>3.5</c:v>
                </c:pt>
                <c:pt idx="985">
                  <c:v>3.0476190476190474</c:v>
                </c:pt>
                <c:pt idx="986">
                  <c:v>4.071428571428571</c:v>
                </c:pt>
                <c:pt idx="987">
                  <c:v>3.4523809523809526</c:v>
                </c:pt>
                <c:pt idx="988">
                  <c:v>3.642857142857143</c:v>
                </c:pt>
                <c:pt idx="989">
                  <c:v>4.190476190476191</c:v>
                </c:pt>
                <c:pt idx="990">
                  <c:v>3.166666666666667</c:v>
                </c:pt>
                <c:pt idx="991">
                  <c:v>4.666666666666667</c:v>
                </c:pt>
                <c:pt idx="992">
                  <c:v>1.7619047619047619</c:v>
                </c:pt>
                <c:pt idx="993">
                  <c:v>2.5714285714285716</c:v>
                </c:pt>
                <c:pt idx="994">
                  <c:v>3.880952380952381</c:v>
                </c:pt>
                <c:pt idx="995">
                  <c:v>2.5</c:v>
                </c:pt>
                <c:pt idx="996">
                  <c:v>2.9285714285714284</c:v>
                </c:pt>
                <c:pt idx="997">
                  <c:v>2.7142857142857144</c:v>
                </c:pt>
                <c:pt idx="998">
                  <c:v>3.7857142857142856</c:v>
                </c:pt>
                <c:pt idx="999">
                  <c:v>3</c:v>
                </c:pt>
                <c:pt idx="1000">
                  <c:v>2.9047619047619047</c:v>
                </c:pt>
                <c:pt idx="1001">
                  <c:v>2.9523809523809526</c:v>
                </c:pt>
                <c:pt idx="1002">
                  <c:v>3.738095238095238</c:v>
                </c:pt>
                <c:pt idx="1003">
                  <c:v>3.380952380952381</c:v>
                </c:pt>
                <c:pt idx="1004">
                  <c:v>1.5238095238095237</c:v>
                </c:pt>
                <c:pt idx="1005">
                  <c:v>2.5476190476190474</c:v>
                </c:pt>
                <c:pt idx="1006">
                  <c:v>2.7857142857142856</c:v>
                </c:pt>
                <c:pt idx="1007">
                  <c:v>2.9285714285714284</c:v>
                </c:pt>
                <c:pt idx="1008">
                  <c:v>2.380952380952381</c:v>
                </c:pt>
                <c:pt idx="1009">
                  <c:v>1.9285714285714284</c:v>
                </c:pt>
                <c:pt idx="1010">
                  <c:v>3.380952380952381</c:v>
                </c:pt>
                <c:pt idx="1011">
                  <c:v>3.380952380952381</c:v>
                </c:pt>
                <c:pt idx="1012">
                  <c:v>3</c:v>
                </c:pt>
                <c:pt idx="1013">
                  <c:v>3.380952380952381</c:v>
                </c:pt>
                <c:pt idx="1014">
                  <c:v>3.619047619047619</c:v>
                </c:pt>
                <c:pt idx="1015">
                  <c:v>2.9761904761904763</c:v>
                </c:pt>
                <c:pt idx="1016">
                  <c:v>3.166666666666667</c:v>
                </c:pt>
                <c:pt idx="1017">
                  <c:v>1.4523809523809526</c:v>
                </c:pt>
                <c:pt idx="1018">
                  <c:v>3.333333333333333</c:v>
                </c:pt>
                <c:pt idx="1019">
                  <c:v>2.9285714285714284</c:v>
                </c:pt>
                <c:pt idx="1020">
                  <c:v>2.119047619047619</c:v>
                </c:pt>
                <c:pt idx="1021">
                  <c:v>2.857142857142857</c:v>
                </c:pt>
                <c:pt idx="1022">
                  <c:v>3.380952380952381</c:v>
                </c:pt>
                <c:pt idx="1023">
                  <c:v>3.666666666666667</c:v>
                </c:pt>
                <c:pt idx="1024">
                  <c:v>2.119047619047619</c:v>
                </c:pt>
                <c:pt idx="1025">
                  <c:v>2.5952380952380953</c:v>
                </c:pt>
                <c:pt idx="1026">
                  <c:v>2.5714285714285716</c:v>
                </c:pt>
                <c:pt idx="1027">
                  <c:v>3.833333333333333</c:v>
                </c:pt>
                <c:pt idx="1028">
                  <c:v>3.238095238095238</c:v>
                </c:pt>
                <c:pt idx="1029">
                  <c:v>3.428571428571429</c:v>
                </c:pt>
                <c:pt idx="1030">
                  <c:v>4.833333333333333</c:v>
                </c:pt>
                <c:pt idx="1031">
                  <c:v>3.7857142857142856</c:v>
                </c:pt>
                <c:pt idx="1032">
                  <c:v>3.166666666666667</c:v>
                </c:pt>
                <c:pt idx="1033">
                  <c:v>3.380952380952381</c:v>
                </c:pt>
                <c:pt idx="1034">
                  <c:v>4.190476190476191</c:v>
                </c:pt>
                <c:pt idx="1035">
                  <c:v>3.857142857142857</c:v>
                </c:pt>
                <c:pt idx="1036">
                  <c:v>3.8095238095238093</c:v>
                </c:pt>
                <c:pt idx="1037">
                  <c:v>4.5476190476190474</c:v>
                </c:pt>
                <c:pt idx="1038">
                  <c:v>3.833333333333333</c:v>
                </c:pt>
                <c:pt idx="1039">
                  <c:v>3.738095238095238</c:v>
                </c:pt>
                <c:pt idx="1040">
                  <c:v>3.166666666666667</c:v>
                </c:pt>
                <c:pt idx="1041">
                  <c:v>4.119047619047619</c:v>
                </c:pt>
                <c:pt idx="1042">
                  <c:v>3.7142857142857144</c:v>
                </c:pt>
                <c:pt idx="1043">
                  <c:v>3</c:v>
                </c:pt>
                <c:pt idx="1044">
                  <c:v>3.761904761904762</c:v>
                </c:pt>
                <c:pt idx="1045">
                  <c:v>2.380952380952381</c:v>
                </c:pt>
                <c:pt idx="1046">
                  <c:v>3.5</c:v>
                </c:pt>
                <c:pt idx="1047">
                  <c:v>3.3095238095238093</c:v>
                </c:pt>
                <c:pt idx="1048">
                  <c:v>4.119047619047619</c:v>
                </c:pt>
                <c:pt idx="1049">
                  <c:v>3.2857142857142856</c:v>
                </c:pt>
                <c:pt idx="1050">
                  <c:v>2.0952380952380953</c:v>
                </c:pt>
                <c:pt idx="1051">
                  <c:v>2.9285714285714284</c:v>
                </c:pt>
                <c:pt idx="1052">
                  <c:v>3.7142857142857144</c:v>
                </c:pt>
                <c:pt idx="1053">
                  <c:v>3.642857142857143</c:v>
                </c:pt>
                <c:pt idx="1054">
                  <c:v>3.261904761904762</c:v>
                </c:pt>
                <c:pt idx="1055">
                  <c:v>3.666666666666667</c:v>
                </c:pt>
                <c:pt idx="1056">
                  <c:v>3.833333333333333</c:v>
                </c:pt>
                <c:pt idx="1057">
                  <c:v>3.571428571428571</c:v>
                </c:pt>
                <c:pt idx="1058">
                  <c:v>4.309523809523809</c:v>
                </c:pt>
                <c:pt idx="1059">
                  <c:v>3.0238095238095237</c:v>
                </c:pt>
                <c:pt idx="1060">
                  <c:v>3.4047619047619047</c:v>
                </c:pt>
                <c:pt idx="1061">
                  <c:v>3.9047619047619047</c:v>
                </c:pt>
                <c:pt idx="1062">
                  <c:v>2.6666666666666665</c:v>
                </c:pt>
                <c:pt idx="1063">
                  <c:v>3.9047619047619047</c:v>
                </c:pt>
                <c:pt idx="1064">
                  <c:v>1.8333333333333335</c:v>
                </c:pt>
                <c:pt idx="1065">
                  <c:v>2.9047619047619047</c:v>
                </c:pt>
                <c:pt idx="1066">
                  <c:v>4.523809523809524</c:v>
                </c:pt>
                <c:pt idx="1067">
                  <c:v>3.928571428571429</c:v>
                </c:pt>
                <c:pt idx="1068">
                  <c:v>3.5952380952380953</c:v>
                </c:pt>
                <c:pt idx="1069">
                  <c:v>3.4523809523809526</c:v>
                </c:pt>
                <c:pt idx="1070">
                  <c:v>3.857142857142857</c:v>
                </c:pt>
                <c:pt idx="1071">
                  <c:v>3.9761904761904763</c:v>
                </c:pt>
                <c:pt idx="1072">
                  <c:v>3.7142857142857144</c:v>
                </c:pt>
                <c:pt idx="1073">
                  <c:v>3.7142857142857144</c:v>
                </c:pt>
                <c:pt idx="1074">
                  <c:v>4.071428571428571</c:v>
                </c:pt>
                <c:pt idx="1075">
                  <c:v>4.214285714285714</c:v>
                </c:pt>
                <c:pt idx="1076">
                  <c:v>4.142857142857142</c:v>
                </c:pt>
                <c:pt idx="1077">
                  <c:v>3.880952380952381</c:v>
                </c:pt>
                <c:pt idx="1078">
                  <c:v>3.619047619047619</c:v>
                </c:pt>
                <c:pt idx="1079">
                  <c:v>2.880952380952381</c:v>
                </c:pt>
                <c:pt idx="1080">
                  <c:v>2.3095238095238093</c:v>
                </c:pt>
                <c:pt idx="1081">
                  <c:v>2.0238095238095237</c:v>
                </c:pt>
                <c:pt idx="1082">
                  <c:v>3.642857142857143</c:v>
                </c:pt>
                <c:pt idx="1083">
                  <c:v>4.0476190476190474</c:v>
                </c:pt>
                <c:pt idx="1084">
                  <c:v>3.5952380952380953</c:v>
                </c:pt>
                <c:pt idx="1085">
                  <c:v>3.857142857142857</c:v>
                </c:pt>
                <c:pt idx="1086">
                  <c:v>2.6904761904761907</c:v>
                </c:pt>
                <c:pt idx="1087">
                  <c:v>3.880952380952381</c:v>
                </c:pt>
                <c:pt idx="1088">
                  <c:v>2.761904761904762</c:v>
                </c:pt>
                <c:pt idx="1089">
                  <c:v>3.9761904761904763</c:v>
                </c:pt>
                <c:pt idx="1090">
                  <c:v>4.095238095238095</c:v>
                </c:pt>
                <c:pt idx="1091">
                  <c:v>3.3095238095238093</c:v>
                </c:pt>
                <c:pt idx="1092">
                  <c:v>3.5476190476190474</c:v>
                </c:pt>
                <c:pt idx="1093">
                  <c:v>3.666666666666667</c:v>
                </c:pt>
                <c:pt idx="1094">
                  <c:v>3.261904761904762</c:v>
                </c:pt>
                <c:pt idx="1095">
                  <c:v>3.761904761904762</c:v>
                </c:pt>
                <c:pt idx="1096">
                  <c:v>3.2857142857142856</c:v>
                </c:pt>
                <c:pt idx="1097">
                  <c:v>2.4285714285714284</c:v>
                </c:pt>
                <c:pt idx="1098">
                  <c:v>4.333333333333334</c:v>
                </c:pt>
                <c:pt idx="1099">
                  <c:v>2.5714285714285716</c:v>
                </c:pt>
                <c:pt idx="1100">
                  <c:v>4.071428571428571</c:v>
                </c:pt>
                <c:pt idx="1101">
                  <c:v>4.476190476190476</c:v>
                </c:pt>
                <c:pt idx="1102">
                  <c:v>3.761904761904762</c:v>
                </c:pt>
                <c:pt idx="1103">
                  <c:v>3.3095238095238093</c:v>
                </c:pt>
                <c:pt idx="1104">
                  <c:v>1.8095238095238093</c:v>
                </c:pt>
                <c:pt idx="1105">
                  <c:v>1.619047619047619</c:v>
                </c:pt>
                <c:pt idx="1106">
                  <c:v>2</c:v>
                </c:pt>
                <c:pt idx="1107">
                  <c:v>2.2142857142857144</c:v>
                </c:pt>
                <c:pt idx="1108">
                  <c:v>1.8095238095238093</c:v>
                </c:pt>
                <c:pt idx="1109">
                  <c:v>1.4523809523809526</c:v>
                </c:pt>
                <c:pt idx="1110">
                  <c:v>1.9047619047619047</c:v>
                </c:pt>
                <c:pt idx="1111">
                  <c:v>1.880952380952381</c:v>
                </c:pt>
                <c:pt idx="1112">
                  <c:v>3.7142857142857144</c:v>
                </c:pt>
                <c:pt idx="1113">
                  <c:v>2.1904761904761907</c:v>
                </c:pt>
                <c:pt idx="1114">
                  <c:v>2.1666666666666665</c:v>
                </c:pt>
                <c:pt idx="1115">
                  <c:v>2.0238095238095237</c:v>
                </c:pt>
                <c:pt idx="1116">
                  <c:v>2.0476190476190474</c:v>
                </c:pt>
                <c:pt idx="1117">
                  <c:v>2</c:v>
                </c:pt>
                <c:pt idx="1118">
                  <c:v>1.6666666666666665</c:v>
                </c:pt>
                <c:pt idx="1119">
                  <c:v>1.7857142857142856</c:v>
                </c:pt>
                <c:pt idx="1120">
                  <c:v>1.9523809523809526</c:v>
                </c:pt>
                <c:pt idx="1121">
                  <c:v>1.9047619047619047</c:v>
                </c:pt>
                <c:pt idx="1122">
                  <c:v>1.9285714285714284</c:v>
                </c:pt>
                <c:pt idx="1123">
                  <c:v>2.357142857142857</c:v>
                </c:pt>
                <c:pt idx="1124">
                  <c:v>2.238095238095238</c:v>
                </c:pt>
                <c:pt idx="1125">
                  <c:v>2.4285714285714284</c:v>
                </c:pt>
                <c:pt idx="1126">
                  <c:v>1.2619047619047619</c:v>
                </c:pt>
                <c:pt idx="1127">
                  <c:v>1.619047619047619</c:v>
                </c:pt>
                <c:pt idx="1128">
                  <c:v>1.5238095238095237</c:v>
                </c:pt>
                <c:pt idx="1129">
                  <c:v>2.9047619047619047</c:v>
                </c:pt>
                <c:pt idx="1130">
                  <c:v>1.4523809523809526</c:v>
                </c:pt>
                <c:pt idx="1131">
                  <c:v>1.5952380952380953</c:v>
                </c:pt>
                <c:pt idx="1132">
                  <c:v>1.4761904761904763</c:v>
                </c:pt>
                <c:pt idx="1133">
                  <c:v>2.2142857142857144</c:v>
                </c:pt>
                <c:pt idx="1134">
                  <c:v>1.4285714285714284</c:v>
                </c:pt>
                <c:pt idx="1135">
                  <c:v>1.1666666666666665</c:v>
                </c:pt>
                <c:pt idx="1136">
                  <c:v>1.3571428571428572</c:v>
                </c:pt>
                <c:pt idx="1137">
                  <c:v>1.3333333333333335</c:v>
                </c:pt>
                <c:pt idx="1138">
                  <c:v>2.3095238095238093</c:v>
                </c:pt>
                <c:pt idx="1139">
                  <c:v>2.380952380952381</c:v>
                </c:pt>
                <c:pt idx="1140">
                  <c:v>1.9761904761904763</c:v>
                </c:pt>
                <c:pt idx="1141">
                  <c:v>2.2142857142857144</c:v>
                </c:pt>
                <c:pt idx="1142">
                  <c:v>2.8333333333333335</c:v>
                </c:pt>
                <c:pt idx="1143">
                  <c:v>2.0952380952380953</c:v>
                </c:pt>
                <c:pt idx="1144">
                  <c:v>2.0238095238095237</c:v>
                </c:pt>
                <c:pt idx="1145">
                  <c:v>1.9285714285714284</c:v>
                </c:pt>
                <c:pt idx="1146">
                  <c:v>3.5238095238095237</c:v>
                </c:pt>
                <c:pt idx="1147">
                  <c:v>2.5476190476190474</c:v>
                </c:pt>
                <c:pt idx="1148">
                  <c:v>1.7142857142857144</c:v>
                </c:pt>
                <c:pt idx="1149">
                  <c:v>1.7857142857142856</c:v>
                </c:pt>
                <c:pt idx="1150">
                  <c:v>3.0952380952380953</c:v>
                </c:pt>
                <c:pt idx="1151">
                  <c:v>2.6904761904761907</c:v>
                </c:pt>
                <c:pt idx="1152">
                  <c:v>2.761904761904762</c:v>
                </c:pt>
                <c:pt idx="1153">
                  <c:v>2.0238095238095237</c:v>
                </c:pt>
                <c:pt idx="1154">
                  <c:v>2.5476190476190474</c:v>
                </c:pt>
                <c:pt idx="1155">
                  <c:v>4.095238095238095</c:v>
                </c:pt>
                <c:pt idx="1156">
                  <c:v>2.1666666666666665</c:v>
                </c:pt>
                <c:pt idx="1157">
                  <c:v>2.4761904761904763</c:v>
                </c:pt>
                <c:pt idx="1158">
                  <c:v>2.2857142857142856</c:v>
                </c:pt>
                <c:pt idx="1159">
                  <c:v>2.4761904761904763</c:v>
                </c:pt>
                <c:pt idx="1160">
                  <c:v>1.7380952380952381</c:v>
                </c:pt>
                <c:pt idx="1161">
                  <c:v>1.6666666666666665</c:v>
                </c:pt>
                <c:pt idx="1162">
                  <c:v>2.6904761904761907</c:v>
                </c:pt>
                <c:pt idx="1163">
                  <c:v>2.0714285714285716</c:v>
                </c:pt>
                <c:pt idx="1164">
                  <c:v>2.142857142857143</c:v>
                </c:pt>
                <c:pt idx="1165">
                  <c:v>3.142857142857143</c:v>
                </c:pt>
                <c:pt idx="1166">
                  <c:v>1.880952380952381</c:v>
                </c:pt>
                <c:pt idx="1167">
                  <c:v>2</c:v>
                </c:pt>
                <c:pt idx="1168">
                  <c:v>2.8095238095238093</c:v>
                </c:pt>
                <c:pt idx="1169">
                  <c:v>3.4047619047619047</c:v>
                </c:pt>
                <c:pt idx="1170">
                  <c:v>3.7857142857142856</c:v>
                </c:pt>
                <c:pt idx="1171">
                  <c:v>3.357142857142857</c:v>
                </c:pt>
                <c:pt idx="1172">
                  <c:v>2.0476190476190474</c:v>
                </c:pt>
                <c:pt idx="1173">
                  <c:v>1.619047619047619</c:v>
                </c:pt>
                <c:pt idx="1174">
                  <c:v>3.8095238095238093</c:v>
                </c:pt>
                <c:pt idx="1175">
                  <c:v>1.6428571428571428</c:v>
                </c:pt>
                <c:pt idx="1176">
                  <c:v>1.5</c:v>
                </c:pt>
                <c:pt idx="1177">
                  <c:v>1.5714285714285716</c:v>
                </c:pt>
                <c:pt idx="1178">
                  <c:v>2.142857142857143</c:v>
                </c:pt>
                <c:pt idx="1179">
                  <c:v>1.8095238095238093</c:v>
                </c:pt>
                <c:pt idx="1180">
                  <c:v>1.9523809523809526</c:v>
                </c:pt>
                <c:pt idx="1181">
                  <c:v>1.6904761904761907</c:v>
                </c:pt>
                <c:pt idx="1182">
                  <c:v>4.5476190476190474</c:v>
                </c:pt>
                <c:pt idx="1183">
                  <c:v>2.4761904761904763</c:v>
                </c:pt>
                <c:pt idx="1184">
                  <c:v>3.928571428571429</c:v>
                </c:pt>
                <c:pt idx="1185">
                  <c:v>1.6904761904761907</c:v>
                </c:pt>
                <c:pt idx="1186">
                  <c:v>2.119047619047619</c:v>
                </c:pt>
                <c:pt idx="1187">
                  <c:v>1.9761904761904763</c:v>
                </c:pt>
                <c:pt idx="1188">
                  <c:v>2.1666666666666665</c:v>
                </c:pt>
                <c:pt idx="1189">
                  <c:v>2.3333333333333335</c:v>
                </c:pt>
                <c:pt idx="1190">
                  <c:v>2.261904761904762</c:v>
                </c:pt>
                <c:pt idx="1191">
                  <c:v>3.5238095238095237</c:v>
                </c:pt>
                <c:pt idx="1192">
                  <c:v>2.5952380952380953</c:v>
                </c:pt>
                <c:pt idx="1193">
                  <c:v>3.357142857142857</c:v>
                </c:pt>
                <c:pt idx="1194">
                  <c:v>2.4047619047619047</c:v>
                </c:pt>
                <c:pt idx="1195">
                  <c:v>2.261904761904762</c:v>
                </c:pt>
                <c:pt idx="1196">
                  <c:v>2.0476190476190474</c:v>
                </c:pt>
                <c:pt idx="1197">
                  <c:v>1.619047619047619</c:v>
                </c:pt>
                <c:pt idx="1198">
                  <c:v>2.1904761904761907</c:v>
                </c:pt>
                <c:pt idx="1199">
                  <c:v>1.380952380952381</c:v>
                </c:pt>
                <c:pt idx="1200">
                  <c:v>1.6904761904761907</c:v>
                </c:pt>
                <c:pt idx="1201">
                  <c:v>1.4523809523809526</c:v>
                </c:pt>
                <c:pt idx="1202">
                  <c:v>1.4523809523809526</c:v>
                </c:pt>
                <c:pt idx="1203">
                  <c:v>2.0714285714285716</c:v>
                </c:pt>
                <c:pt idx="1204">
                  <c:v>4.357142857142858</c:v>
                </c:pt>
                <c:pt idx="1205">
                  <c:v>3.380952380952381</c:v>
                </c:pt>
                <c:pt idx="1206">
                  <c:v>4.785714285714286</c:v>
                </c:pt>
                <c:pt idx="1207">
                  <c:v>3.880952380952381</c:v>
                </c:pt>
                <c:pt idx="1208">
                  <c:v>4.166666666666666</c:v>
                </c:pt>
                <c:pt idx="1209">
                  <c:v>4.571428571428571</c:v>
                </c:pt>
                <c:pt idx="1210">
                  <c:v>2.5238095238095237</c:v>
                </c:pt>
                <c:pt idx="1211">
                  <c:v>4.714285714285714</c:v>
                </c:pt>
                <c:pt idx="1212">
                  <c:v>3.1904761904761907</c:v>
                </c:pt>
                <c:pt idx="1213">
                  <c:v>4.166666666666666</c:v>
                </c:pt>
                <c:pt idx="1214">
                  <c:v>4.357142857142858</c:v>
                </c:pt>
                <c:pt idx="1215">
                  <c:v>3.9523809523809526</c:v>
                </c:pt>
                <c:pt idx="1216">
                  <c:v>4.5</c:v>
                </c:pt>
                <c:pt idx="1217">
                  <c:v>2.619047619047619</c:v>
                </c:pt>
                <c:pt idx="1218">
                  <c:v>3.5238095238095237</c:v>
                </c:pt>
                <c:pt idx="1219">
                  <c:v>3.738095238095238</c:v>
                </c:pt>
                <c:pt idx="1220">
                  <c:v>3.9047619047619047</c:v>
                </c:pt>
                <c:pt idx="1221">
                  <c:v>4.166666666666666</c:v>
                </c:pt>
                <c:pt idx="1222">
                  <c:v>3.880952380952381</c:v>
                </c:pt>
                <c:pt idx="1223">
                  <c:v>4.357142857142858</c:v>
                </c:pt>
                <c:pt idx="1224">
                  <c:v>4.119047619047619</c:v>
                </c:pt>
                <c:pt idx="1225">
                  <c:v>4.0476190476190474</c:v>
                </c:pt>
                <c:pt idx="1226">
                  <c:v>3.9047619047619047</c:v>
                </c:pt>
                <c:pt idx="1227">
                  <c:v>3.4047619047619047</c:v>
                </c:pt>
                <c:pt idx="1228">
                  <c:v>4.380952380952381</c:v>
                </c:pt>
                <c:pt idx="1229">
                  <c:v>3.642857142857143</c:v>
                </c:pt>
                <c:pt idx="1230">
                  <c:v>3.1904761904761907</c:v>
                </c:pt>
                <c:pt idx="1231">
                  <c:v>4.595238095238095</c:v>
                </c:pt>
                <c:pt idx="1232">
                  <c:v>3.333333333333333</c:v>
                </c:pt>
                <c:pt idx="1233">
                  <c:v>3.666666666666667</c:v>
                </c:pt>
                <c:pt idx="1234">
                  <c:v>3.857142857142857</c:v>
                </c:pt>
                <c:pt idx="1235">
                  <c:v>4.690476190476191</c:v>
                </c:pt>
                <c:pt idx="1236">
                  <c:v>4.476190476190476</c:v>
                </c:pt>
                <c:pt idx="1237">
                  <c:v>3.5</c:v>
                </c:pt>
                <c:pt idx="1238">
                  <c:v>3.119047619047619</c:v>
                </c:pt>
                <c:pt idx="1239">
                  <c:v>3.9761904761904763</c:v>
                </c:pt>
                <c:pt idx="1240">
                  <c:v>3.761904761904762</c:v>
                </c:pt>
                <c:pt idx="1241">
                  <c:v>3.4761904761904763</c:v>
                </c:pt>
                <c:pt idx="1242">
                  <c:v>3.642857142857143</c:v>
                </c:pt>
                <c:pt idx="1243">
                  <c:v>4.071428571428571</c:v>
                </c:pt>
                <c:pt idx="1244">
                  <c:v>4</c:v>
                </c:pt>
                <c:pt idx="1245">
                  <c:v>3.7142857142857144</c:v>
                </c:pt>
                <c:pt idx="1246">
                  <c:v>3.238095238095238</c:v>
                </c:pt>
                <c:pt idx="1247">
                  <c:v>2.9285714285714284</c:v>
                </c:pt>
                <c:pt idx="1248">
                  <c:v>3.5</c:v>
                </c:pt>
                <c:pt idx="1249">
                  <c:v>3.0476190476190474</c:v>
                </c:pt>
                <c:pt idx="1250">
                  <c:v>3.9523809523809526</c:v>
                </c:pt>
                <c:pt idx="1251">
                  <c:v>3.5476190476190474</c:v>
                </c:pt>
                <c:pt idx="1252">
                  <c:v>3</c:v>
                </c:pt>
                <c:pt idx="1253">
                  <c:v>4.166666666666666</c:v>
                </c:pt>
                <c:pt idx="1254">
                  <c:v>4.095238095238095</c:v>
                </c:pt>
                <c:pt idx="1255">
                  <c:v>3.7857142857142856</c:v>
                </c:pt>
                <c:pt idx="1256">
                  <c:v>3.333333333333333</c:v>
                </c:pt>
                <c:pt idx="1257">
                  <c:v>2.761904761904762</c:v>
                </c:pt>
                <c:pt idx="1258">
                  <c:v>4.119047619047619</c:v>
                </c:pt>
                <c:pt idx="1259">
                  <c:v>3.571428571428571</c:v>
                </c:pt>
                <c:pt idx="1260">
                  <c:v>3.5952380952380953</c:v>
                </c:pt>
                <c:pt idx="1261">
                  <c:v>3.7857142857142856</c:v>
                </c:pt>
                <c:pt idx="1262">
                  <c:v>3.928571428571429</c:v>
                </c:pt>
                <c:pt idx="1263">
                  <c:v>3.8095238095238093</c:v>
                </c:pt>
                <c:pt idx="1264">
                  <c:v>3.5952380952380953</c:v>
                </c:pt>
                <c:pt idx="1265">
                  <c:v>2.2142857142857144</c:v>
                </c:pt>
                <c:pt idx="1266">
                  <c:v>4</c:v>
                </c:pt>
                <c:pt idx="1267">
                  <c:v>4.142857142857142</c:v>
                </c:pt>
                <c:pt idx="1268">
                  <c:v>3.642857142857143</c:v>
                </c:pt>
                <c:pt idx="1269">
                  <c:v>3.261904761904762</c:v>
                </c:pt>
                <c:pt idx="1270">
                  <c:v>3.5238095238095237</c:v>
                </c:pt>
                <c:pt idx="1271">
                  <c:v>3.0476190476190474</c:v>
                </c:pt>
                <c:pt idx="1272">
                  <c:v>2.8333333333333335</c:v>
                </c:pt>
                <c:pt idx="1273">
                  <c:v>3.5952380952380953</c:v>
                </c:pt>
                <c:pt idx="1274">
                  <c:v>2.357142857142857</c:v>
                </c:pt>
                <c:pt idx="1275">
                  <c:v>3.7857142857142856</c:v>
                </c:pt>
                <c:pt idx="1276">
                  <c:v>2.880952380952381</c:v>
                </c:pt>
                <c:pt idx="1277">
                  <c:v>3.4761904761904763</c:v>
                </c:pt>
                <c:pt idx="1278">
                  <c:v>4.023809523809524</c:v>
                </c:pt>
                <c:pt idx="1279">
                  <c:v>3.357142857142857</c:v>
                </c:pt>
                <c:pt idx="1280">
                  <c:v>4.904761904761905</c:v>
                </c:pt>
                <c:pt idx="1281">
                  <c:v>4.190476190476191</c:v>
                </c:pt>
                <c:pt idx="1282">
                  <c:v>3.2857142857142856</c:v>
                </c:pt>
                <c:pt idx="1283">
                  <c:v>4.071428571428571</c:v>
                </c:pt>
                <c:pt idx="1284">
                  <c:v>3.642857142857143</c:v>
                </c:pt>
                <c:pt idx="1285">
                  <c:v>3.8095238095238093</c:v>
                </c:pt>
                <c:pt idx="1286">
                  <c:v>2.857142857142857</c:v>
                </c:pt>
                <c:pt idx="1287">
                  <c:v>3.428571428571429</c:v>
                </c:pt>
                <c:pt idx="1288">
                  <c:v>3.5</c:v>
                </c:pt>
                <c:pt idx="1289">
                  <c:v>3.5476190476190474</c:v>
                </c:pt>
                <c:pt idx="1290">
                  <c:v>3.9047619047619047</c:v>
                </c:pt>
                <c:pt idx="1291">
                  <c:v>4.023809523809524</c:v>
                </c:pt>
                <c:pt idx="1292">
                  <c:v>3.738095238095238</c:v>
                </c:pt>
                <c:pt idx="1293">
                  <c:v>2.8095238095238093</c:v>
                </c:pt>
                <c:pt idx="1294">
                  <c:v>2.0952380952380953</c:v>
                </c:pt>
                <c:pt idx="1295">
                  <c:v>3.0238095238095237</c:v>
                </c:pt>
                <c:pt idx="1296">
                  <c:v>3.8095238095238093</c:v>
                </c:pt>
                <c:pt idx="1297">
                  <c:v>3.7857142857142856</c:v>
                </c:pt>
                <c:pt idx="1298">
                  <c:v>3.166666666666667</c:v>
                </c:pt>
                <c:pt idx="1299">
                  <c:v>3.8095238095238093</c:v>
                </c:pt>
                <c:pt idx="1300">
                  <c:v>4.5</c:v>
                </c:pt>
                <c:pt idx="1301">
                  <c:v>3.5476190476190474</c:v>
                </c:pt>
                <c:pt idx="1302">
                  <c:v>3.9047619047619047</c:v>
                </c:pt>
                <c:pt idx="1303">
                  <c:v>4</c:v>
                </c:pt>
                <c:pt idx="1304">
                  <c:v>4</c:v>
                </c:pt>
                <c:pt idx="1305">
                  <c:v>3.666666666666667</c:v>
                </c:pt>
                <c:pt idx="1306">
                  <c:v>3.357142857142857</c:v>
                </c:pt>
                <c:pt idx="1307">
                  <c:v>3.833333333333333</c:v>
                </c:pt>
                <c:pt idx="1308">
                  <c:v>3.238095238095238</c:v>
                </c:pt>
                <c:pt idx="1309">
                  <c:v>3.357142857142857</c:v>
                </c:pt>
                <c:pt idx="1310">
                  <c:v>3.619047619047619</c:v>
                </c:pt>
                <c:pt idx="1311">
                  <c:v>3.357142857142857</c:v>
                </c:pt>
                <c:pt idx="1312">
                  <c:v>3.571428571428571</c:v>
                </c:pt>
                <c:pt idx="1313">
                  <c:v>3.8095238095238093</c:v>
                </c:pt>
                <c:pt idx="1314">
                  <c:v>4.476190476190476</c:v>
                </c:pt>
                <c:pt idx="1315">
                  <c:v>4.190476190476191</c:v>
                </c:pt>
                <c:pt idx="1316">
                  <c:v>3.928571428571429</c:v>
                </c:pt>
                <c:pt idx="1317">
                  <c:v>4.071428571428571</c:v>
                </c:pt>
                <c:pt idx="1318">
                  <c:v>3.5476190476190474</c:v>
                </c:pt>
                <c:pt idx="1319">
                  <c:v>3.6904761904761907</c:v>
                </c:pt>
                <c:pt idx="1320">
                  <c:v>3.666666666666667</c:v>
                </c:pt>
                <c:pt idx="1321">
                  <c:v>4.071428571428571</c:v>
                </c:pt>
                <c:pt idx="1322">
                  <c:v>3.833333333333333</c:v>
                </c:pt>
                <c:pt idx="1323">
                  <c:v>3.5952380952380953</c:v>
                </c:pt>
                <c:pt idx="1324">
                  <c:v>3.2857142857142856</c:v>
                </c:pt>
                <c:pt idx="1325">
                  <c:v>4</c:v>
                </c:pt>
                <c:pt idx="1326">
                  <c:v>3.619047619047619</c:v>
                </c:pt>
                <c:pt idx="1327">
                  <c:v>3.857142857142857</c:v>
                </c:pt>
                <c:pt idx="1328">
                  <c:v>4</c:v>
                </c:pt>
                <c:pt idx="1329">
                  <c:v>4.0476190476190474</c:v>
                </c:pt>
                <c:pt idx="1330">
                  <c:v>4.428571428571429</c:v>
                </c:pt>
                <c:pt idx="1331">
                  <c:v>3.928571428571429</c:v>
                </c:pt>
                <c:pt idx="1332">
                  <c:v>3.8095238095238093</c:v>
                </c:pt>
                <c:pt idx="1333">
                  <c:v>4.595238095238095</c:v>
                </c:pt>
                <c:pt idx="1334">
                  <c:v>4.023809523809524</c:v>
                </c:pt>
                <c:pt idx="1335">
                  <c:v>4</c:v>
                </c:pt>
                <c:pt idx="1336">
                  <c:v>3.619047619047619</c:v>
                </c:pt>
                <c:pt idx="1337">
                  <c:v>3.9761904761904763</c:v>
                </c:pt>
                <c:pt idx="1338">
                  <c:v>3.428571428571429</c:v>
                </c:pt>
                <c:pt idx="1339">
                  <c:v>3.380952380952381</c:v>
                </c:pt>
                <c:pt idx="1340">
                  <c:v>3.261904761904762</c:v>
                </c:pt>
                <c:pt idx="1341">
                  <c:v>3.4761904761904763</c:v>
                </c:pt>
                <c:pt idx="1342">
                  <c:v>3.9047619047619047</c:v>
                </c:pt>
                <c:pt idx="1343">
                  <c:v>2.8333333333333335</c:v>
                </c:pt>
                <c:pt idx="1344">
                  <c:v>2.6904761904761907</c:v>
                </c:pt>
                <c:pt idx="1345">
                  <c:v>3.071428571428571</c:v>
                </c:pt>
                <c:pt idx="1346">
                  <c:v>3.5952380952380953</c:v>
                </c:pt>
                <c:pt idx="1347">
                  <c:v>2.4523809523809526</c:v>
                </c:pt>
                <c:pt idx="1348">
                  <c:v>4.190476190476191</c:v>
                </c:pt>
                <c:pt idx="1349">
                  <c:v>3.2857142857142856</c:v>
                </c:pt>
                <c:pt idx="1350">
                  <c:v>4.714285714285714</c:v>
                </c:pt>
                <c:pt idx="1351">
                  <c:v>2.9285714285714284</c:v>
                </c:pt>
                <c:pt idx="1352">
                  <c:v>2.6904761904761907</c:v>
                </c:pt>
                <c:pt idx="1353">
                  <c:v>3.738095238095238</c:v>
                </c:pt>
                <c:pt idx="1354">
                  <c:v>3.238095238095238</c:v>
                </c:pt>
                <c:pt idx="1355">
                  <c:v>3.166666666666667</c:v>
                </c:pt>
                <c:pt idx="1356">
                  <c:v>4.666666666666667</c:v>
                </c:pt>
                <c:pt idx="1357">
                  <c:v>3.5476190476190474</c:v>
                </c:pt>
                <c:pt idx="1358">
                  <c:v>4.523809523809524</c:v>
                </c:pt>
                <c:pt idx="1359">
                  <c:v>3.5238095238095237</c:v>
                </c:pt>
                <c:pt idx="1360">
                  <c:v>3.238095238095238</c:v>
                </c:pt>
                <c:pt idx="1361">
                  <c:v>3.071428571428571</c:v>
                </c:pt>
                <c:pt idx="1362">
                  <c:v>4.738095238095238</c:v>
                </c:pt>
                <c:pt idx="1363">
                  <c:v>3.7142857142857144</c:v>
                </c:pt>
                <c:pt idx="1364">
                  <c:v>3.880952380952381</c:v>
                </c:pt>
                <c:pt idx="1365">
                  <c:v>3.571428571428571</c:v>
                </c:pt>
                <c:pt idx="1366">
                  <c:v>3.0476190476190474</c:v>
                </c:pt>
                <c:pt idx="1367">
                  <c:v>3.761904761904762</c:v>
                </c:pt>
                <c:pt idx="1368">
                  <c:v>3.0238095238095237</c:v>
                </c:pt>
                <c:pt idx="1369">
                  <c:v>3.857142857142857</c:v>
                </c:pt>
                <c:pt idx="1370">
                  <c:v>3.380952380952381</c:v>
                </c:pt>
                <c:pt idx="1371">
                  <c:v>3.142857142857143</c:v>
                </c:pt>
                <c:pt idx="1372">
                  <c:v>3.5238095238095237</c:v>
                </c:pt>
                <c:pt idx="1373">
                  <c:v>4.309523809523809</c:v>
                </c:pt>
                <c:pt idx="1374">
                  <c:v>3.738095238095238</c:v>
                </c:pt>
                <c:pt idx="1375">
                  <c:v>3.571428571428571</c:v>
                </c:pt>
                <c:pt idx="1376">
                  <c:v>4.595238095238095</c:v>
                </c:pt>
                <c:pt idx="1377">
                  <c:v>3.571428571428571</c:v>
                </c:pt>
                <c:pt idx="1378">
                  <c:v>4.380952380952381</c:v>
                </c:pt>
                <c:pt idx="1379">
                  <c:v>3.619047619047619</c:v>
                </c:pt>
                <c:pt idx="1380">
                  <c:v>3.761904761904762</c:v>
                </c:pt>
                <c:pt idx="1381">
                  <c:v>3.5476190476190474</c:v>
                </c:pt>
                <c:pt idx="1382">
                  <c:v>3.119047619047619</c:v>
                </c:pt>
                <c:pt idx="1383">
                  <c:v>3.857142857142857</c:v>
                </c:pt>
                <c:pt idx="1384">
                  <c:v>2.2857142857142856</c:v>
                </c:pt>
                <c:pt idx="1385">
                  <c:v>3.619047619047619</c:v>
                </c:pt>
                <c:pt idx="1386">
                  <c:v>4.071428571428571</c:v>
                </c:pt>
                <c:pt idx="1387">
                  <c:v>3.666666666666667</c:v>
                </c:pt>
                <c:pt idx="1388">
                  <c:v>3.9047619047619047</c:v>
                </c:pt>
                <c:pt idx="1389">
                  <c:v>2.9523809523809526</c:v>
                </c:pt>
                <c:pt idx="1390">
                  <c:v>2.8333333333333335</c:v>
                </c:pt>
                <c:pt idx="1391">
                  <c:v>3.6904761904761907</c:v>
                </c:pt>
                <c:pt idx="1392">
                  <c:v>3.071428571428571</c:v>
                </c:pt>
                <c:pt idx="1393">
                  <c:v>3.166666666666667</c:v>
                </c:pt>
                <c:pt idx="1394">
                  <c:v>3.6904761904761907</c:v>
                </c:pt>
                <c:pt idx="1395">
                  <c:v>3.261904761904762</c:v>
                </c:pt>
                <c:pt idx="1396">
                  <c:v>3.428571428571429</c:v>
                </c:pt>
                <c:pt idx="1397">
                  <c:v>3.666666666666667</c:v>
                </c:pt>
                <c:pt idx="1398">
                  <c:v>3.3095238095238093</c:v>
                </c:pt>
                <c:pt idx="1399">
                  <c:v>3.738095238095238</c:v>
                </c:pt>
                <c:pt idx="1400">
                  <c:v>4.214285714285714</c:v>
                </c:pt>
                <c:pt idx="1401">
                  <c:v>3.5238095238095237</c:v>
                </c:pt>
                <c:pt idx="1402">
                  <c:v>2.380952380952381</c:v>
                </c:pt>
                <c:pt idx="1403">
                  <c:v>3.9047619047619047</c:v>
                </c:pt>
                <c:pt idx="1404">
                  <c:v>3.642857142857143</c:v>
                </c:pt>
                <c:pt idx="1405">
                  <c:v>3.7857142857142856</c:v>
                </c:pt>
                <c:pt idx="1406">
                  <c:v>3.761904761904762</c:v>
                </c:pt>
                <c:pt idx="1407">
                  <c:v>3.2142857142857144</c:v>
                </c:pt>
                <c:pt idx="1408">
                  <c:v>3.2857142857142856</c:v>
                </c:pt>
                <c:pt idx="1409">
                  <c:v>3.166666666666667</c:v>
                </c:pt>
                <c:pt idx="1410">
                  <c:v>3.333333333333333</c:v>
                </c:pt>
                <c:pt idx="1411">
                  <c:v>2.7142857142857144</c:v>
                </c:pt>
                <c:pt idx="1412">
                  <c:v>4.404761904761905</c:v>
                </c:pt>
                <c:pt idx="1413">
                  <c:v>3.5476190476190474</c:v>
                </c:pt>
                <c:pt idx="1414">
                  <c:v>3.6904761904761907</c:v>
                </c:pt>
                <c:pt idx="1415">
                  <c:v>3.4523809523809526</c:v>
                </c:pt>
                <c:pt idx="1416">
                  <c:v>2.642857142857143</c:v>
                </c:pt>
                <c:pt idx="1417">
                  <c:v>4.119047619047619</c:v>
                </c:pt>
                <c:pt idx="1418">
                  <c:v>3.7142857142857144</c:v>
                </c:pt>
                <c:pt idx="1419">
                  <c:v>3.8095238095238093</c:v>
                </c:pt>
                <c:pt idx="1420">
                  <c:v>3.5238095238095237</c:v>
                </c:pt>
                <c:pt idx="1421">
                  <c:v>3.142857142857143</c:v>
                </c:pt>
                <c:pt idx="1422">
                  <c:v>3.333333333333333</c:v>
                </c:pt>
                <c:pt idx="1423">
                  <c:v>4.571428571428571</c:v>
                </c:pt>
                <c:pt idx="1424">
                  <c:v>3.642857142857143</c:v>
                </c:pt>
                <c:pt idx="1425">
                  <c:v>4.238095238095238</c:v>
                </c:pt>
                <c:pt idx="1426">
                  <c:v>3.857142857142857</c:v>
                </c:pt>
                <c:pt idx="1427">
                  <c:v>3.238095238095238</c:v>
                </c:pt>
                <c:pt idx="1428">
                  <c:v>3.857142857142857</c:v>
                </c:pt>
                <c:pt idx="1429">
                  <c:v>3.1904761904761907</c:v>
                </c:pt>
                <c:pt idx="1430">
                  <c:v>3.666666666666667</c:v>
                </c:pt>
                <c:pt idx="1431">
                  <c:v>3.1904761904761907</c:v>
                </c:pt>
                <c:pt idx="1432">
                  <c:v>3.5238095238095237</c:v>
                </c:pt>
                <c:pt idx="1433">
                  <c:v>3.261904761904762</c:v>
                </c:pt>
                <c:pt idx="1434">
                  <c:v>4.119047619047619</c:v>
                </c:pt>
                <c:pt idx="1435">
                  <c:v>4.261904761904762</c:v>
                </c:pt>
                <c:pt idx="1436">
                  <c:v>4.095238095238095</c:v>
                </c:pt>
                <c:pt idx="1437">
                  <c:v>2.5714285714285716</c:v>
                </c:pt>
                <c:pt idx="1438">
                  <c:v>3.6904761904761907</c:v>
                </c:pt>
                <c:pt idx="1439">
                  <c:v>3.5952380952380953</c:v>
                </c:pt>
                <c:pt idx="1440">
                  <c:v>3.9523809523809526</c:v>
                </c:pt>
                <c:pt idx="1441">
                  <c:v>3.428571428571429</c:v>
                </c:pt>
                <c:pt idx="1442">
                  <c:v>4.0476190476190474</c:v>
                </c:pt>
                <c:pt idx="1443">
                  <c:v>4.0476190476190474</c:v>
                </c:pt>
                <c:pt idx="1444">
                  <c:v>3.857142857142857</c:v>
                </c:pt>
                <c:pt idx="1445">
                  <c:v>3.166666666666667</c:v>
                </c:pt>
                <c:pt idx="1446">
                  <c:v>3.761904761904762</c:v>
                </c:pt>
                <c:pt idx="1447">
                  <c:v>3.5476190476190474</c:v>
                </c:pt>
                <c:pt idx="1448">
                  <c:v>3.833333333333333</c:v>
                </c:pt>
                <c:pt idx="1449">
                  <c:v>3.5238095238095237</c:v>
                </c:pt>
                <c:pt idx="1450">
                  <c:v>4.119047619047619</c:v>
                </c:pt>
                <c:pt idx="1451">
                  <c:v>3.4047619047619047</c:v>
                </c:pt>
                <c:pt idx="1452">
                  <c:v>3.166666666666667</c:v>
                </c:pt>
                <c:pt idx="1453">
                  <c:v>3.9523809523809526</c:v>
                </c:pt>
                <c:pt idx="1454">
                  <c:v>3.857142857142857</c:v>
                </c:pt>
                <c:pt idx="1455">
                  <c:v>3</c:v>
                </c:pt>
                <c:pt idx="1456">
                  <c:v>4.261904761904762</c:v>
                </c:pt>
                <c:pt idx="1457">
                  <c:v>3.833333333333333</c:v>
                </c:pt>
                <c:pt idx="1458">
                  <c:v>4.119047619047619</c:v>
                </c:pt>
                <c:pt idx="1459">
                  <c:v>3.428571428571429</c:v>
                </c:pt>
                <c:pt idx="1460">
                  <c:v>3.761904761904762</c:v>
                </c:pt>
                <c:pt idx="1461">
                  <c:v>2.6904761904761907</c:v>
                </c:pt>
                <c:pt idx="1462">
                  <c:v>3.571428571428571</c:v>
                </c:pt>
                <c:pt idx="1463">
                  <c:v>3.428571428571429</c:v>
                </c:pt>
                <c:pt idx="1464">
                  <c:v>2.5238095238095237</c:v>
                </c:pt>
                <c:pt idx="1465">
                  <c:v>3.928571428571429</c:v>
                </c:pt>
                <c:pt idx="1466">
                  <c:v>3.380952380952381</c:v>
                </c:pt>
                <c:pt idx="1467">
                  <c:v>3.928571428571429</c:v>
                </c:pt>
                <c:pt idx="1468">
                  <c:v>3.642857142857143</c:v>
                </c:pt>
                <c:pt idx="1469">
                  <c:v>2.0238095238095237</c:v>
                </c:pt>
                <c:pt idx="1470">
                  <c:v>3.5476190476190474</c:v>
                </c:pt>
                <c:pt idx="1471">
                  <c:v>3.666666666666667</c:v>
                </c:pt>
                <c:pt idx="1472">
                  <c:v>3.2857142857142856</c:v>
                </c:pt>
                <c:pt idx="1473">
                  <c:v>3.261904761904762</c:v>
                </c:pt>
                <c:pt idx="1474">
                  <c:v>3.9761904761904763</c:v>
                </c:pt>
                <c:pt idx="1475">
                  <c:v>3.5</c:v>
                </c:pt>
                <c:pt idx="1476">
                  <c:v>4.071428571428571</c:v>
                </c:pt>
                <c:pt idx="1477">
                  <c:v>3.5</c:v>
                </c:pt>
                <c:pt idx="1478">
                  <c:v>4.071428571428571</c:v>
                </c:pt>
                <c:pt idx="1479">
                  <c:v>4.428571428571429</c:v>
                </c:pt>
                <c:pt idx="1480">
                  <c:v>3.666666666666667</c:v>
                </c:pt>
                <c:pt idx="1481">
                  <c:v>3</c:v>
                </c:pt>
                <c:pt idx="1482">
                  <c:v>4.023809523809524</c:v>
                </c:pt>
                <c:pt idx="1483">
                  <c:v>2.9285714285714284</c:v>
                </c:pt>
                <c:pt idx="1484">
                  <c:v>2.4761904761904763</c:v>
                </c:pt>
                <c:pt idx="1485">
                  <c:v>2.1666666666666665</c:v>
                </c:pt>
                <c:pt idx="1486">
                  <c:v>2.5952380952380953</c:v>
                </c:pt>
                <c:pt idx="1487">
                  <c:v>2.4047619047619047</c:v>
                </c:pt>
                <c:pt idx="1488">
                  <c:v>1.880952380952381</c:v>
                </c:pt>
                <c:pt idx="1489">
                  <c:v>2.8095238095238093</c:v>
                </c:pt>
                <c:pt idx="1490">
                  <c:v>1.7619047619047619</c:v>
                </c:pt>
                <c:pt idx="1491">
                  <c:v>2.3333333333333335</c:v>
                </c:pt>
                <c:pt idx="1492">
                  <c:v>1.7142857142857144</c:v>
                </c:pt>
                <c:pt idx="1493">
                  <c:v>1.6666666666666665</c:v>
                </c:pt>
                <c:pt idx="1494">
                  <c:v>2.0714285714285716</c:v>
                </c:pt>
                <c:pt idx="1495">
                  <c:v>1.4761904761904763</c:v>
                </c:pt>
                <c:pt idx="1496">
                  <c:v>2.3095238095238093</c:v>
                </c:pt>
                <c:pt idx="1497">
                  <c:v>2.4285714285714284</c:v>
                </c:pt>
                <c:pt idx="1498">
                  <c:v>1.7142857142857144</c:v>
                </c:pt>
                <c:pt idx="1499">
                  <c:v>1.5238095238095237</c:v>
                </c:pt>
                <c:pt idx="1500">
                  <c:v>2.857142857142857</c:v>
                </c:pt>
                <c:pt idx="1501">
                  <c:v>1.5952380952380953</c:v>
                </c:pt>
                <c:pt idx="1502">
                  <c:v>1.9047619047619047</c:v>
                </c:pt>
                <c:pt idx="1503">
                  <c:v>2.2857142857142856</c:v>
                </c:pt>
                <c:pt idx="1504">
                  <c:v>2.2142857142857144</c:v>
                </c:pt>
                <c:pt idx="1505">
                  <c:v>3.166666666666667</c:v>
                </c:pt>
                <c:pt idx="1506">
                  <c:v>3.0238095238095237</c:v>
                </c:pt>
                <c:pt idx="1507">
                  <c:v>2.619047619047619</c:v>
                </c:pt>
                <c:pt idx="1508">
                  <c:v>2.619047619047619</c:v>
                </c:pt>
                <c:pt idx="1509">
                  <c:v>3.5238095238095237</c:v>
                </c:pt>
                <c:pt idx="1510">
                  <c:v>1.9047619047619047</c:v>
                </c:pt>
                <c:pt idx="1511">
                  <c:v>1.5476190476190474</c:v>
                </c:pt>
                <c:pt idx="1512">
                  <c:v>2.238095238095238</c:v>
                </c:pt>
                <c:pt idx="1513">
                  <c:v>2.0238095238095237</c:v>
                </c:pt>
                <c:pt idx="1514">
                  <c:v>2.1666666666666665</c:v>
                </c:pt>
                <c:pt idx="1515">
                  <c:v>3.142857142857143</c:v>
                </c:pt>
                <c:pt idx="1516">
                  <c:v>1.9047619047619047</c:v>
                </c:pt>
                <c:pt idx="1517">
                  <c:v>2.8095238095238093</c:v>
                </c:pt>
                <c:pt idx="1518">
                  <c:v>2.6904761904761907</c:v>
                </c:pt>
                <c:pt idx="1519">
                  <c:v>2.5238095238095237</c:v>
                </c:pt>
                <c:pt idx="1520">
                  <c:v>1.6904761904761907</c:v>
                </c:pt>
                <c:pt idx="1521">
                  <c:v>3.071428571428571</c:v>
                </c:pt>
                <c:pt idx="1522">
                  <c:v>2.2857142857142856</c:v>
                </c:pt>
                <c:pt idx="1523">
                  <c:v>1.6666666666666665</c:v>
                </c:pt>
                <c:pt idx="1524">
                  <c:v>1.9047619047619047</c:v>
                </c:pt>
                <c:pt idx="1525">
                  <c:v>3.142857142857143</c:v>
                </c:pt>
                <c:pt idx="1526">
                  <c:v>2.9285714285714284</c:v>
                </c:pt>
                <c:pt idx="1527">
                  <c:v>2.261904761904762</c:v>
                </c:pt>
                <c:pt idx="1528">
                  <c:v>2.4523809523809526</c:v>
                </c:pt>
                <c:pt idx="1529">
                  <c:v>2.3333333333333335</c:v>
                </c:pt>
                <c:pt idx="1530">
                  <c:v>1.7380952380952381</c:v>
                </c:pt>
                <c:pt idx="1531">
                  <c:v>2.238095238095238</c:v>
                </c:pt>
                <c:pt idx="1532">
                  <c:v>2.642857142857143</c:v>
                </c:pt>
                <c:pt idx="1533">
                  <c:v>2.857142857142857</c:v>
                </c:pt>
                <c:pt idx="1534">
                  <c:v>3.9761904761904763</c:v>
                </c:pt>
                <c:pt idx="1535">
                  <c:v>1.9047619047619047</c:v>
                </c:pt>
                <c:pt idx="1536">
                  <c:v>2.642857142857143</c:v>
                </c:pt>
                <c:pt idx="1537">
                  <c:v>3.8095238095238093</c:v>
                </c:pt>
                <c:pt idx="1538">
                  <c:v>2.4285714285714284</c:v>
                </c:pt>
                <c:pt idx="1539">
                  <c:v>2.0952380952380953</c:v>
                </c:pt>
                <c:pt idx="1540">
                  <c:v>2.9047619047619047</c:v>
                </c:pt>
                <c:pt idx="1541">
                  <c:v>1.880952380952381</c:v>
                </c:pt>
                <c:pt idx="1542">
                  <c:v>2.238095238095238</c:v>
                </c:pt>
                <c:pt idx="1543">
                  <c:v>1.9285714285714284</c:v>
                </c:pt>
                <c:pt idx="1544">
                  <c:v>1.880952380952381</c:v>
                </c:pt>
                <c:pt idx="1545">
                  <c:v>2.0952380952380953</c:v>
                </c:pt>
                <c:pt idx="1546">
                  <c:v>3.9523809523809526</c:v>
                </c:pt>
                <c:pt idx="1547">
                  <c:v>2</c:v>
                </c:pt>
                <c:pt idx="1548">
                  <c:v>3.2142857142857144</c:v>
                </c:pt>
                <c:pt idx="1549">
                  <c:v>2.1666666666666665</c:v>
                </c:pt>
                <c:pt idx="1550">
                  <c:v>3.642857142857143</c:v>
                </c:pt>
                <c:pt idx="1551">
                  <c:v>3.9761904761904763</c:v>
                </c:pt>
                <c:pt idx="1552">
                  <c:v>2.4523809523809526</c:v>
                </c:pt>
                <c:pt idx="1553">
                  <c:v>2.2857142857142856</c:v>
                </c:pt>
                <c:pt idx="1554">
                  <c:v>2.142857142857143</c:v>
                </c:pt>
                <c:pt idx="1555">
                  <c:v>3.0476190476190474</c:v>
                </c:pt>
                <c:pt idx="1556">
                  <c:v>1.9047619047619047</c:v>
                </c:pt>
                <c:pt idx="1557">
                  <c:v>3</c:v>
                </c:pt>
                <c:pt idx="1558">
                  <c:v>2.9523809523809526</c:v>
                </c:pt>
                <c:pt idx="1559">
                  <c:v>4</c:v>
                </c:pt>
                <c:pt idx="1560">
                  <c:v>3</c:v>
                </c:pt>
                <c:pt idx="1561">
                  <c:v>2.0952380952380953</c:v>
                </c:pt>
                <c:pt idx="1562">
                  <c:v>3.0952380952380953</c:v>
                </c:pt>
                <c:pt idx="1563">
                  <c:v>2.261904761904762</c:v>
                </c:pt>
                <c:pt idx="1564">
                  <c:v>3.5476190476190474</c:v>
                </c:pt>
                <c:pt idx="1565">
                  <c:v>2.4047619047619047</c:v>
                </c:pt>
                <c:pt idx="1566">
                  <c:v>2.857142857142857</c:v>
                </c:pt>
                <c:pt idx="1567">
                  <c:v>2.4523809523809526</c:v>
                </c:pt>
                <c:pt idx="1568">
                  <c:v>2</c:v>
                </c:pt>
                <c:pt idx="1569">
                  <c:v>2.0476190476190474</c:v>
                </c:pt>
                <c:pt idx="1570">
                  <c:v>2.5476190476190474</c:v>
                </c:pt>
                <c:pt idx="1571">
                  <c:v>2.8095238095238093</c:v>
                </c:pt>
                <c:pt idx="1572">
                  <c:v>2.9285714285714284</c:v>
                </c:pt>
                <c:pt idx="1573">
                  <c:v>2.738095238095238</c:v>
                </c:pt>
                <c:pt idx="1574">
                  <c:v>2.857142857142857</c:v>
                </c:pt>
                <c:pt idx="1575">
                  <c:v>1.5</c:v>
                </c:pt>
                <c:pt idx="1576">
                  <c:v>1.2619047619047619</c:v>
                </c:pt>
                <c:pt idx="1577">
                  <c:v>2.357142857142857</c:v>
                </c:pt>
                <c:pt idx="1578">
                  <c:v>1.9047619047619047</c:v>
                </c:pt>
                <c:pt idx="1579">
                  <c:v>2.238095238095238</c:v>
                </c:pt>
                <c:pt idx="1580">
                  <c:v>2.357142857142857</c:v>
                </c:pt>
                <c:pt idx="1581">
                  <c:v>1.619047619047619</c:v>
                </c:pt>
                <c:pt idx="1582">
                  <c:v>1.9285714285714284</c:v>
                </c:pt>
                <c:pt idx="1583">
                  <c:v>2.119047619047619</c:v>
                </c:pt>
                <c:pt idx="1584">
                  <c:v>1.880952380952381</c:v>
                </c:pt>
                <c:pt idx="1585">
                  <c:v>3.119047619047619</c:v>
                </c:pt>
                <c:pt idx="1586">
                  <c:v>1.5238095238095237</c:v>
                </c:pt>
                <c:pt idx="1587">
                  <c:v>3.333333333333333</c:v>
                </c:pt>
                <c:pt idx="1588">
                  <c:v>3.9761904761904763</c:v>
                </c:pt>
                <c:pt idx="1589">
                  <c:v>3.238095238095238</c:v>
                </c:pt>
                <c:pt idx="1590">
                  <c:v>2.5476190476190474</c:v>
                </c:pt>
                <c:pt idx="1591">
                  <c:v>3.4047619047619047</c:v>
                </c:pt>
                <c:pt idx="1592">
                  <c:v>2.6904761904761907</c:v>
                </c:pt>
                <c:pt idx="1593">
                  <c:v>3.857142857142857</c:v>
                </c:pt>
                <c:pt idx="1594">
                  <c:v>2.5952380952380953</c:v>
                </c:pt>
                <c:pt idx="1595">
                  <c:v>4.5</c:v>
                </c:pt>
                <c:pt idx="1596">
                  <c:v>2.1904761904761907</c:v>
                </c:pt>
                <c:pt idx="1597">
                  <c:v>2.642857142857143</c:v>
                </c:pt>
                <c:pt idx="1598">
                  <c:v>2.380952380952381</c:v>
                </c:pt>
                <c:pt idx="1599">
                  <c:v>3.857142857142857</c:v>
                </c:pt>
                <c:pt idx="1600">
                  <c:v>3.142857142857143</c:v>
                </c:pt>
                <c:pt idx="1601">
                  <c:v>2.5952380952380953</c:v>
                </c:pt>
                <c:pt idx="1602">
                  <c:v>3.5952380952380953</c:v>
                </c:pt>
                <c:pt idx="1603">
                  <c:v>3.166666666666667</c:v>
                </c:pt>
                <c:pt idx="1604">
                  <c:v>2.7857142857142856</c:v>
                </c:pt>
                <c:pt idx="1605">
                  <c:v>2.5476190476190474</c:v>
                </c:pt>
                <c:pt idx="1606">
                  <c:v>3.4523809523809526</c:v>
                </c:pt>
                <c:pt idx="1607">
                  <c:v>3.619047619047619</c:v>
                </c:pt>
                <c:pt idx="1608">
                  <c:v>3.357142857142857</c:v>
                </c:pt>
                <c:pt idx="1609">
                  <c:v>3.2857142857142856</c:v>
                </c:pt>
                <c:pt idx="1610">
                  <c:v>3.4047619047619047</c:v>
                </c:pt>
                <c:pt idx="1611">
                  <c:v>2.4761904761904763</c:v>
                </c:pt>
                <c:pt idx="1612">
                  <c:v>3.619047619047619</c:v>
                </c:pt>
                <c:pt idx="1613">
                  <c:v>3.357142857142857</c:v>
                </c:pt>
                <c:pt idx="1614">
                  <c:v>3.357142857142857</c:v>
                </c:pt>
                <c:pt idx="1615">
                  <c:v>3</c:v>
                </c:pt>
                <c:pt idx="1616">
                  <c:v>4.0476190476190474</c:v>
                </c:pt>
                <c:pt idx="1617">
                  <c:v>3.357142857142857</c:v>
                </c:pt>
                <c:pt idx="1618">
                  <c:v>3.5</c:v>
                </c:pt>
                <c:pt idx="1619">
                  <c:v>3.7142857142857144</c:v>
                </c:pt>
                <c:pt idx="1620">
                  <c:v>3.9761904761904763</c:v>
                </c:pt>
                <c:pt idx="1621">
                  <c:v>3.5</c:v>
                </c:pt>
                <c:pt idx="1622">
                  <c:v>4.023809523809524</c:v>
                </c:pt>
                <c:pt idx="1623">
                  <c:v>3.142857142857143</c:v>
                </c:pt>
                <c:pt idx="1624">
                  <c:v>2.857142857142857</c:v>
                </c:pt>
                <c:pt idx="1625">
                  <c:v>3.071428571428571</c:v>
                </c:pt>
                <c:pt idx="1626">
                  <c:v>3.761904761904762</c:v>
                </c:pt>
                <c:pt idx="1627">
                  <c:v>3.4523809523809526</c:v>
                </c:pt>
                <c:pt idx="1628">
                  <c:v>3.0952380952380953</c:v>
                </c:pt>
                <c:pt idx="1629">
                  <c:v>2.7857142857142856</c:v>
                </c:pt>
                <c:pt idx="1630">
                  <c:v>2.9285714285714284</c:v>
                </c:pt>
                <c:pt idx="1631">
                  <c:v>3.0476190476190474</c:v>
                </c:pt>
                <c:pt idx="1632">
                  <c:v>3.5952380952380953</c:v>
                </c:pt>
                <c:pt idx="1633">
                  <c:v>3.571428571428571</c:v>
                </c:pt>
                <c:pt idx="1634">
                  <c:v>2.4523809523809526</c:v>
                </c:pt>
                <c:pt idx="1635">
                  <c:v>2.857142857142857</c:v>
                </c:pt>
                <c:pt idx="1636">
                  <c:v>2.9047619047619047</c:v>
                </c:pt>
                <c:pt idx="1637">
                  <c:v>3.166666666666667</c:v>
                </c:pt>
                <c:pt idx="1638">
                  <c:v>3.0476190476190474</c:v>
                </c:pt>
                <c:pt idx="1639">
                  <c:v>3.166666666666667</c:v>
                </c:pt>
                <c:pt idx="1640">
                  <c:v>3.642857142857143</c:v>
                </c:pt>
                <c:pt idx="1641">
                  <c:v>3.3095238095238093</c:v>
                </c:pt>
                <c:pt idx="1642">
                  <c:v>4.476190476190476</c:v>
                </c:pt>
                <c:pt idx="1643">
                  <c:v>3.6904761904761907</c:v>
                </c:pt>
                <c:pt idx="1644">
                  <c:v>2.261904761904762</c:v>
                </c:pt>
                <c:pt idx="1645">
                  <c:v>3.6904761904761907</c:v>
                </c:pt>
                <c:pt idx="1646">
                  <c:v>3.4523809523809526</c:v>
                </c:pt>
                <c:pt idx="1647">
                  <c:v>4</c:v>
                </c:pt>
                <c:pt idx="1648">
                  <c:v>4.023809523809524</c:v>
                </c:pt>
                <c:pt idx="1649">
                  <c:v>4.190476190476191</c:v>
                </c:pt>
                <c:pt idx="1650">
                  <c:v>3.357142857142857</c:v>
                </c:pt>
                <c:pt idx="1651">
                  <c:v>3.666666666666667</c:v>
                </c:pt>
                <c:pt idx="1652">
                  <c:v>3.5238095238095237</c:v>
                </c:pt>
                <c:pt idx="1653">
                  <c:v>4.380952380952381</c:v>
                </c:pt>
                <c:pt idx="1654">
                  <c:v>3.857142857142857</c:v>
                </c:pt>
                <c:pt idx="1655">
                  <c:v>3.0238095238095237</c:v>
                </c:pt>
                <c:pt idx="1656">
                  <c:v>3.8095238095238093</c:v>
                </c:pt>
                <c:pt idx="1657">
                  <c:v>3.666666666666667</c:v>
                </c:pt>
                <c:pt idx="1658">
                  <c:v>3.7142857142857144</c:v>
                </c:pt>
                <c:pt idx="1659">
                  <c:v>3.5952380952380953</c:v>
                </c:pt>
                <c:pt idx="1660">
                  <c:v>2.8333333333333335</c:v>
                </c:pt>
                <c:pt idx="1661">
                  <c:v>2.9047619047619047</c:v>
                </c:pt>
                <c:pt idx="1662">
                  <c:v>2.619047619047619</c:v>
                </c:pt>
                <c:pt idx="1663">
                  <c:v>3.2857142857142856</c:v>
                </c:pt>
                <c:pt idx="1664">
                  <c:v>3.0476190476190474</c:v>
                </c:pt>
                <c:pt idx="1665">
                  <c:v>2.857142857142857</c:v>
                </c:pt>
                <c:pt idx="1666">
                  <c:v>3.5238095238095237</c:v>
                </c:pt>
                <c:pt idx="1667">
                  <c:v>3.166666666666667</c:v>
                </c:pt>
                <c:pt idx="1668">
                  <c:v>3.880952380952381</c:v>
                </c:pt>
                <c:pt idx="1669">
                  <c:v>2.6904761904761907</c:v>
                </c:pt>
                <c:pt idx="1670">
                  <c:v>2.8095238095238093</c:v>
                </c:pt>
                <c:pt idx="1671">
                  <c:v>2.238095238095238</c:v>
                </c:pt>
                <c:pt idx="1672">
                  <c:v>3.6904761904761907</c:v>
                </c:pt>
                <c:pt idx="1673">
                  <c:v>2.8095238095238093</c:v>
                </c:pt>
                <c:pt idx="1674">
                  <c:v>2.8333333333333335</c:v>
                </c:pt>
                <c:pt idx="1675">
                  <c:v>2.857142857142857</c:v>
                </c:pt>
                <c:pt idx="1676">
                  <c:v>3.0952380952380953</c:v>
                </c:pt>
                <c:pt idx="1677">
                  <c:v>3.3095238095238093</c:v>
                </c:pt>
                <c:pt idx="1678">
                  <c:v>2.9047619047619047</c:v>
                </c:pt>
                <c:pt idx="1679">
                  <c:v>3.0476190476190474</c:v>
                </c:pt>
                <c:pt idx="1680">
                  <c:v>2.4523809523809526</c:v>
                </c:pt>
                <c:pt idx="1681">
                  <c:v>2.0952380952380953</c:v>
                </c:pt>
                <c:pt idx="1682">
                  <c:v>2.0952380952380953</c:v>
                </c:pt>
                <c:pt idx="1683">
                  <c:v>2.0238095238095237</c:v>
                </c:pt>
                <c:pt idx="1684">
                  <c:v>1.5714285714285716</c:v>
                </c:pt>
                <c:pt idx="1685">
                  <c:v>3.071428571428571</c:v>
                </c:pt>
                <c:pt idx="1686">
                  <c:v>3.071428571428571</c:v>
                </c:pt>
                <c:pt idx="1687">
                  <c:v>4.142857142857142</c:v>
                </c:pt>
                <c:pt idx="1688">
                  <c:v>4.5476190476190474</c:v>
                </c:pt>
                <c:pt idx="1689">
                  <c:v>4.190476190476191</c:v>
                </c:pt>
                <c:pt idx="1690">
                  <c:v>4.833333333333333</c:v>
                </c:pt>
                <c:pt idx="1691">
                  <c:v>4.666666666666667</c:v>
                </c:pt>
                <c:pt idx="1692">
                  <c:v>4.761904761904762</c:v>
                </c:pt>
                <c:pt idx="1693">
                  <c:v>4.5</c:v>
                </c:pt>
                <c:pt idx="1694">
                  <c:v>4.285714285714286</c:v>
                </c:pt>
                <c:pt idx="1695">
                  <c:v>4.190476190476191</c:v>
                </c:pt>
                <c:pt idx="1696">
                  <c:v>5</c:v>
                </c:pt>
                <c:pt idx="1697">
                  <c:v>4.476190476190476</c:v>
                </c:pt>
                <c:pt idx="1698">
                  <c:v>4.142857142857142</c:v>
                </c:pt>
                <c:pt idx="1699">
                  <c:v>4.380952380952381</c:v>
                </c:pt>
                <c:pt idx="1700">
                  <c:v>3.071428571428571</c:v>
                </c:pt>
                <c:pt idx="1701">
                  <c:v>4.666666666666667</c:v>
                </c:pt>
                <c:pt idx="1702">
                  <c:v>3.142857142857143</c:v>
                </c:pt>
                <c:pt idx="1703">
                  <c:v>2.738095238095238</c:v>
                </c:pt>
                <c:pt idx="1704">
                  <c:v>3.071428571428571</c:v>
                </c:pt>
                <c:pt idx="1705">
                  <c:v>3.6904761904761907</c:v>
                </c:pt>
                <c:pt idx="1706">
                  <c:v>4.428571428571429</c:v>
                </c:pt>
                <c:pt idx="1707">
                  <c:v>2.9285714285714284</c:v>
                </c:pt>
                <c:pt idx="1708">
                  <c:v>3.619047619047619</c:v>
                </c:pt>
                <c:pt idx="1709">
                  <c:v>2.4285714285714284</c:v>
                </c:pt>
                <c:pt idx="1710">
                  <c:v>4.666666666666667</c:v>
                </c:pt>
                <c:pt idx="1711">
                  <c:v>3.8095238095238093</c:v>
                </c:pt>
                <c:pt idx="1712">
                  <c:v>3.761904761904762</c:v>
                </c:pt>
                <c:pt idx="1713">
                  <c:v>3</c:v>
                </c:pt>
                <c:pt idx="1714">
                  <c:v>3.4761904761904763</c:v>
                </c:pt>
                <c:pt idx="1715">
                  <c:v>4.166666666666666</c:v>
                </c:pt>
                <c:pt idx="1716">
                  <c:v>4.309523809523809</c:v>
                </c:pt>
                <c:pt idx="1717">
                  <c:v>4.166666666666666</c:v>
                </c:pt>
                <c:pt idx="1718">
                  <c:v>4.571428571428571</c:v>
                </c:pt>
                <c:pt idx="1719">
                  <c:v>3.5476190476190474</c:v>
                </c:pt>
                <c:pt idx="1720">
                  <c:v>3.1904761904761907</c:v>
                </c:pt>
                <c:pt idx="1721">
                  <c:v>3.6904761904761907</c:v>
                </c:pt>
                <c:pt idx="1722">
                  <c:v>3.4761904761904763</c:v>
                </c:pt>
                <c:pt idx="1723">
                  <c:v>3.261904761904762</c:v>
                </c:pt>
                <c:pt idx="1724">
                  <c:v>4.738095238095238</c:v>
                </c:pt>
                <c:pt idx="1725">
                  <c:v>4.428571428571429</c:v>
                </c:pt>
                <c:pt idx="1726">
                  <c:v>3.3095238095238093</c:v>
                </c:pt>
                <c:pt idx="1727">
                  <c:v>4.619047619047619</c:v>
                </c:pt>
                <c:pt idx="1728">
                  <c:v>4.595238095238095</c:v>
                </c:pt>
                <c:pt idx="1729">
                  <c:v>4.166666666666666</c:v>
                </c:pt>
                <c:pt idx="1730">
                  <c:v>3.142857142857143</c:v>
                </c:pt>
                <c:pt idx="1731">
                  <c:v>3.571428571428571</c:v>
                </c:pt>
                <c:pt idx="1732">
                  <c:v>3.738095238095238</c:v>
                </c:pt>
                <c:pt idx="1733">
                  <c:v>4.142857142857142</c:v>
                </c:pt>
                <c:pt idx="1734">
                  <c:v>3.5238095238095237</c:v>
                </c:pt>
                <c:pt idx="1735">
                  <c:v>3.619047619047619</c:v>
                </c:pt>
                <c:pt idx="1736">
                  <c:v>4.0476190476190474</c:v>
                </c:pt>
                <c:pt idx="1737">
                  <c:v>3.119047619047619</c:v>
                </c:pt>
                <c:pt idx="1738">
                  <c:v>2.5476190476190474</c:v>
                </c:pt>
                <c:pt idx="1739">
                  <c:v>2.7857142857142856</c:v>
                </c:pt>
                <c:pt idx="1740">
                  <c:v>2.9523809523809526</c:v>
                </c:pt>
                <c:pt idx="1741">
                  <c:v>2.5</c:v>
                </c:pt>
                <c:pt idx="1742">
                  <c:v>2.5</c:v>
                </c:pt>
                <c:pt idx="1743">
                  <c:v>2.142857142857143</c:v>
                </c:pt>
                <c:pt idx="1744">
                  <c:v>3.738095238095238</c:v>
                </c:pt>
                <c:pt idx="1745">
                  <c:v>3.5</c:v>
                </c:pt>
                <c:pt idx="1746">
                  <c:v>2.9523809523809526</c:v>
                </c:pt>
                <c:pt idx="1747">
                  <c:v>3.119047619047619</c:v>
                </c:pt>
                <c:pt idx="1748">
                  <c:v>3.0476190476190474</c:v>
                </c:pt>
                <c:pt idx="1749">
                  <c:v>3.142857142857143</c:v>
                </c:pt>
                <c:pt idx="1750">
                  <c:v>2.4047619047619047</c:v>
                </c:pt>
                <c:pt idx="1751">
                  <c:v>3.333333333333333</c:v>
                </c:pt>
                <c:pt idx="1752">
                  <c:v>3.880952380952381</c:v>
                </c:pt>
                <c:pt idx="1753">
                  <c:v>3.261904761904762</c:v>
                </c:pt>
                <c:pt idx="1754">
                  <c:v>3.261904761904762</c:v>
                </c:pt>
                <c:pt idx="1755">
                  <c:v>2.9761904761904763</c:v>
                </c:pt>
                <c:pt idx="1756">
                  <c:v>3.928571428571429</c:v>
                </c:pt>
                <c:pt idx="1757">
                  <c:v>3.928571428571429</c:v>
                </c:pt>
                <c:pt idx="1758">
                  <c:v>3.4047619047619047</c:v>
                </c:pt>
                <c:pt idx="1759">
                  <c:v>4.023809523809524</c:v>
                </c:pt>
                <c:pt idx="1760">
                  <c:v>3.571428571428571</c:v>
                </c:pt>
                <c:pt idx="1761">
                  <c:v>3.071428571428571</c:v>
                </c:pt>
                <c:pt idx="1762">
                  <c:v>2.857142857142857</c:v>
                </c:pt>
                <c:pt idx="1763">
                  <c:v>3.738095238095238</c:v>
                </c:pt>
                <c:pt idx="1764">
                  <c:v>3.833333333333333</c:v>
                </c:pt>
                <c:pt idx="1765">
                  <c:v>3.5</c:v>
                </c:pt>
                <c:pt idx="1766">
                  <c:v>4</c:v>
                </c:pt>
                <c:pt idx="1767">
                  <c:v>3.833333333333333</c:v>
                </c:pt>
                <c:pt idx="1768">
                  <c:v>4.214285714285714</c:v>
                </c:pt>
                <c:pt idx="1769">
                  <c:v>4.285714285714286</c:v>
                </c:pt>
                <c:pt idx="1770">
                  <c:v>3.642857142857143</c:v>
                </c:pt>
                <c:pt idx="1771">
                  <c:v>3.142857142857143</c:v>
                </c:pt>
                <c:pt idx="1772">
                  <c:v>3.3095238095238093</c:v>
                </c:pt>
                <c:pt idx="1773">
                  <c:v>4.738095238095238</c:v>
                </c:pt>
                <c:pt idx="1774">
                  <c:v>2.738095238095238</c:v>
                </c:pt>
                <c:pt idx="1775">
                  <c:v>4.095238095238095</c:v>
                </c:pt>
                <c:pt idx="1776">
                  <c:v>4.738095238095238</c:v>
                </c:pt>
                <c:pt idx="1777">
                  <c:v>3.8095238095238093</c:v>
                </c:pt>
                <c:pt idx="1778">
                  <c:v>3.833333333333333</c:v>
                </c:pt>
                <c:pt idx="1779">
                  <c:v>3.5</c:v>
                </c:pt>
                <c:pt idx="1780">
                  <c:v>2.7142857142857144</c:v>
                </c:pt>
                <c:pt idx="1781">
                  <c:v>4.357142857142858</c:v>
                </c:pt>
                <c:pt idx="1782">
                  <c:v>3.5238095238095237</c:v>
                </c:pt>
                <c:pt idx="1783">
                  <c:v>2.619047619047619</c:v>
                </c:pt>
                <c:pt idx="1784">
                  <c:v>3.2142857142857144</c:v>
                </c:pt>
                <c:pt idx="1785">
                  <c:v>2.6666666666666665</c:v>
                </c:pt>
                <c:pt idx="1786">
                  <c:v>3.2142857142857144</c:v>
                </c:pt>
                <c:pt idx="1787">
                  <c:v>2.642857142857143</c:v>
                </c:pt>
                <c:pt idx="1788">
                  <c:v>2.761904761904762</c:v>
                </c:pt>
                <c:pt idx="1789">
                  <c:v>3.0238095238095237</c:v>
                </c:pt>
                <c:pt idx="1790">
                  <c:v>3.3095238095238093</c:v>
                </c:pt>
                <c:pt idx="1791">
                  <c:v>3.119047619047619</c:v>
                </c:pt>
                <c:pt idx="1792">
                  <c:v>3.0476190476190474</c:v>
                </c:pt>
                <c:pt idx="1793">
                  <c:v>4.238095238095238</c:v>
                </c:pt>
                <c:pt idx="1794">
                  <c:v>3.0238095238095237</c:v>
                </c:pt>
                <c:pt idx="1795">
                  <c:v>3.166666666666667</c:v>
                </c:pt>
                <c:pt idx="1796">
                  <c:v>2.880952380952381</c:v>
                </c:pt>
                <c:pt idx="1797">
                  <c:v>2.6904761904761907</c:v>
                </c:pt>
                <c:pt idx="1798">
                  <c:v>3.166666666666667</c:v>
                </c:pt>
                <c:pt idx="1799">
                  <c:v>3.261904761904762</c:v>
                </c:pt>
                <c:pt idx="1800">
                  <c:v>2.738095238095238</c:v>
                </c:pt>
                <c:pt idx="1801">
                  <c:v>2.9285714285714284</c:v>
                </c:pt>
                <c:pt idx="1802">
                  <c:v>3.0238095238095237</c:v>
                </c:pt>
                <c:pt idx="1803">
                  <c:v>3.4047619047619047</c:v>
                </c:pt>
                <c:pt idx="1804">
                  <c:v>2.119047619047619</c:v>
                </c:pt>
                <c:pt idx="1805">
                  <c:v>3.238095238095238</c:v>
                </c:pt>
                <c:pt idx="1806">
                  <c:v>3.166666666666667</c:v>
                </c:pt>
                <c:pt idx="1807">
                  <c:v>2.3095238095238093</c:v>
                </c:pt>
                <c:pt idx="1808">
                  <c:v>2.8333333333333335</c:v>
                </c:pt>
                <c:pt idx="1809">
                  <c:v>2.7857142857142856</c:v>
                </c:pt>
                <c:pt idx="1810">
                  <c:v>3.4523809523809526</c:v>
                </c:pt>
                <c:pt idx="1811">
                  <c:v>3.4761904761904763</c:v>
                </c:pt>
                <c:pt idx="1812">
                  <c:v>2.880952380952381</c:v>
                </c:pt>
                <c:pt idx="1813">
                  <c:v>4.071428571428571</c:v>
                </c:pt>
                <c:pt idx="1814">
                  <c:v>3.6904761904761907</c:v>
                </c:pt>
                <c:pt idx="1815">
                  <c:v>3.880952380952381</c:v>
                </c:pt>
                <c:pt idx="1816">
                  <c:v>4.261904761904762</c:v>
                </c:pt>
                <c:pt idx="1817">
                  <c:v>3.6904761904761907</c:v>
                </c:pt>
                <c:pt idx="1818">
                  <c:v>3.380952380952381</c:v>
                </c:pt>
                <c:pt idx="1819">
                  <c:v>2.3333333333333335</c:v>
                </c:pt>
                <c:pt idx="1820">
                  <c:v>3.833333333333333</c:v>
                </c:pt>
                <c:pt idx="1821">
                  <c:v>2.5952380952380953</c:v>
                </c:pt>
                <c:pt idx="1822">
                  <c:v>2.0714285714285716</c:v>
                </c:pt>
                <c:pt idx="1823">
                  <c:v>2.3095238095238093</c:v>
                </c:pt>
                <c:pt idx="1824">
                  <c:v>3.3095238095238093</c:v>
                </c:pt>
                <c:pt idx="1825">
                  <c:v>2.7857142857142856</c:v>
                </c:pt>
                <c:pt idx="1826">
                  <c:v>2.2857142857142856</c:v>
                </c:pt>
                <c:pt idx="1827">
                  <c:v>2.7857142857142856</c:v>
                </c:pt>
                <c:pt idx="1828">
                  <c:v>2.7857142857142856</c:v>
                </c:pt>
                <c:pt idx="1829">
                  <c:v>2.4285714285714284</c:v>
                </c:pt>
                <c:pt idx="1830">
                  <c:v>1.880952380952381</c:v>
                </c:pt>
                <c:pt idx="1831">
                  <c:v>1.5714285714285716</c:v>
                </c:pt>
                <c:pt idx="1832">
                  <c:v>3.1904761904761907</c:v>
                </c:pt>
                <c:pt idx="1833">
                  <c:v>3.4523809523809526</c:v>
                </c:pt>
                <c:pt idx="1834">
                  <c:v>3.2857142857142856</c:v>
                </c:pt>
                <c:pt idx="1835">
                  <c:v>3.571428571428571</c:v>
                </c:pt>
                <c:pt idx="1836">
                  <c:v>3.4523809523809526</c:v>
                </c:pt>
                <c:pt idx="1837">
                  <c:v>3.333333333333333</c:v>
                </c:pt>
                <c:pt idx="1838">
                  <c:v>4.071428571428571</c:v>
                </c:pt>
                <c:pt idx="1839">
                  <c:v>3.761904761904762</c:v>
                </c:pt>
                <c:pt idx="1840">
                  <c:v>4.5</c:v>
                </c:pt>
                <c:pt idx="1841">
                  <c:v>3.5238095238095237</c:v>
                </c:pt>
                <c:pt idx="1842">
                  <c:v>4.023809523809524</c:v>
                </c:pt>
                <c:pt idx="1843">
                  <c:v>3.380952380952381</c:v>
                </c:pt>
                <c:pt idx="1844">
                  <c:v>3.428571428571429</c:v>
                </c:pt>
                <c:pt idx="1845">
                  <c:v>3</c:v>
                </c:pt>
                <c:pt idx="1846">
                  <c:v>3.428571428571429</c:v>
                </c:pt>
                <c:pt idx="1847">
                  <c:v>1.7619047619047619</c:v>
                </c:pt>
                <c:pt idx="1848">
                  <c:v>3.642857142857143</c:v>
                </c:pt>
                <c:pt idx="1849">
                  <c:v>3.928571428571429</c:v>
                </c:pt>
                <c:pt idx="1850">
                  <c:v>4.023809523809524</c:v>
                </c:pt>
                <c:pt idx="1851">
                  <c:v>3.0476190476190474</c:v>
                </c:pt>
                <c:pt idx="1852">
                  <c:v>4.095238095238095</c:v>
                </c:pt>
                <c:pt idx="1853">
                  <c:v>4.523809523809524</c:v>
                </c:pt>
                <c:pt idx="1854">
                  <c:v>4.261904761904762</c:v>
                </c:pt>
                <c:pt idx="1855">
                  <c:v>3.5</c:v>
                </c:pt>
                <c:pt idx="1856">
                  <c:v>4.4523809523809526</c:v>
                </c:pt>
                <c:pt idx="1857">
                  <c:v>2.3333333333333335</c:v>
                </c:pt>
                <c:pt idx="1858">
                  <c:v>2.7142857142857144</c:v>
                </c:pt>
                <c:pt idx="1859">
                  <c:v>2.5</c:v>
                </c:pt>
                <c:pt idx="1860">
                  <c:v>2.9523809523809526</c:v>
                </c:pt>
                <c:pt idx="1861">
                  <c:v>2.880952380952381</c:v>
                </c:pt>
                <c:pt idx="1862">
                  <c:v>2.857142857142857</c:v>
                </c:pt>
                <c:pt idx="1863">
                  <c:v>2.4047619047619047</c:v>
                </c:pt>
                <c:pt idx="1864">
                  <c:v>2.738095238095238</c:v>
                </c:pt>
                <c:pt idx="1865">
                  <c:v>2.642857142857143</c:v>
                </c:pt>
                <c:pt idx="1866">
                  <c:v>2.5476190476190474</c:v>
                </c:pt>
                <c:pt idx="1867">
                  <c:v>3.333333333333333</c:v>
                </c:pt>
                <c:pt idx="1868">
                  <c:v>3.5</c:v>
                </c:pt>
                <c:pt idx="1869">
                  <c:v>2.4285714285714284</c:v>
                </c:pt>
                <c:pt idx="1870">
                  <c:v>1.8571428571428572</c:v>
                </c:pt>
                <c:pt idx="1871">
                  <c:v>3.4761904761904763</c:v>
                </c:pt>
                <c:pt idx="1872">
                  <c:v>2.642857142857143</c:v>
                </c:pt>
                <c:pt idx="1873">
                  <c:v>2.9047619047619047</c:v>
                </c:pt>
                <c:pt idx="1874">
                  <c:v>2.5476190476190474</c:v>
                </c:pt>
                <c:pt idx="1875">
                  <c:v>3.238095238095238</c:v>
                </c:pt>
                <c:pt idx="1876">
                  <c:v>2.7857142857142856</c:v>
                </c:pt>
                <c:pt idx="1877">
                  <c:v>2.880952380952381</c:v>
                </c:pt>
                <c:pt idx="1878">
                  <c:v>3.357142857142857</c:v>
                </c:pt>
                <c:pt idx="1879">
                  <c:v>2.5714285714285716</c:v>
                </c:pt>
                <c:pt idx="1880">
                  <c:v>2.9761904761904763</c:v>
                </c:pt>
                <c:pt idx="1881">
                  <c:v>3.119047619047619</c:v>
                </c:pt>
                <c:pt idx="1882">
                  <c:v>2.9761904761904763</c:v>
                </c:pt>
                <c:pt idx="1883">
                  <c:v>3.1904761904761907</c:v>
                </c:pt>
                <c:pt idx="1884">
                  <c:v>2.857142857142857</c:v>
                </c:pt>
                <c:pt idx="1885">
                  <c:v>4.166666666666666</c:v>
                </c:pt>
                <c:pt idx="1886">
                  <c:v>3.380952380952381</c:v>
                </c:pt>
                <c:pt idx="1887">
                  <c:v>4.071428571428571</c:v>
                </c:pt>
                <c:pt idx="1888">
                  <c:v>2.142857142857143</c:v>
                </c:pt>
                <c:pt idx="1889">
                  <c:v>3.833333333333333</c:v>
                </c:pt>
                <c:pt idx="1890">
                  <c:v>2.619047619047619</c:v>
                </c:pt>
                <c:pt idx="1891">
                  <c:v>1.5238095238095237</c:v>
                </c:pt>
                <c:pt idx="1892">
                  <c:v>2.380952380952381</c:v>
                </c:pt>
                <c:pt idx="1893">
                  <c:v>1.5238095238095237</c:v>
                </c:pt>
                <c:pt idx="1894">
                  <c:v>2.738095238095238</c:v>
                </c:pt>
                <c:pt idx="1895">
                  <c:v>4.071428571428571</c:v>
                </c:pt>
                <c:pt idx="1896">
                  <c:v>3.5476190476190474</c:v>
                </c:pt>
                <c:pt idx="1897">
                  <c:v>3.5952380952380953</c:v>
                </c:pt>
                <c:pt idx="1898">
                  <c:v>3.357142857142857</c:v>
                </c:pt>
                <c:pt idx="1899">
                  <c:v>1</c:v>
                </c:pt>
                <c:pt idx="1900">
                  <c:v>2.2142857142857144</c:v>
                </c:pt>
                <c:pt idx="1901">
                  <c:v>2.5952380952380953</c:v>
                </c:pt>
                <c:pt idx="1902">
                  <c:v>2.9285714285714284</c:v>
                </c:pt>
                <c:pt idx="1903">
                  <c:v>4.238095238095238</c:v>
                </c:pt>
                <c:pt idx="1904">
                  <c:v>1.5238095238095237</c:v>
                </c:pt>
                <c:pt idx="1905">
                  <c:v>1.3333333333333335</c:v>
                </c:pt>
                <c:pt idx="1906">
                  <c:v>2.2857142857142856</c:v>
                </c:pt>
                <c:pt idx="1907">
                  <c:v>2.238095238095238</c:v>
                </c:pt>
                <c:pt idx="1908">
                  <c:v>1.7619047619047619</c:v>
                </c:pt>
                <c:pt idx="1909">
                  <c:v>2.2142857142857144</c:v>
                </c:pt>
                <c:pt idx="1910">
                  <c:v>1.880952380952381</c:v>
                </c:pt>
                <c:pt idx="1911">
                  <c:v>2.261904761904762</c:v>
                </c:pt>
                <c:pt idx="1912">
                  <c:v>3.619047619047619</c:v>
                </c:pt>
                <c:pt idx="1913">
                  <c:v>2.357142857142857</c:v>
                </c:pt>
                <c:pt idx="1914">
                  <c:v>2.5476190476190474</c:v>
                </c:pt>
                <c:pt idx="1915">
                  <c:v>1.9761904761904763</c:v>
                </c:pt>
                <c:pt idx="1916">
                  <c:v>2.4047619047619047</c:v>
                </c:pt>
                <c:pt idx="1917">
                  <c:v>3.4047619047619047</c:v>
                </c:pt>
                <c:pt idx="1918">
                  <c:v>2.761904761904762</c:v>
                </c:pt>
                <c:pt idx="1919">
                  <c:v>1.7380952380952381</c:v>
                </c:pt>
                <c:pt idx="1920">
                  <c:v>1.9285714285714284</c:v>
                </c:pt>
                <c:pt idx="1921">
                  <c:v>2.5952380952380953</c:v>
                </c:pt>
                <c:pt idx="1922">
                  <c:v>2.6666666666666665</c:v>
                </c:pt>
                <c:pt idx="1923">
                  <c:v>2.5476190476190474</c:v>
                </c:pt>
                <c:pt idx="1924">
                  <c:v>1.5476190476190474</c:v>
                </c:pt>
                <c:pt idx="1925">
                  <c:v>3.5476190476190474</c:v>
                </c:pt>
                <c:pt idx="1926">
                  <c:v>1.9047619047619047</c:v>
                </c:pt>
                <c:pt idx="1927">
                  <c:v>2.1904761904761907</c:v>
                </c:pt>
                <c:pt idx="1928">
                  <c:v>2.6666666666666665</c:v>
                </c:pt>
                <c:pt idx="1929">
                  <c:v>2.5238095238095237</c:v>
                </c:pt>
                <c:pt idx="1930">
                  <c:v>3.2142857142857144</c:v>
                </c:pt>
                <c:pt idx="1931">
                  <c:v>4</c:v>
                </c:pt>
                <c:pt idx="1932">
                  <c:v>1.7619047619047619</c:v>
                </c:pt>
                <c:pt idx="1933">
                  <c:v>3.357142857142857</c:v>
                </c:pt>
                <c:pt idx="1934">
                  <c:v>3.7857142857142856</c:v>
                </c:pt>
                <c:pt idx="1935">
                  <c:v>3.380952380952381</c:v>
                </c:pt>
                <c:pt idx="1936">
                  <c:v>3.4523809523809526</c:v>
                </c:pt>
                <c:pt idx="1937">
                  <c:v>3.261904761904762</c:v>
                </c:pt>
                <c:pt idx="1938">
                  <c:v>3.6904761904761907</c:v>
                </c:pt>
                <c:pt idx="1939">
                  <c:v>2.0238095238095237</c:v>
                </c:pt>
                <c:pt idx="1940">
                  <c:v>3.166666666666667</c:v>
                </c:pt>
                <c:pt idx="1941">
                  <c:v>3.571428571428571</c:v>
                </c:pt>
                <c:pt idx="1942">
                  <c:v>3.6904761904761907</c:v>
                </c:pt>
                <c:pt idx="1943">
                  <c:v>3.880952380952381</c:v>
                </c:pt>
                <c:pt idx="1944">
                  <c:v>3.4047619047619047</c:v>
                </c:pt>
                <c:pt idx="1945">
                  <c:v>2.619047619047619</c:v>
                </c:pt>
                <c:pt idx="1946">
                  <c:v>2.7142857142857144</c:v>
                </c:pt>
                <c:pt idx="1947">
                  <c:v>3.3095238095238093</c:v>
                </c:pt>
                <c:pt idx="1948">
                  <c:v>3.619047619047619</c:v>
                </c:pt>
                <c:pt idx="1949">
                  <c:v>2.0238095238095237</c:v>
                </c:pt>
                <c:pt idx="1950">
                  <c:v>2.3095238095238093</c:v>
                </c:pt>
                <c:pt idx="1951">
                  <c:v>1.6428571428571428</c:v>
                </c:pt>
                <c:pt idx="1952">
                  <c:v>2.380952380952381</c:v>
                </c:pt>
                <c:pt idx="1953">
                  <c:v>3.0952380952380953</c:v>
                </c:pt>
                <c:pt idx="1954">
                  <c:v>1.3333333333333335</c:v>
                </c:pt>
                <c:pt idx="1955">
                  <c:v>2.5476190476190474</c:v>
                </c:pt>
                <c:pt idx="1956">
                  <c:v>1.5</c:v>
                </c:pt>
                <c:pt idx="1957">
                  <c:v>1.6666666666666665</c:v>
                </c:pt>
                <c:pt idx="1958">
                  <c:v>1.5</c:v>
                </c:pt>
                <c:pt idx="1959">
                  <c:v>3.0238095238095237</c:v>
                </c:pt>
                <c:pt idx="1960">
                  <c:v>3.380952380952381</c:v>
                </c:pt>
                <c:pt idx="1961">
                  <c:v>1.7857142857142856</c:v>
                </c:pt>
                <c:pt idx="1962">
                  <c:v>2.142857142857143</c:v>
                </c:pt>
                <c:pt idx="1963">
                  <c:v>2.6666666666666665</c:v>
                </c:pt>
                <c:pt idx="1964">
                  <c:v>2.9761904761904763</c:v>
                </c:pt>
                <c:pt idx="1965">
                  <c:v>2.880952380952381</c:v>
                </c:pt>
                <c:pt idx="1966">
                  <c:v>3.380952380952381</c:v>
                </c:pt>
                <c:pt idx="1967">
                  <c:v>3.2857142857142856</c:v>
                </c:pt>
                <c:pt idx="1968">
                  <c:v>3.119047619047619</c:v>
                </c:pt>
                <c:pt idx="1969">
                  <c:v>2.380952380952381</c:v>
                </c:pt>
                <c:pt idx="1970">
                  <c:v>3.0238095238095237</c:v>
                </c:pt>
                <c:pt idx="1971">
                  <c:v>3.2142857142857144</c:v>
                </c:pt>
                <c:pt idx="1972">
                  <c:v>3.333333333333333</c:v>
                </c:pt>
                <c:pt idx="1973">
                  <c:v>3.5</c:v>
                </c:pt>
                <c:pt idx="1974">
                  <c:v>3.166666666666667</c:v>
                </c:pt>
                <c:pt idx="1975">
                  <c:v>2.5</c:v>
                </c:pt>
                <c:pt idx="1976">
                  <c:v>2.2142857142857144</c:v>
                </c:pt>
                <c:pt idx="1977">
                  <c:v>2.238095238095238</c:v>
                </c:pt>
                <c:pt idx="1978">
                  <c:v>2.880952380952381</c:v>
                </c:pt>
                <c:pt idx="1979">
                  <c:v>3.4523809523809526</c:v>
                </c:pt>
                <c:pt idx="1980">
                  <c:v>3.142857142857143</c:v>
                </c:pt>
                <c:pt idx="1981">
                  <c:v>3.5952380952380953</c:v>
                </c:pt>
                <c:pt idx="1982">
                  <c:v>3.0238095238095237</c:v>
                </c:pt>
                <c:pt idx="1983">
                  <c:v>3.738095238095238</c:v>
                </c:pt>
                <c:pt idx="1984">
                  <c:v>2.8333333333333335</c:v>
                </c:pt>
                <c:pt idx="1985">
                  <c:v>1.9523809523809526</c:v>
                </c:pt>
                <c:pt idx="1986">
                  <c:v>3.0238095238095237</c:v>
                </c:pt>
                <c:pt idx="1987">
                  <c:v>4</c:v>
                </c:pt>
                <c:pt idx="1988">
                  <c:v>4.142857142857142</c:v>
                </c:pt>
                <c:pt idx="1989">
                  <c:v>3.071428571428571</c:v>
                </c:pt>
                <c:pt idx="1990">
                  <c:v>3.357142857142857</c:v>
                </c:pt>
                <c:pt idx="1991">
                  <c:v>1.4523809523809526</c:v>
                </c:pt>
                <c:pt idx="1992">
                  <c:v>1.5</c:v>
                </c:pt>
                <c:pt idx="1993">
                  <c:v>2.4285714285714284</c:v>
                </c:pt>
                <c:pt idx="1994">
                  <c:v>2.738095238095238</c:v>
                </c:pt>
                <c:pt idx="1995">
                  <c:v>2.857142857142857</c:v>
                </c:pt>
                <c:pt idx="1996">
                  <c:v>2.642857142857143</c:v>
                </c:pt>
                <c:pt idx="1997">
                  <c:v>2.3333333333333335</c:v>
                </c:pt>
                <c:pt idx="1998">
                  <c:v>3.619047619047619</c:v>
                </c:pt>
                <c:pt idx="1999">
                  <c:v>2.238095238095238</c:v>
                </c:pt>
                <c:pt idx="2000">
                  <c:v>2.8333333333333335</c:v>
                </c:pt>
                <c:pt idx="2001">
                  <c:v>2.119047619047619</c:v>
                </c:pt>
                <c:pt idx="2002">
                  <c:v>2.3333333333333335</c:v>
                </c:pt>
                <c:pt idx="2003">
                  <c:v>3.666666666666667</c:v>
                </c:pt>
                <c:pt idx="2004">
                  <c:v>1.7619047619047619</c:v>
                </c:pt>
                <c:pt idx="2005">
                  <c:v>4.142857142857142</c:v>
                </c:pt>
                <c:pt idx="2006">
                  <c:v>2.761904761904762</c:v>
                </c:pt>
                <c:pt idx="2007">
                  <c:v>2.119047619047619</c:v>
                </c:pt>
                <c:pt idx="2008">
                  <c:v>5</c:v>
                </c:pt>
                <c:pt idx="2009">
                  <c:v>2.5952380952380953</c:v>
                </c:pt>
                <c:pt idx="2010">
                  <c:v>2.4523809523809526</c:v>
                </c:pt>
                <c:pt idx="2011">
                  <c:v>2.238095238095238</c:v>
                </c:pt>
                <c:pt idx="2012">
                  <c:v>2.6904761904761907</c:v>
                </c:pt>
                <c:pt idx="2013">
                  <c:v>3.4047619047619047</c:v>
                </c:pt>
                <c:pt idx="2014">
                  <c:v>3.571428571428571</c:v>
                </c:pt>
                <c:pt idx="2015">
                  <c:v>1.7142857142857144</c:v>
                </c:pt>
                <c:pt idx="2016">
                  <c:v>1.619047619047619</c:v>
                </c:pt>
                <c:pt idx="2017">
                  <c:v>1.380952380952381</c:v>
                </c:pt>
                <c:pt idx="2018">
                  <c:v>1.5714285714285716</c:v>
                </c:pt>
                <c:pt idx="2019">
                  <c:v>1.4047619047619047</c:v>
                </c:pt>
                <c:pt idx="2020">
                  <c:v>2.0952380952380953</c:v>
                </c:pt>
                <c:pt idx="2021">
                  <c:v>2.5952380952380953</c:v>
                </c:pt>
                <c:pt idx="2022">
                  <c:v>1.4761904761904763</c:v>
                </c:pt>
                <c:pt idx="2023">
                  <c:v>1.9285714285714284</c:v>
                </c:pt>
                <c:pt idx="2024">
                  <c:v>2</c:v>
                </c:pt>
                <c:pt idx="2025">
                  <c:v>2.0476190476190474</c:v>
                </c:pt>
                <c:pt idx="2026">
                  <c:v>2.9285714285714284</c:v>
                </c:pt>
                <c:pt idx="2027">
                  <c:v>3.142857142857143</c:v>
                </c:pt>
                <c:pt idx="2028">
                  <c:v>1.7619047619047619</c:v>
                </c:pt>
                <c:pt idx="2029">
                  <c:v>4.4523809523809526</c:v>
                </c:pt>
                <c:pt idx="2030">
                  <c:v>3.3095238095238093</c:v>
                </c:pt>
                <c:pt idx="2031">
                  <c:v>3.5238095238095237</c:v>
                </c:pt>
                <c:pt idx="2032">
                  <c:v>3.833333333333333</c:v>
                </c:pt>
                <c:pt idx="2033">
                  <c:v>1.3571428571428572</c:v>
                </c:pt>
                <c:pt idx="2034">
                  <c:v>1.5952380952380953</c:v>
                </c:pt>
                <c:pt idx="2035">
                  <c:v>2.761904761904762</c:v>
                </c:pt>
                <c:pt idx="2036">
                  <c:v>3.761904761904762</c:v>
                </c:pt>
                <c:pt idx="2037">
                  <c:v>4.095238095238095</c:v>
                </c:pt>
                <c:pt idx="2038">
                  <c:v>4.119047619047619</c:v>
                </c:pt>
                <c:pt idx="2039">
                  <c:v>3.7857142857142856</c:v>
                </c:pt>
                <c:pt idx="2040">
                  <c:v>4.0476190476190474</c:v>
                </c:pt>
                <c:pt idx="2041">
                  <c:v>4.261904761904762</c:v>
                </c:pt>
                <c:pt idx="2042">
                  <c:v>4.523809523809524</c:v>
                </c:pt>
                <c:pt idx="2043">
                  <c:v>4.523809523809524</c:v>
                </c:pt>
                <c:pt idx="2044">
                  <c:v>3.642857142857143</c:v>
                </c:pt>
                <c:pt idx="2045">
                  <c:v>3.142857142857143</c:v>
                </c:pt>
                <c:pt idx="2046">
                  <c:v>3.928571428571429</c:v>
                </c:pt>
                <c:pt idx="2047">
                  <c:v>4.833333333333333</c:v>
                </c:pt>
                <c:pt idx="2048">
                  <c:v>4.5</c:v>
                </c:pt>
                <c:pt idx="2049">
                  <c:v>3.880952380952381</c:v>
                </c:pt>
                <c:pt idx="2050">
                  <c:v>3.9047619047619047</c:v>
                </c:pt>
                <c:pt idx="2051">
                  <c:v>4.4523809523809526</c:v>
                </c:pt>
                <c:pt idx="2052">
                  <c:v>4.5</c:v>
                </c:pt>
                <c:pt idx="2053">
                  <c:v>4.190476190476191</c:v>
                </c:pt>
                <c:pt idx="2054">
                  <c:v>4.071428571428571</c:v>
                </c:pt>
                <c:pt idx="2055">
                  <c:v>4</c:v>
                </c:pt>
                <c:pt idx="2056">
                  <c:v>4.785714285714286</c:v>
                </c:pt>
                <c:pt idx="2057">
                  <c:v>4.166666666666666</c:v>
                </c:pt>
                <c:pt idx="2058">
                  <c:v>4.785714285714286</c:v>
                </c:pt>
                <c:pt idx="2059">
                  <c:v>3.428571428571429</c:v>
                </c:pt>
                <c:pt idx="2060">
                  <c:v>3.857142857142857</c:v>
                </c:pt>
                <c:pt idx="2061">
                  <c:v>3.880952380952381</c:v>
                </c:pt>
                <c:pt idx="2062">
                  <c:v>3.5952380952380953</c:v>
                </c:pt>
                <c:pt idx="2063">
                  <c:v>4.738095238095238</c:v>
                </c:pt>
                <c:pt idx="2064">
                  <c:v>3.9047619047619047</c:v>
                </c:pt>
                <c:pt idx="2065">
                  <c:v>4.523809523809524</c:v>
                </c:pt>
                <c:pt idx="2066">
                  <c:v>3.9523809523809526</c:v>
                </c:pt>
                <c:pt idx="2067">
                  <c:v>4.238095238095238</c:v>
                </c:pt>
                <c:pt idx="2068">
                  <c:v>4.9523809523809526</c:v>
                </c:pt>
                <c:pt idx="2069">
                  <c:v>4.238095238095238</c:v>
                </c:pt>
                <c:pt idx="2070">
                  <c:v>3.619047619047619</c:v>
                </c:pt>
                <c:pt idx="2071">
                  <c:v>4.023809523809524</c:v>
                </c:pt>
                <c:pt idx="2072">
                  <c:v>3.4761904761904763</c:v>
                </c:pt>
                <c:pt idx="2073">
                  <c:v>4.476190476190476</c:v>
                </c:pt>
                <c:pt idx="2074">
                  <c:v>3.666666666666667</c:v>
                </c:pt>
                <c:pt idx="2075">
                  <c:v>4.642857142857143</c:v>
                </c:pt>
                <c:pt idx="2076">
                  <c:v>4.095238095238095</c:v>
                </c:pt>
                <c:pt idx="2077">
                  <c:v>4.285714285714286</c:v>
                </c:pt>
                <c:pt idx="2078">
                  <c:v>4.261904761904762</c:v>
                </c:pt>
                <c:pt idx="2079">
                  <c:v>4.690476190476191</c:v>
                </c:pt>
                <c:pt idx="2080">
                  <c:v>4.833333333333333</c:v>
                </c:pt>
                <c:pt idx="2081">
                  <c:v>2.5952380952380953</c:v>
                </c:pt>
                <c:pt idx="2082">
                  <c:v>1.5714285714285716</c:v>
                </c:pt>
                <c:pt idx="2083">
                  <c:v>3.142857142857143</c:v>
                </c:pt>
                <c:pt idx="2084">
                  <c:v>2.8333333333333335</c:v>
                </c:pt>
                <c:pt idx="2085">
                  <c:v>2.4523809523809526</c:v>
                </c:pt>
                <c:pt idx="2086">
                  <c:v>2.857142857142857</c:v>
                </c:pt>
                <c:pt idx="2087">
                  <c:v>3.5</c:v>
                </c:pt>
                <c:pt idx="2088">
                  <c:v>3.4047619047619047</c:v>
                </c:pt>
                <c:pt idx="2089">
                  <c:v>1.880952380952381</c:v>
                </c:pt>
                <c:pt idx="2090">
                  <c:v>2.4523809523809526</c:v>
                </c:pt>
                <c:pt idx="2091">
                  <c:v>1.7380952380952381</c:v>
                </c:pt>
                <c:pt idx="2092">
                  <c:v>2.6904761904761907</c:v>
                </c:pt>
                <c:pt idx="2093">
                  <c:v>2.4523809523809526</c:v>
                </c:pt>
                <c:pt idx="2094">
                  <c:v>1.7619047619047619</c:v>
                </c:pt>
                <c:pt idx="2095">
                  <c:v>2.8095238095238093</c:v>
                </c:pt>
                <c:pt idx="2096">
                  <c:v>2.0238095238095237</c:v>
                </c:pt>
                <c:pt idx="2097">
                  <c:v>1.9285714285714284</c:v>
                </c:pt>
                <c:pt idx="2098">
                  <c:v>3.5</c:v>
                </c:pt>
                <c:pt idx="2099">
                  <c:v>2.4761904761904763</c:v>
                </c:pt>
                <c:pt idx="2100">
                  <c:v>2.3333333333333335</c:v>
                </c:pt>
                <c:pt idx="2101">
                  <c:v>3.142857142857143</c:v>
                </c:pt>
                <c:pt idx="2102">
                  <c:v>3.2142857142857144</c:v>
                </c:pt>
                <c:pt idx="2103">
                  <c:v>2.0238095238095237</c:v>
                </c:pt>
                <c:pt idx="2104">
                  <c:v>1.9047619047619047</c:v>
                </c:pt>
                <c:pt idx="2105">
                  <c:v>2.5952380952380953</c:v>
                </c:pt>
                <c:pt idx="2106">
                  <c:v>2.761904761904762</c:v>
                </c:pt>
                <c:pt idx="2107">
                  <c:v>3.2142857142857144</c:v>
                </c:pt>
                <c:pt idx="2108">
                  <c:v>3.333333333333333</c:v>
                </c:pt>
                <c:pt idx="2109">
                  <c:v>3.1904761904761907</c:v>
                </c:pt>
                <c:pt idx="2110">
                  <c:v>1.8571428571428572</c:v>
                </c:pt>
                <c:pt idx="2111">
                  <c:v>1.1904761904761907</c:v>
                </c:pt>
                <c:pt idx="2112">
                  <c:v>3.0238095238095237</c:v>
                </c:pt>
                <c:pt idx="2113">
                  <c:v>2</c:v>
                </c:pt>
                <c:pt idx="2114">
                  <c:v>1.4285714285714284</c:v>
                </c:pt>
                <c:pt idx="2115">
                  <c:v>2.2857142857142856</c:v>
                </c:pt>
                <c:pt idx="2116">
                  <c:v>2.9761904761904763</c:v>
                </c:pt>
                <c:pt idx="2117">
                  <c:v>2.5952380952380953</c:v>
                </c:pt>
                <c:pt idx="2118">
                  <c:v>2.9523809523809526</c:v>
                </c:pt>
                <c:pt idx="2119">
                  <c:v>2.642857142857143</c:v>
                </c:pt>
                <c:pt idx="2120">
                  <c:v>1.3571428571428572</c:v>
                </c:pt>
                <c:pt idx="2121">
                  <c:v>3.0952380952380953</c:v>
                </c:pt>
                <c:pt idx="2122">
                  <c:v>1.880952380952381</c:v>
                </c:pt>
                <c:pt idx="2123">
                  <c:v>3.4047619047619047</c:v>
                </c:pt>
                <c:pt idx="2124">
                  <c:v>1.6666666666666665</c:v>
                </c:pt>
                <c:pt idx="2125">
                  <c:v>1.7619047619047619</c:v>
                </c:pt>
                <c:pt idx="2126">
                  <c:v>2.0238095238095237</c:v>
                </c:pt>
                <c:pt idx="2127">
                  <c:v>1.7142857142857144</c:v>
                </c:pt>
                <c:pt idx="2128">
                  <c:v>2.119047619047619</c:v>
                </c:pt>
                <c:pt idx="2129">
                  <c:v>1.880952380952381</c:v>
                </c:pt>
                <c:pt idx="2130">
                  <c:v>1.7380952380952381</c:v>
                </c:pt>
              </c:numCache>
            </c:numRef>
          </c:yVal>
          <c:smooth val="0"/>
          <c:extLst>
            <c:ext xmlns:c16="http://schemas.microsoft.com/office/drawing/2014/chart" uri="{C3380CC4-5D6E-409C-BE32-E72D297353CC}">
              <c16:uniqueId val="{00000000-1874-4401-8A90-3EE70D4A103A}"/>
            </c:ext>
          </c:extLst>
        </c:ser>
        <c:ser>
          <c:idx val="1"/>
          <c:order val="1"/>
          <c:tx>
            <c:v>gem</c:v>
          </c:tx>
          <c:spPr>
            <a:ln w="25400">
              <a:noFill/>
              <a:round/>
            </a:ln>
            <a:effectLst/>
          </c:spPr>
          <c:marker>
            <c:symbol val="circle"/>
            <c:size val="7"/>
            <c:spPr>
              <a:solidFill>
                <a:srgbClr val="FF0000"/>
              </a:solidFill>
              <a:ln w="9525">
                <a:noFill/>
              </a:ln>
              <a:effectLst/>
            </c:spPr>
          </c:marker>
          <c:xVal>
            <c:numRef>
              <c:f>Makrolage_WOH!$BG$76</c:f>
              <c:numCache>
                <c:formatCode>General</c:formatCode>
                <c:ptCount val="1"/>
                <c:pt idx="0">
                  <c:v>#N/A</c:v>
                </c:pt>
              </c:numCache>
            </c:numRef>
          </c:xVal>
          <c:yVal>
            <c:numRef>
              <c:f>Makrolage_WOH!$BH$76</c:f>
              <c:numCache>
                <c:formatCode>0.00</c:formatCode>
                <c:ptCount val="1"/>
                <c:pt idx="0">
                  <c:v>#N/A</c:v>
                </c:pt>
              </c:numCache>
            </c:numRef>
          </c:yVal>
          <c:smooth val="0"/>
          <c:extLst>
            <c:ext xmlns:c16="http://schemas.microsoft.com/office/drawing/2014/chart" uri="{C3380CC4-5D6E-409C-BE32-E72D297353CC}">
              <c16:uniqueId val="{00000001-1874-4401-8A90-3EE70D4A103A}"/>
            </c:ext>
          </c:extLst>
        </c:ser>
        <c:dLbls>
          <c:showLegendKey val="0"/>
          <c:showVal val="0"/>
          <c:showCatName val="0"/>
          <c:showSerName val="0"/>
          <c:showPercent val="0"/>
          <c:showBubbleSize val="0"/>
          <c:showLeaderLines val="0"/>
        </c:dLbls>
        <c:axId val="54808179"/>
        <c:axId val="41887007"/>
      </c:scatterChart>
      <c:valAx>
        <c:axId val="54808179"/>
        <c:scaling>
          <c:orientation val="minMax"/>
          <c:max val="5.5"/>
          <c:min val="0.5"/>
        </c:scaling>
        <c:delete val="0"/>
        <c:axPos val="b"/>
        <c:title>
          <c:tx>
            <c:strRef>
              <c:f>#REF!$A$212</c:f>
            </c:strRef>
          </c:tx>
          <c:layout>
            <c:manualLayout>
              <c:xMode val="edge"/>
              <c:yMode val="edge"/>
              <c:x val="0.342"/>
              <c:y val="0.91725"/>
            </c:manualLayout>
          </c:layout>
          <c:overlay val="0"/>
          <c:spPr>
            <a:noFill/>
            <a:ln w="6350">
              <a:noFill/>
            </a:ln>
            <a:effectLst/>
          </c:spPr>
          <c:txPr>
            <a:bodyPr vert="horz" rot="0" wrap="square"/>
            <a:lstStyle/>
            <a:p>
              <a:pPr algn="ctr">
                <a:defRPr lang="en-US" sz="700" b="0" i="0" u="none" baseline="0">
                  <a:solidFill>
                    <a:srgbClr val="000000"/>
                  </a:solidFill>
                  <a:latin typeface="Arial"/>
                  <a:ea typeface="Arial"/>
                </a:defRPr>
              </a:pPr>
              <a:endParaRPr lang="en-US"/>
            </a:p>
          </c:txPr>
        </c:title>
        <c:majorGridlines>
          <c:spPr>
            <a:ln w="9525" cap="flat" cmpd="sng">
              <a:solidFill>
                <a:schemeClr val="bg1"/>
              </a:solidFill>
              <a:round/>
            </a:ln>
            <a:effectLst/>
          </c:spPr>
        </c:majorGridlines>
        <c:numFmt formatCode="0.0" sourceLinked="0"/>
        <c:majorTickMark val="none"/>
        <c:minorTickMark val="none"/>
        <c:tickLblPos val="nextTo"/>
        <c:spPr>
          <a:noFill/>
          <a:ln w="9525" cap="flat" cmpd="sng">
            <a:solidFill>
              <a:schemeClr val="bg1"/>
            </a:solidFill>
            <a:round/>
          </a:ln>
          <a:effectLst/>
        </c:spPr>
        <c:txPr>
          <a:bodyPr vert="horz" rot="-60000000" wrap="square"/>
          <a:lstStyle/>
          <a:p>
            <a:pPr>
              <a:defRPr lang="en-US" sz="700" b="0" i="0" u="none" baseline="0">
                <a:solidFill>
                  <a:srgbClr val="000000"/>
                </a:solidFill>
                <a:latin typeface="Arial"/>
                <a:ea typeface="Arial"/>
                <a:cs typeface="Arial"/>
              </a:defRPr>
            </a:pPr>
            <a:endParaRPr lang="en-US"/>
          </a:p>
        </c:txPr>
        <c:crossAx val="41887007"/>
        <c:crosses val="autoZero"/>
        <c:crossBetween val="midCat"/>
        <c:majorUnit val="0.5"/>
      </c:valAx>
      <c:valAx>
        <c:axId val="41887007"/>
        <c:scaling>
          <c:orientation val="minMax"/>
          <c:max val="5.5"/>
          <c:min val="0.5"/>
        </c:scaling>
        <c:delete val="0"/>
        <c:axPos val="l"/>
        <c:title>
          <c:tx>
            <c:strRef>
              <c:f>#REF!$A$214</c:f>
            </c:strRef>
          </c:tx>
          <c:layout>
            <c:manualLayout>
              <c:xMode val="edge"/>
              <c:yMode val="edge"/>
              <c:x val="0.0035"/>
              <c:y val="0.31925"/>
            </c:manualLayout>
          </c:layout>
          <c:overlay val="0"/>
          <c:spPr>
            <a:noFill/>
            <a:ln w="6350">
              <a:noFill/>
            </a:ln>
            <a:effectLst/>
          </c:spPr>
          <c:txPr>
            <a:bodyPr vert="horz" rot="-5400000" wrap="square"/>
            <a:lstStyle/>
            <a:p>
              <a:pPr algn="ctr">
                <a:defRPr lang="en-US" sz="700" b="0" i="0" u="none" baseline="0">
                  <a:solidFill>
                    <a:srgbClr val="000000"/>
                  </a:solidFill>
                  <a:latin typeface="Arial"/>
                  <a:ea typeface="Arial"/>
                </a:defRPr>
              </a:pPr>
              <a:endParaRPr lang="en-US"/>
            </a:p>
          </c:txPr>
        </c:title>
        <c:majorGridlines>
          <c:spPr>
            <a:ln w="9525" cap="flat" cmpd="sng">
              <a:solidFill>
                <a:schemeClr val="bg1"/>
              </a:solidFill>
              <a:round/>
            </a:ln>
            <a:effectLst/>
          </c:spPr>
        </c:majorGridlines>
        <c:numFmt formatCode="0.0" sourceLinked="0"/>
        <c:majorTickMark val="none"/>
        <c:minorTickMark val="none"/>
        <c:tickLblPos val="nextTo"/>
        <c:spPr>
          <a:noFill/>
          <a:ln w="9525" cap="flat" cmpd="sng">
            <a:solidFill>
              <a:schemeClr val="bg1"/>
            </a:solidFill>
            <a:round/>
          </a:ln>
          <a:effectLst/>
        </c:spPr>
        <c:txPr>
          <a:bodyPr vert="horz" rot="-60000000" wrap="square"/>
          <a:lstStyle/>
          <a:p>
            <a:pPr>
              <a:defRPr lang="en-US" sz="700" b="0" i="0" u="none" baseline="0">
                <a:solidFill>
                  <a:srgbClr val="000000"/>
                </a:solidFill>
                <a:latin typeface="Arial"/>
                <a:ea typeface="Arial"/>
                <a:cs typeface="Arial"/>
              </a:defRPr>
            </a:pPr>
            <a:endParaRPr lang="en-US"/>
          </a:p>
        </c:txPr>
        <c:crossAx val="54808179"/>
        <c:crosses val="autoZero"/>
        <c:crossBetween val="midCat"/>
        <c:majorUnit val="0.5"/>
      </c:valAx>
      <c:spPr>
        <a:noFill/>
        <a:ln w="6350">
          <a:noFill/>
        </a:ln>
        <a:effectLst/>
      </c:spPr>
    </c:plotArea>
    <c:plotVisOnly val="0"/>
    <c:dispBlanksAs val="gap"/>
    <c:showDLblsOverMax val="0"/>
  </c:chart>
  <c:spPr>
    <a:noFill/>
    <a:ln w="9525">
      <a:noFill/>
      <a:round/>
    </a:ln>
    <a:effectLst/>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9525"/>
          <c:y val="0"/>
          <c:w val="0.87625"/>
          <c:h val="1"/>
        </c:manualLayout>
      </c:layout>
      <c:barChart>
        <c:barDir val="bar"/>
        <c:grouping val="clustered"/>
        <c:varyColors val="0"/>
        <c:ser>
          <c:idx val="0"/>
          <c:order val="0"/>
          <c:tx>
            <c:v>Helper</c:v>
          </c:tx>
          <c:spPr>
            <a:solidFill>
              <a:srgbClr val="DAE3F3"/>
            </a:solidFill>
            <a:effectLst/>
          </c:spPr>
          <c:invertIfNegative val="0"/>
          <c:dLbls>
            <c:numFmt formatCode="General" sourceLinked="1"/>
            <c:showLegendKey val="0"/>
            <c:showVal val="0"/>
            <c:showCatName val="0"/>
            <c:showSerName val="0"/>
            <c:showPercent val="0"/>
            <c:showBubbleSize val="0"/>
            <c:showLeaderLines val="0"/>
            <c:delete val="1"/>
          </c:dLbls>
          <c:cat>
            <c:numRef>
              <c:f>Mikrolage_WOH!$AH$9:$AH$16</c:f>
              <c:numCache>
                <c:formatCode>0.0</c:formatCode>
                <c:ptCount val="8"/>
                <c:pt idx="0">
                  <c:v>#N/A</c:v>
                </c:pt>
                <c:pt idx="1">
                  <c:v>#N/A</c:v>
                </c:pt>
                <c:pt idx="2">
                  <c:v>#N/A</c:v>
                </c:pt>
                <c:pt idx="3">
                  <c:v>#N/A</c:v>
                </c:pt>
                <c:pt idx="4">
                  <c:v>#N/A</c:v>
                </c:pt>
                <c:pt idx="5">
                  <c:v>#N/A</c:v>
                </c:pt>
                <c:pt idx="6">
                  <c:v>#N/A</c:v>
                </c:pt>
                <c:pt idx="7">
                  <c:v>#N/A</c:v>
                </c:pt>
              </c:numCache>
            </c:numRef>
          </c:cat>
          <c:val>
            <c:numRef>
              <c:f>Mikrolage_WOH!$AI$9:$AI$16</c:f>
              <c:numCache>
                <c:formatCode>0.0</c:formatCode>
                <c:ptCount val="8"/>
                <c:pt idx="0">
                  <c:v>5</c:v>
                </c:pt>
                <c:pt idx="1">
                  <c:v>5</c:v>
                </c:pt>
                <c:pt idx="2">
                  <c:v>5</c:v>
                </c:pt>
                <c:pt idx="3">
                  <c:v>5</c:v>
                </c:pt>
                <c:pt idx="4">
                  <c:v>5</c:v>
                </c:pt>
                <c:pt idx="5">
                  <c:v>5</c:v>
                </c:pt>
                <c:pt idx="6">
                  <c:v>5</c:v>
                </c:pt>
                <c:pt idx="7">
                  <c:v>5</c:v>
                </c:pt>
              </c:numCache>
            </c:numRef>
          </c:val>
          <c:extLst>
            <c:ext xmlns:c16="http://schemas.microsoft.com/office/drawing/2014/chart" uri="{C3380CC4-5D6E-409C-BE32-E72D297353CC}">
              <c16:uniqueId val="{00000000-85D6-4420-A2AE-21C4F5D8D4F5}"/>
            </c:ext>
          </c:extLst>
        </c:ser>
        <c:ser>
          <c:idx val="1"/>
          <c:order val="1"/>
          <c:tx>
            <c:v>Werte</c:v>
          </c:tx>
          <c:spPr>
            <a:solidFill>
              <a:srgbClr val="99D1FF"/>
            </a:solidFill>
            <a:ln w="9525">
              <a:noFill/>
            </a:ln>
            <a:effectLst/>
          </c:spPr>
          <c:invertIfNegative val="0"/>
          <c:dLbls>
            <c:numFmt formatCode="General" sourceLinked="1"/>
            <c:showLegendKey val="0"/>
            <c:showVal val="0"/>
            <c:showCatName val="0"/>
            <c:showSerName val="0"/>
            <c:showPercent val="0"/>
            <c:showBubbleSize val="0"/>
            <c:showLeaderLines val="0"/>
            <c:delete val="1"/>
          </c:dLbls>
          <c:cat>
            <c:numRef>
              <c:f>Mikrolage_WOH!$AH$9:$AH$16</c:f>
              <c:numCache>
                <c:formatCode>0.0</c:formatCode>
                <c:ptCount val="8"/>
                <c:pt idx="0">
                  <c:v>#N/A</c:v>
                </c:pt>
                <c:pt idx="1">
                  <c:v>#N/A</c:v>
                </c:pt>
                <c:pt idx="2">
                  <c:v>#N/A</c:v>
                </c:pt>
                <c:pt idx="3">
                  <c:v>#N/A</c:v>
                </c:pt>
                <c:pt idx="4">
                  <c:v>#N/A</c:v>
                </c:pt>
                <c:pt idx="5">
                  <c:v>#N/A</c:v>
                </c:pt>
                <c:pt idx="6">
                  <c:v>#N/A</c:v>
                </c:pt>
                <c:pt idx="7">
                  <c:v>#N/A</c:v>
                </c:pt>
              </c:numCache>
            </c:numRef>
          </c:cat>
          <c:val>
            <c:numRef>
              <c:f>Mikrolage_WOH!$AH$9:$AH$16</c:f>
              <c:numCache>
                <c:formatCode>0.0</c:formatCode>
                <c:ptCount val="8"/>
                <c:pt idx="0">
                  <c:v>#N/A</c:v>
                </c:pt>
                <c:pt idx="1">
                  <c:v>#N/A</c:v>
                </c:pt>
                <c:pt idx="2">
                  <c:v>#N/A</c:v>
                </c:pt>
                <c:pt idx="3">
                  <c:v>#N/A</c:v>
                </c:pt>
                <c:pt idx="4">
                  <c:v>#N/A</c:v>
                </c:pt>
                <c:pt idx="5">
                  <c:v>#N/A</c:v>
                </c:pt>
                <c:pt idx="6">
                  <c:v>#N/A</c:v>
                </c:pt>
                <c:pt idx="7">
                  <c:v>#N/A</c:v>
                </c:pt>
              </c:numCache>
            </c:numRef>
          </c:val>
          <c:extLst>
            <c:ext xmlns:c16="http://schemas.microsoft.com/office/drawing/2014/chart" uri="{C3380CC4-5D6E-409C-BE32-E72D297353CC}">
              <c16:uniqueId val="{00000001-85D6-4420-A2AE-21C4F5D8D4F5}"/>
            </c:ext>
          </c:extLst>
        </c:ser>
        <c:dLbls>
          <c:showLegendKey val="0"/>
          <c:showVal val="1"/>
          <c:showCatName val="0"/>
          <c:showSerName val="0"/>
          <c:showPercent val="0"/>
          <c:showBubbleSize val="0"/>
          <c:showLeaderLines val="0"/>
        </c:dLbls>
        <c:overlap val="100"/>
        <c:gapWidth val="500"/>
        <c:axId val="27189473"/>
        <c:axId val="13076993"/>
      </c:barChart>
      <c:scatterChart>
        <c:scatterStyle val="lineMarker"/>
        <c:varyColors val="0"/>
        <c:ser>
          <c:idx val="2"/>
          <c:order val="2"/>
          <c:tx>
            <c:v>Helper 3</c:v>
          </c:tx>
          <c:spPr>
            <a:ln w="19050">
              <a:noFill/>
            </a:ln>
            <a:effectLst/>
          </c:spPr>
          <c:marker>
            <c:symbol val="circle"/>
            <c:size val="6"/>
            <c:spPr>
              <a:solidFill>
                <a:srgbClr val="0082FF"/>
              </a:solidFill>
              <a:ln w="0">
                <a:noFill/>
              </a:ln>
              <a:effectLst/>
            </c:spPr>
          </c:marker>
          <c:dLbls>
            <c:numFmt formatCode="General" sourceLinked="1"/>
            <c:showLegendKey val="0"/>
            <c:showVal val="0"/>
            <c:showCatName val="0"/>
            <c:showSerName val="0"/>
            <c:showPercent val="0"/>
            <c:showBubbleSize val="0"/>
            <c:showLeaderLines val="0"/>
            <c:delete val="1"/>
          </c:dLbls>
          <c:xVal>
            <c:numRef>
              <c:f>Mikrolage_WOH!$AH$9:$AH$16</c:f>
              <c:numCache>
                <c:formatCode>0.0</c:formatCode>
                <c:ptCount val="8"/>
                <c:pt idx="0">
                  <c:v>#N/A</c:v>
                </c:pt>
                <c:pt idx="1">
                  <c:v>#N/A</c:v>
                </c:pt>
                <c:pt idx="2">
                  <c:v>#N/A</c:v>
                </c:pt>
                <c:pt idx="3">
                  <c:v>#N/A</c:v>
                </c:pt>
                <c:pt idx="4">
                  <c:v>#N/A</c:v>
                </c:pt>
                <c:pt idx="5">
                  <c:v>#N/A</c:v>
                </c:pt>
                <c:pt idx="6">
                  <c:v>#N/A</c:v>
                </c:pt>
                <c:pt idx="7">
                  <c:v>#N/A</c:v>
                </c:pt>
              </c:numCache>
            </c:numRef>
          </c:xVal>
          <c:yVal>
            <c:numRef>
              <c:f>Mikrolage_WOH!$AJ$9:$AJ$16</c:f>
              <c:numCache>
                <c:formatCode>0.0</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85D6-4420-A2AE-21C4F5D8D4F5}"/>
            </c:ext>
          </c:extLst>
        </c:ser>
        <c:dLbls>
          <c:showLegendKey val="0"/>
          <c:showVal val="1"/>
          <c:showCatName val="0"/>
          <c:showSerName val="0"/>
          <c:showPercent val="0"/>
          <c:showBubbleSize val="0"/>
          <c:showLeaderLines val="0"/>
        </c:dLbls>
        <c:axId val="40831780"/>
        <c:axId val="28796554"/>
      </c:scatterChart>
      <c:catAx>
        <c:axId val="27189473"/>
        <c:scaling>
          <c:orientation val="minMax"/>
        </c:scaling>
        <c:delete val="1"/>
        <c:axPos val="l"/>
        <c:majorTickMark val="out"/>
        <c:minorTickMark val="none"/>
        <c:tickLblPos val="nextTo"/>
        <c:spPr>
          <a:ln w="9525" cap="flat" cmpd="sng"/>
        </c:spPr>
        <c:crossAx val="13076993"/>
        <c:crosses val="autoZero"/>
        <c:auto val="1"/>
        <c:lblOffset val="100"/>
        <c:noMultiLvlLbl val="0"/>
      </c:catAx>
      <c:valAx>
        <c:axId val="13076993"/>
        <c:scaling>
          <c:orientation val="minMax"/>
          <c:max val="5"/>
          <c:min val="1"/>
        </c:scaling>
        <c:delete val="1"/>
        <c:axPos val="b"/>
        <c:majorGridlines>
          <c:spPr>
            <a:ln w="6350">
              <a:noFill/>
            </a:ln>
            <a:effectLst/>
          </c:spPr>
        </c:majorGridlines>
        <c:majorTickMark val="out"/>
        <c:minorTickMark val="none"/>
        <c:tickLblPos val="nextTo"/>
        <c:spPr>
          <a:ln w="9525" cap="flat" cmpd="sng"/>
        </c:spPr>
        <c:crossAx val="27189473"/>
        <c:crosses val="autoZero"/>
        <c:crossBetween val="between"/>
      </c:valAx>
      <c:valAx>
        <c:axId val="40831780"/>
        <c:scaling>
          <c:orientation val="minMax"/>
        </c:scaling>
        <c:delete val="1"/>
        <c:axPos val="b"/>
        <c:majorTickMark val="out"/>
        <c:minorTickMark val="none"/>
        <c:tickLblPos val="nextTo"/>
        <c:spPr>
          <a:ln w="9525" cap="flat" cmpd="sng"/>
        </c:spPr>
        <c:crossAx val="28796554"/>
        <c:crosses val="max"/>
        <c:crossBetween val="midCat"/>
      </c:valAx>
      <c:valAx>
        <c:axId val="28796554"/>
        <c:scaling>
          <c:orientation val="minMax"/>
        </c:scaling>
        <c:delete val="1"/>
        <c:axPos val="l"/>
        <c:majorTickMark val="out"/>
        <c:minorTickMark val="none"/>
        <c:tickLblPos val="nextTo"/>
        <c:spPr>
          <a:ln w="9525" cap="flat" cmpd="sng"/>
        </c:spPr>
        <c:crossAx val="40831780"/>
        <c:crosses val="max"/>
        <c:crossBetween val="midCat"/>
      </c:valAx>
      <c:spPr>
        <a:noFill/>
        <a:ln w="9525">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6350">
      <a:noFill/>
    </a:ln>
    <a:effectLst/>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25"/>
          <c:y val="0.15275"/>
          <c:w val="0.7055"/>
          <c:h val="0.62425"/>
        </c:manualLayout>
      </c:layout>
      <c:barChart>
        <c:barDir val="bar"/>
        <c:grouping val="percentStacked"/>
        <c:varyColors val="0"/>
        <c:ser>
          <c:idx val="1"/>
          <c:order val="0"/>
          <c:tx>
            <c:strRef>
              <c:f>Mikrolage_WOH!$AB$77</c:f>
              <c:strCache>
                <c:ptCount val="1"/>
                <c:pt idx="0">
                  <c:v>Unterschicht</c:v>
                </c:pt>
              </c:strCache>
            </c:strRef>
          </c:tx>
          <c:spPr>
            <a:solidFill>
              <a:srgbClr val="0200DC"/>
            </a:solidFill>
            <a:effectLst/>
          </c:spPr>
          <c:invertIfNegative val="0"/>
          <c:cat>
            <c:strRef>
              <c:f>Mikrolage_WOH!$AA$78:$AA$80</c:f>
              <c:strCache>
                <c:ptCount val="3"/>
                <c:pt idx="0">
                  <c:v>Nachbarschaft***</c:v>
                </c:pt>
                <c:pt idx="1">
                  <c:v>#NV</c:v>
                </c:pt>
                <c:pt idx="2">
                  <c:v>Schweiz</c:v>
                </c:pt>
              </c:strCache>
            </c:strRef>
          </c:cat>
          <c:val>
            <c:numRef>
              <c:f>Mikrolage_WOH!$AB$78:$AB$80</c:f>
              <c:numCache>
                <c:formatCode>0.00</c:formatCode>
                <c:ptCount val="3"/>
                <c:pt idx="0">
                  <c:v>#N/A</c:v>
                </c:pt>
                <c:pt idx="1">
                  <c:v>#N/A</c:v>
                </c:pt>
                <c:pt idx="2">
                  <c:v>0.33717057192545047</c:v>
                </c:pt>
              </c:numCache>
            </c:numRef>
          </c:val>
          <c:extLst>
            <c:ext xmlns:c16="http://schemas.microsoft.com/office/drawing/2014/chart" uri="{C3380CC4-5D6E-409C-BE32-E72D297353CC}">
              <c16:uniqueId val="{00000000-2BA2-4A3F-9565-D233C323E0A7}"/>
            </c:ext>
          </c:extLst>
        </c:ser>
        <c:ser>
          <c:idx val="2"/>
          <c:order val="1"/>
          <c:tx>
            <c:strRef>
              <c:f>Mikrolage_WOH!$AC$77</c:f>
              <c:strCache>
                <c:ptCount val="1"/>
                <c:pt idx="0">
                  <c:v>Mittelschicht</c:v>
                </c:pt>
              </c:strCache>
            </c:strRef>
          </c:tx>
          <c:spPr>
            <a:solidFill>
              <a:srgbClr val="02DC00"/>
            </a:solidFill>
            <a:effectLst/>
          </c:spPr>
          <c:invertIfNegative val="0"/>
          <c:cat>
            <c:strRef>
              <c:f>Mikrolage_WOH!$AA$78:$AA$80</c:f>
              <c:strCache>
                <c:ptCount val="3"/>
                <c:pt idx="0">
                  <c:v>Nachbarschaft***</c:v>
                </c:pt>
                <c:pt idx="1">
                  <c:v>#NV</c:v>
                </c:pt>
                <c:pt idx="2">
                  <c:v>Schweiz</c:v>
                </c:pt>
              </c:strCache>
            </c:strRef>
          </c:cat>
          <c:val>
            <c:numRef>
              <c:f>Mikrolage_WOH!$AC$78:$AC$80</c:f>
              <c:numCache>
                <c:formatCode>0.00</c:formatCode>
                <c:ptCount val="3"/>
                <c:pt idx="0">
                  <c:v>#N/A</c:v>
                </c:pt>
                <c:pt idx="1">
                  <c:v>#N/A</c:v>
                </c:pt>
                <c:pt idx="2">
                  <c:v>0.3120296917780764</c:v>
                </c:pt>
              </c:numCache>
            </c:numRef>
          </c:val>
          <c:extLst>
            <c:ext xmlns:c16="http://schemas.microsoft.com/office/drawing/2014/chart" uri="{C3380CC4-5D6E-409C-BE32-E72D297353CC}">
              <c16:uniqueId val="{00000001-2BA2-4A3F-9565-D233C323E0A7}"/>
            </c:ext>
          </c:extLst>
        </c:ser>
        <c:ser>
          <c:idx val="3"/>
          <c:order val="2"/>
          <c:tx>
            <c:strRef>
              <c:f>Mikrolage_WOH!$AD$77</c:f>
              <c:strCache>
                <c:ptCount val="1"/>
                <c:pt idx="0">
                  <c:v>Oberschicht</c:v>
                </c:pt>
              </c:strCache>
            </c:strRef>
          </c:tx>
          <c:spPr>
            <a:solidFill>
              <a:srgbClr val="FF0000"/>
            </a:solidFill>
            <a:effectLst/>
          </c:spPr>
          <c:invertIfNegative val="0"/>
          <c:cat>
            <c:strRef>
              <c:f>Mikrolage_WOH!$AA$78:$AA$80</c:f>
              <c:strCache>
                <c:ptCount val="3"/>
                <c:pt idx="0">
                  <c:v>Nachbarschaft***</c:v>
                </c:pt>
                <c:pt idx="1">
                  <c:v>#NV</c:v>
                </c:pt>
                <c:pt idx="2">
                  <c:v>Schweiz</c:v>
                </c:pt>
              </c:strCache>
            </c:strRef>
          </c:cat>
          <c:val>
            <c:numRef>
              <c:f>Mikrolage_WOH!$AD$78:$AD$80</c:f>
              <c:numCache>
                <c:formatCode>0.00</c:formatCode>
                <c:ptCount val="3"/>
                <c:pt idx="0">
                  <c:v>#N/A</c:v>
                </c:pt>
                <c:pt idx="1">
                  <c:v>#N/A</c:v>
                </c:pt>
                <c:pt idx="2">
                  <c:v>0.3507997362964732</c:v>
                </c:pt>
              </c:numCache>
            </c:numRef>
          </c:val>
          <c:extLst>
            <c:ext xmlns:c16="http://schemas.microsoft.com/office/drawing/2014/chart" uri="{C3380CC4-5D6E-409C-BE32-E72D297353CC}">
              <c16:uniqueId val="{00000002-2BA2-4A3F-9565-D233C323E0A7}"/>
            </c:ext>
          </c:extLst>
        </c:ser>
        <c:dLbls>
          <c:showLegendKey val="0"/>
          <c:showVal val="0"/>
          <c:showCatName val="0"/>
          <c:showSerName val="0"/>
          <c:showPercent val="0"/>
          <c:showBubbleSize val="0"/>
          <c:showLeaderLines val="0"/>
        </c:dLbls>
        <c:overlap val="100"/>
        <c:gapWidth val="100"/>
        <c:axId val="53640618"/>
        <c:axId val="17874308"/>
      </c:barChart>
      <c:catAx>
        <c:axId val="53640618"/>
        <c:scaling>
          <c:orientation val="maxMin"/>
        </c:scaling>
        <c:delete val="0"/>
        <c:axPos val="l"/>
        <c:numFmt formatCode="General" sourceLinked="1"/>
        <c:majorTickMark val="none"/>
        <c:minorTickMark val="none"/>
        <c:tickLblPos val="nextTo"/>
        <c:spPr>
          <a:ln w="9525" cap="flat" cmpd="sng"/>
          <a:effectLst/>
        </c:spPr>
        <c:txPr>
          <a:bodyPr vert="horz" rot="0" wrap="square"/>
          <a:lstStyle/>
          <a:p>
            <a:pPr>
              <a:defRPr lang="en-US" sz="800" b="0" i="0" u="none" baseline="0">
                <a:solidFill>
                  <a:srgbClr val="000000"/>
                </a:solidFill>
                <a:latin typeface="Arial"/>
                <a:ea typeface="Arial"/>
                <a:cs typeface="Arial"/>
              </a:defRPr>
            </a:pPr>
            <a:endParaRPr lang="en-US"/>
          </a:p>
        </c:txPr>
        <c:crossAx val="17874308"/>
        <c:crosses val="autoZero"/>
        <c:auto val="1"/>
        <c:lblOffset val="100"/>
        <c:noMultiLvlLbl val="0"/>
      </c:catAx>
      <c:valAx>
        <c:axId val="17874308"/>
        <c:scaling>
          <c:orientation val="minMax"/>
        </c:scaling>
        <c:delete val="0"/>
        <c:axPos val="t"/>
        <c:majorGridlines/>
        <c:numFmt formatCode="General" sourceLinked="1"/>
        <c:majorTickMark val="out"/>
        <c:minorTickMark val="none"/>
        <c:tickLblPos val="nextTo"/>
        <c:spPr>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53640618"/>
        <c:crosses val="autoZero"/>
        <c:crossBetween val="between"/>
      </c:valAx>
    </c:plotArea>
    <c:legend>
      <c:legendPos val="b"/>
      <c:layout>
        <c:manualLayout>
          <c:xMode val="edge"/>
          <c:yMode val="edge"/>
          <c:x val="0.16275"/>
          <c:y val="0.77425"/>
          <c:w val="0.79625"/>
          <c:h val="0.20775"/>
        </c:manualLayout>
      </c:layout>
      <c:overlay val="0"/>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75"/>
          <c:y val="0.1625"/>
          <c:w val="0.701"/>
          <c:h val="0.6195"/>
        </c:manualLayout>
      </c:layout>
      <c:barChart>
        <c:barDir val="bar"/>
        <c:grouping val="percentStacked"/>
        <c:varyColors val="0"/>
        <c:ser>
          <c:idx val="0"/>
          <c:order val="0"/>
          <c:tx>
            <c:strRef>
              <c:f>Mikrolage_WOH!$AB$86</c:f>
              <c:strCache>
                <c:ptCount val="1"/>
                <c:pt idx="0">
                  <c:v>Kinder (0 - 19)</c:v>
                </c:pt>
              </c:strCache>
            </c:strRef>
          </c:tx>
          <c:spPr>
            <a:solidFill>
              <a:srgbClr val="FF0000"/>
            </a:solidFill>
            <a:effectLst/>
          </c:spPr>
          <c:invertIfNegative val="0"/>
          <c:cat>
            <c:strRef>
              <c:f>Mikrolage_WOH!$AA$87:$AA$89</c:f>
              <c:strCache>
                <c:ptCount val="3"/>
                <c:pt idx="0">
                  <c:v>Nachbarschaft***</c:v>
                </c:pt>
                <c:pt idx="1">
                  <c:v>#NV</c:v>
                </c:pt>
                <c:pt idx="2">
                  <c:v>Schweiz</c:v>
                </c:pt>
              </c:strCache>
            </c:strRef>
          </c:cat>
          <c:val>
            <c:numRef>
              <c:f>Mikrolage_WOH!$AB$87:$AB$89</c:f>
              <c:numCache>
                <c:formatCode>0.00</c:formatCode>
                <c:ptCount val="3"/>
                <c:pt idx="0">
                  <c:v>#N/A</c:v>
                </c:pt>
                <c:pt idx="1">
                  <c:v>#N/A</c:v>
                </c:pt>
                <c:pt idx="2">
                  <c:v>0.20112317385418105</c:v>
                </c:pt>
              </c:numCache>
            </c:numRef>
          </c:val>
          <c:extLst>
            <c:ext xmlns:c16="http://schemas.microsoft.com/office/drawing/2014/chart" uri="{C3380CC4-5D6E-409C-BE32-E72D297353CC}">
              <c16:uniqueId val="{00000004-5FDE-497D-8E5D-82FB162D782F}"/>
            </c:ext>
          </c:extLst>
        </c:ser>
        <c:ser>
          <c:idx val="1"/>
          <c:order val="1"/>
          <c:tx>
            <c:strRef>
              <c:f>Mikrolage_WOH!$AC$86</c:f>
              <c:strCache>
                <c:ptCount val="1"/>
                <c:pt idx="0">
                  <c:v>Junge Personen (20 - 34)</c:v>
                </c:pt>
              </c:strCache>
            </c:strRef>
          </c:tx>
          <c:spPr>
            <a:solidFill>
              <a:srgbClr val="0200DC"/>
            </a:solidFill>
            <a:effectLst/>
          </c:spPr>
          <c:invertIfNegative val="0"/>
          <c:cat>
            <c:strRef>
              <c:f>Mikrolage_WOH!$AA$87:$AA$89</c:f>
              <c:strCache>
                <c:ptCount val="3"/>
                <c:pt idx="0">
                  <c:v>Nachbarschaft***</c:v>
                </c:pt>
                <c:pt idx="1">
                  <c:v>#NV</c:v>
                </c:pt>
                <c:pt idx="2">
                  <c:v>Schweiz</c:v>
                </c:pt>
              </c:strCache>
            </c:strRef>
          </c:cat>
          <c:val>
            <c:numRef>
              <c:f>Mikrolage_WOH!$AC$87:$AC$89</c:f>
              <c:numCache>
                <c:formatCode>0.00</c:formatCode>
                <c:ptCount val="3"/>
                <c:pt idx="0">
                  <c:v>#N/A</c:v>
                </c:pt>
                <c:pt idx="1">
                  <c:v>#N/A</c:v>
                </c:pt>
                <c:pt idx="2">
                  <c:v>0.1900039589529343</c:v>
                </c:pt>
              </c:numCache>
            </c:numRef>
          </c:val>
          <c:extLst>
            <c:ext xmlns:c16="http://schemas.microsoft.com/office/drawing/2014/chart" uri="{C3380CC4-5D6E-409C-BE32-E72D297353CC}">
              <c16:uniqueId val="{00000000-5FDE-497D-8E5D-82FB162D782F}"/>
            </c:ext>
          </c:extLst>
        </c:ser>
        <c:ser>
          <c:idx val="2"/>
          <c:order val="2"/>
          <c:tx>
            <c:strRef>
              <c:f>Mikrolage_WOH!$AD$86</c:f>
              <c:strCache>
                <c:ptCount val="1"/>
                <c:pt idx="0">
                  <c:v>Mittlere Personen (35 - 54)</c:v>
                </c:pt>
              </c:strCache>
            </c:strRef>
          </c:tx>
          <c:spPr>
            <a:solidFill>
              <a:srgbClr val="FFBF00"/>
            </a:solidFill>
            <a:effectLst/>
          </c:spPr>
          <c:invertIfNegative val="0"/>
          <c:cat>
            <c:strRef>
              <c:f>Mikrolage_WOH!$AA$87:$AA$89</c:f>
              <c:strCache>
                <c:ptCount val="3"/>
                <c:pt idx="0">
                  <c:v>Nachbarschaft***</c:v>
                </c:pt>
                <c:pt idx="1">
                  <c:v>#NV</c:v>
                </c:pt>
                <c:pt idx="2">
                  <c:v>Schweiz</c:v>
                </c:pt>
              </c:strCache>
            </c:strRef>
          </c:cat>
          <c:val>
            <c:numRef>
              <c:f>Mikrolage_WOH!$AD$87:$AD$89</c:f>
              <c:numCache>
                <c:formatCode>0.00</c:formatCode>
                <c:ptCount val="3"/>
                <c:pt idx="0">
                  <c:v>#N/A</c:v>
                </c:pt>
                <c:pt idx="1">
                  <c:v>#N/A</c:v>
                </c:pt>
                <c:pt idx="2">
                  <c:v>0.2851368531537844</c:v>
                </c:pt>
              </c:numCache>
            </c:numRef>
          </c:val>
          <c:extLst>
            <c:ext xmlns:c16="http://schemas.microsoft.com/office/drawing/2014/chart" uri="{C3380CC4-5D6E-409C-BE32-E72D297353CC}">
              <c16:uniqueId val="{00000001-5FDE-497D-8E5D-82FB162D782F}"/>
            </c:ext>
          </c:extLst>
        </c:ser>
        <c:ser>
          <c:idx val="3"/>
          <c:order val="3"/>
          <c:tx>
            <c:strRef>
              <c:f>Mikrolage_WOH!$AE$86</c:f>
              <c:strCache>
                <c:ptCount val="1"/>
                <c:pt idx="0">
                  <c:v>Ältere Personen (55 - 90)</c:v>
                </c:pt>
              </c:strCache>
            </c:strRef>
          </c:tx>
          <c:spPr>
            <a:solidFill>
              <a:srgbClr val="02DC00"/>
            </a:solidFill>
            <a:effectLst/>
          </c:spPr>
          <c:invertIfNegative val="0"/>
          <c:cat>
            <c:strRef>
              <c:f>Mikrolage_WOH!$AA$87:$AA$89</c:f>
              <c:strCache>
                <c:ptCount val="3"/>
                <c:pt idx="0">
                  <c:v>Nachbarschaft***</c:v>
                </c:pt>
                <c:pt idx="1">
                  <c:v>#NV</c:v>
                </c:pt>
                <c:pt idx="2">
                  <c:v>Schweiz</c:v>
                </c:pt>
              </c:strCache>
            </c:strRef>
          </c:cat>
          <c:val>
            <c:numRef>
              <c:f>Mikrolage_WOH!$AE$87:$AE$89</c:f>
              <c:numCache>
                <c:formatCode>0.00</c:formatCode>
                <c:ptCount val="3"/>
                <c:pt idx="0">
                  <c:v>#N/A</c:v>
                </c:pt>
                <c:pt idx="1">
                  <c:v>#N/A</c:v>
                </c:pt>
                <c:pt idx="2">
                  <c:v>0.32373601403910024</c:v>
                </c:pt>
              </c:numCache>
            </c:numRef>
          </c:val>
          <c:extLst>
            <c:ext xmlns:c16="http://schemas.microsoft.com/office/drawing/2014/chart" uri="{C3380CC4-5D6E-409C-BE32-E72D297353CC}">
              <c16:uniqueId val="{00000002-5FDE-497D-8E5D-82FB162D782F}"/>
            </c:ext>
          </c:extLst>
        </c:ser>
        <c:dLbls>
          <c:showLegendKey val="0"/>
          <c:showVal val="0"/>
          <c:showCatName val="0"/>
          <c:showSerName val="0"/>
          <c:showPercent val="0"/>
          <c:showBubbleSize val="0"/>
          <c:showLeaderLines val="0"/>
        </c:dLbls>
        <c:overlap val="100"/>
        <c:gapWidth val="100"/>
        <c:axId val="19107711"/>
        <c:axId val="63909651"/>
      </c:barChart>
      <c:catAx>
        <c:axId val="19107711"/>
        <c:scaling>
          <c:orientation val="maxMin"/>
        </c:scaling>
        <c:delete val="0"/>
        <c:axPos val="l"/>
        <c:numFmt formatCode="General" sourceLinked="1"/>
        <c:majorTickMark val="none"/>
        <c:minorTickMark val="none"/>
        <c:tickLblPos val="nextTo"/>
        <c:spPr>
          <a:ln w="9525" cap="flat" cmpd="sng"/>
          <a:effectLst/>
        </c:spPr>
        <c:txPr>
          <a:bodyPr vert="horz" rot="0" wrap="square"/>
          <a:lstStyle/>
          <a:p>
            <a:pPr>
              <a:defRPr lang="en-US" sz="800" b="0" i="0" u="none" baseline="0">
                <a:solidFill>
                  <a:srgbClr val="000000"/>
                </a:solidFill>
                <a:latin typeface="Arial"/>
                <a:ea typeface="Arial"/>
                <a:cs typeface="Arial"/>
              </a:defRPr>
            </a:pPr>
            <a:endParaRPr lang="en-US"/>
          </a:p>
        </c:txPr>
        <c:crossAx val="63909651"/>
        <c:crosses val="autoZero"/>
        <c:auto val="1"/>
        <c:lblOffset val="100"/>
        <c:noMultiLvlLbl val="0"/>
      </c:catAx>
      <c:valAx>
        <c:axId val="63909651"/>
        <c:scaling>
          <c:orientation val="minMax"/>
        </c:scaling>
        <c:delete val="0"/>
        <c:axPos val="t"/>
        <c:majorGridlines/>
        <c:numFmt formatCode="General" sourceLinked="1"/>
        <c:majorTickMark val="out"/>
        <c:minorTickMark val="none"/>
        <c:tickLblPos val="nextTo"/>
        <c:spPr>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rossAx val="19107711"/>
        <c:crosses val="autoZero"/>
        <c:crossBetween val="between"/>
      </c:valAx>
    </c:plotArea>
    <c:legend>
      <c:legendPos val="b"/>
      <c:layout>
        <c:manualLayout>
          <c:xMode val="edge"/>
          <c:yMode val="edge"/>
          <c:x val="0.00475"/>
          <c:y val="0.7955"/>
          <c:w val="0.99525"/>
          <c:h val="0.18725"/>
        </c:manualLayout>
      </c:layout>
      <c:overlay val="0"/>
    </c:legend>
    <c:plotVisOnly val="0"/>
    <c:dispBlanksAs val="gap"/>
    <c:showDLblsOverMax val="0"/>
  </c:chart>
  <c:spPr>
    <a:noFill/>
    <a:ln w="9525">
      <a:noFill/>
    </a:ln>
    <a:effectLst/>
  </c:spPr>
  <c:txPr>
    <a:bodyPr vert="horz" rot="0" wrap="square"/>
    <a:lstStyle/>
    <a:p>
      <a:pPr>
        <a:defRPr lang="en-US" sz="800" b="0" i="0" u="none" baseline="0">
          <a:solidFill>
            <a:srgbClr val="000000"/>
          </a:solidFill>
          <a:latin typeface="Arial"/>
          <a:ea typeface="Arial"/>
          <a:cs typeface="Arial"/>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635"/>
          <c:y val="0.03425"/>
          <c:w val="0.9365"/>
          <c:h val="0.7435"/>
        </c:manualLayout>
      </c:layout>
      <c:barChart>
        <c:barDir val="col"/>
        <c:grouping val="stacked"/>
        <c:varyColors val="0"/>
        <c:ser>
          <c:idx val="0"/>
          <c:order val="0"/>
          <c:tx>
            <c:strRef>
              <c:f>Mikrolage_WOH!$AA$95</c:f>
              <c:strCache>
                <c:ptCount val="1"/>
                <c:pt idx="0">
                  <c:v>0-40</c:v>
                </c:pt>
              </c:strCache>
            </c:strRef>
          </c:tx>
          <c:spPr>
            <a:solidFill>
              <a:srgbClr val="0082FF"/>
            </a:solidFill>
            <a:effectLst/>
          </c:spPr>
          <c:invertIfNegative val="0"/>
          <c:cat>
            <c:strRef>
              <c:f>Mikrolage_WOH!$AB$94:$AD$94</c:f>
              <c:strCache>
                <c:ptCount val="3"/>
                <c:pt idx="0">
                  <c:v>Strasse</c:v>
                </c:pt>
                <c:pt idx="1">
                  <c:v>Eisenbahn</c:v>
                </c:pt>
                <c:pt idx="2">
                  <c:v>Flugzeug</c:v>
                </c:pt>
              </c:strCache>
            </c:strRef>
          </c:cat>
          <c:val>
            <c:numRef>
              <c:f>Mikrolage_WOH!$AB$95:$AD$95</c:f>
              <c:numCache>
                <c:formatCode>General</c:formatCode>
                <c:ptCount val="3"/>
                <c:pt idx="0">
                  <c:v>40</c:v>
                </c:pt>
                <c:pt idx="1">
                  <c:v>40</c:v>
                </c:pt>
                <c:pt idx="2">
                  <c:v>40</c:v>
                </c:pt>
              </c:numCache>
            </c:numRef>
          </c:val>
          <c:extLst>
            <c:ext xmlns:c16="http://schemas.microsoft.com/office/drawing/2014/chart" uri="{C3380CC4-5D6E-409C-BE32-E72D297353CC}">
              <c16:uniqueId val="{00000000-7343-4104-AB88-4B5910FD5258}"/>
            </c:ext>
          </c:extLst>
        </c:ser>
        <c:ser>
          <c:idx val="1"/>
          <c:order val="1"/>
          <c:tx>
            <c:strRef>
              <c:f>Mikrolage_WOH!$AA$96</c:f>
              <c:strCache>
                <c:ptCount val="1"/>
                <c:pt idx="0">
                  <c:v>40-50</c:v>
                </c:pt>
              </c:strCache>
            </c:strRef>
          </c:tx>
          <c:spPr>
            <a:solidFill>
              <a:srgbClr val="99D1FF"/>
            </a:solidFill>
            <a:effectLst/>
          </c:spPr>
          <c:invertIfNegative val="0"/>
          <c:cat>
            <c:strRef>
              <c:f>Mikrolage_WOH!$AB$94:$AD$94</c:f>
              <c:strCache>
                <c:ptCount val="3"/>
                <c:pt idx="0">
                  <c:v>Strasse</c:v>
                </c:pt>
                <c:pt idx="1">
                  <c:v>Eisenbahn</c:v>
                </c:pt>
                <c:pt idx="2">
                  <c:v>Flugzeug</c:v>
                </c:pt>
              </c:strCache>
            </c:strRef>
          </c:cat>
          <c:val>
            <c:numRef>
              <c:f>Mikrolage_WOH!$AB$96:$AD$96</c:f>
              <c:numCache>
                <c:formatCode>General</c:formatCode>
                <c:ptCount val="3"/>
                <c:pt idx="0">
                  <c:v>10</c:v>
                </c:pt>
                <c:pt idx="1">
                  <c:v>10</c:v>
                </c:pt>
                <c:pt idx="2">
                  <c:v>10</c:v>
                </c:pt>
              </c:numCache>
            </c:numRef>
          </c:val>
          <c:extLst>
            <c:ext xmlns:c16="http://schemas.microsoft.com/office/drawing/2014/chart" uri="{C3380CC4-5D6E-409C-BE32-E72D297353CC}">
              <c16:uniqueId val="{00000001-7343-4104-AB88-4B5910FD5258}"/>
            </c:ext>
          </c:extLst>
        </c:ser>
        <c:ser>
          <c:idx val="2"/>
          <c:order val="2"/>
          <c:tx>
            <c:strRef>
              <c:f>Mikrolage_WOH!$AA$97</c:f>
              <c:strCache>
                <c:ptCount val="1"/>
                <c:pt idx="0">
                  <c:v>50-60</c:v>
                </c:pt>
              </c:strCache>
            </c:strRef>
          </c:tx>
          <c:spPr>
            <a:solidFill>
              <a:srgbClr val="FFB3B3"/>
            </a:solidFill>
            <a:effectLst/>
          </c:spPr>
          <c:invertIfNegative val="0"/>
          <c:cat>
            <c:strRef>
              <c:f>Mikrolage_WOH!$AB$94:$AD$94</c:f>
              <c:strCache>
                <c:ptCount val="3"/>
                <c:pt idx="0">
                  <c:v>Strasse</c:v>
                </c:pt>
                <c:pt idx="1">
                  <c:v>Eisenbahn</c:v>
                </c:pt>
                <c:pt idx="2">
                  <c:v>Flugzeug</c:v>
                </c:pt>
              </c:strCache>
            </c:strRef>
          </c:cat>
          <c:val>
            <c:numRef>
              <c:f>Mikrolage_WOH!$AB$97:$AD$97</c:f>
              <c:numCache>
                <c:formatCode>General</c:formatCode>
                <c:ptCount val="3"/>
                <c:pt idx="0">
                  <c:v>10</c:v>
                </c:pt>
                <c:pt idx="1">
                  <c:v>10</c:v>
                </c:pt>
                <c:pt idx="2">
                  <c:v>10</c:v>
                </c:pt>
              </c:numCache>
            </c:numRef>
          </c:val>
          <c:extLst>
            <c:ext xmlns:c16="http://schemas.microsoft.com/office/drawing/2014/chart" uri="{C3380CC4-5D6E-409C-BE32-E72D297353CC}">
              <c16:uniqueId val="{00000002-7343-4104-AB88-4B5910FD5258}"/>
            </c:ext>
          </c:extLst>
        </c:ser>
        <c:ser>
          <c:idx val="3"/>
          <c:order val="3"/>
          <c:tx>
            <c:strRef>
              <c:f>Mikrolage_WOH!$AA$98</c:f>
              <c:strCache>
                <c:ptCount val="1"/>
                <c:pt idx="0">
                  <c:v>60-70</c:v>
                </c:pt>
              </c:strCache>
            </c:strRef>
          </c:tx>
          <c:spPr>
            <a:solidFill>
              <a:srgbClr val="FF7373"/>
            </a:solidFill>
            <a:effectLst/>
          </c:spPr>
          <c:invertIfNegative val="0"/>
          <c:cat>
            <c:strRef>
              <c:f>Mikrolage_WOH!$AB$94:$AD$94</c:f>
              <c:strCache>
                <c:ptCount val="3"/>
                <c:pt idx="0">
                  <c:v>Strasse</c:v>
                </c:pt>
                <c:pt idx="1">
                  <c:v>Eisenbahn</c:v>
                </c:pt>
                <c:pt idx="2">
                  <c:v>Flugzeug</c:v>
                </c:pt>
              </c:strCache>
            </c:strRef>
          </c:cat>
          <c:val>
            <c:numRef>
              <c:f>Mikrolage_WOH!$AB$98:$AD$98</c:f>
              <c:numCache>
                <c:formatCode>General</c:formatCode>
                <c:ptCount val="3"/>
                <c:pt idx="0">
                  <c:v>10</c:v>
                </c:pt>
                <c:pt idx="1">
                  <c:v>10</c:v>
                </c:pt>
                <c:pt idx="2">
                  <c:v>10</c:v>
                </c:pt>
              </c:numCache>
            </c:numRef>
          </c:val>
          <c:extLst>
            <c:ext xmlns:c16="http://schemas.microsoft.com/office/drawing/2014/chart" uri="{C3380CC4-5D6E-409C-BE32-E72D297353CC}">
              <c16:uniqueId val="{00000003-7343-4104-AB88-4B5910FD5258}"/>
            </c:ext>
          </c:extLst>
        </c:ser>
        <c:ser>
          <c:idx val="4"/>
          <c:order val="4"/>
          <c:tx>
            <c:strRef>
              <c:f>Mikrolage_WOH!$AA$99</c:f>
              <c:strCache>
                <c:ptCount val="1"/>
                <c:pt idx="0">
                  <c:v>70-80</c:v>
                </c:pt>
              </c:strCache>
            </c:strRef>
          </c:tx>
          <c:spPr>
            <a:solidFill>
              <a:srgbClr val="FF0000"/>
            </a:solidFill>
            <a:effectLst/>
          </c:spPr>
          <c:invertIfNegative val="0"/>
          <c:cat>
            <c:strRef>
              <c:f>Mikrolage_WOH!$AB$94:$AD$94</c:f>
              <c:strCache>
                <c:ptCount val="3"/>
                <c:pt idx="0">
                  <c:v>Strasse</c:v>
                </c:pt>
                <c:pt idx="1">
                  <c:v>Eisenbahn</c:v>
                </c:pt>
                <c:pt idx="2">
                  <c:v>Flugzeug</c:v>
                </c:pt>
              </c:strCache>
            </c:strRef>
          </c:cat>
          <c:val>
            <c:numRef>
              <c:f>Mikrolage_WOH!$AB$99:$AD$99</c:f>
              <c:numCache>
                <c:formatCode>General</c:formatCode>
                <c:ptCount val="3"/>
                <c:pt idx="0">
                  <c:v>10</c:v>
                </c:pt>
                <c:pt idx="1">
                  <c:v>10</c:v>
                </c:pt>
                <c:pt idx="2">
                  <c:v>10</c:v>
                </c:pt>
              </c:numCache>
            </c:numRef>
          </c:val>
          <c:extLst>
            <c:ext xmlns:c16="http://schemas.microsoft.com/office/drawing/2014/chart" uri="{C3380CC4-5D6E-409C-BE32-E72D297353CC}">
              <c16:uniqueId val="{00000004-7343-4104-AB88-4B5910FD5258}"/>
            </c:ext>
          </c:extLst>
        </c:ser>
        <c:ser>
          <c:idx val="6"/>
          <c:order val="5"/>
          <c:tx>
            <c:strRef>
              <c:f>Mikrolage_WOH!$AA$100</c:f>
              <c:strCache>
                <c:ptCount val="1"/>
                <c:pt idx="0">
                  <c:v>80-90</c:v>
                </c:pt>
              </c:strCache>
            </c:strRef>
          </c:tx>
          <c:spPr>
            <a:solidFill>
              <a:srgbClr val="FF0000"/>
            </a:solidFill>
            <a:ln w="19050">
              <a:noFill/>
            </a:ln>
            <a:effectLst/>
          </c:spPr>
          <c:invertIfNegative val="0"/>
          <c:cat>
            <c:strRef>
              <c:f>Mikrolage_WOH!$AB$94:$AD$94</c:f>
              <c:strCache>
                <c:ptCount val="3"/>
                <c:pt idx="0">
                  <c:v>Strasse</c:v>
                </c:pt>
                <c:pt idx="1">
                  <c:v>Eisenbahn</c:v>
                </c:pt>
                <c:pt idx="2">
                  <c:v>Flugzeug</c:v>
                </c:pt>
              </c:strCache>
            </c:strRef>
          </c:cat>
          <c:val>
            <c:numRef>
              <c:f>Mikrolage_WOH!$AB$100:$AD$100</c:f>
              <c:numCache>
                <c:formatCode>General</c:formatCode>
                <c:ptCount val="3"/>
                <c:pt idx="0">
                  <c:v>10</c:v>
                </c:pt>
                <c:pt idx="1">
                  <c:v>10</c:v>
                </c:pt>
                <c:pt idx="2">
                  <c:v>10</c:v>
                </c:pt>
              </c:numCache>
            </c:numRef>
          </c:val>
          <c:extLst>
            <c:ext xmlns:c16="http://schemas.microsoft.com/office/drawing/2014/chart" uri="{C3380CC4-5D6E-409C-BE32-E72D297353CC}">
              <c16:uniqueId val="{00000005-7343-4104-AB88-4B5910FD5258}"/>
            </c:ext>
          </c:extLst>
        </c:ser>
        <c:dLbls>
          <c:showLegendKey val="0"/>
          <c:showVal val="0"/>
          <c:showCatName val="0"/>
          <c:showSerName val="0"/>
          <c:showPercent val="0"/>
          <c:showBubbleSize val="0"/>
          <c:showLeaderLines val="0"/>
        </c:dLbls>
        <c:overlap val="100"/>
        <c:gapWidth val="350"/>
        <c:axId val="8832096"/>
        <c:axId val="26873006"/>
      </c:barChart>
      <c:lineChart>
        <c:grouping val="standard"/>
        <c:varyColors val="0"/>
        <c:ser>
          <c:idx val="5"/>
          <c:order val="6"/>
          <c:tx>
            <c:strRef>
              <c:f>Mikrolage_WOH!$AA$101</c:f>
              <c:strCache>
                <c:ptCount val="1"/>
                <c:pt idx="0">
                  <c:v>Tag</c:v>
                </c:pt>
              </c:strCache>
            </c:strRef>
          </c:tx>
          <c:spPr>
            <a:ln w="19050">
              <a:noFill/>
            </a:ln>
            <a:effectLst/>
          </c:spPr>
          <c:marker>
            <c:symbol val="dash"/>
            <c:size val="15"/>
            <c:spPr>
              <a:solidFill>
                <a:schemeClr val="tx1"/>
              </a:solidFill>
              <a:ln w="9525" cap="flat" cmpd="sng">
                <a:solidFill>
                  <a:schemeClr val="tx1"/>
                </a:solidFill>
              </a:ln>
              <a:effectLst/>
            </c:spPr>
          </c:marker>
          <c:cat>
            <c:strRef>
              <c:f>#REF!</c:f>
            </c:strRef>
          </c:cat>
          <c:val>
            <c:numRef>
              <c:f>Mikrolage_WOH!$AB$101:$AD$101</c:f>
              <c:numCache>
                <c:formatCode>General</c:formatCode>
                <c:ptCount val="3"/>
                <c:pt idx="0">
                  <c:v>#N/A</c:v>
                </c:pt>
                <c:pt idx="1">
                  <c:v>#N/A</c:v>
                </c:pt>
                <c:pt idx="2">
                  <c:v>#N/A</c:v>
                </c:pt>
              </c:numCache>
            </c:numRef>
          </c:val>
          <c:smooth val="0"/>
          <c:extLst>
            <c:ext xmlns:c16="http://schemas.microsoft.com/office/drawing/2014/chart" uri="{C3380CC4-5D6E-409C-BE32-E72D297353CC}">
              <c16:uniqueId val="{00000006-7343-4104-AB88-4B5910FD5258}"/>
            </c:ext>
          </c:extLst>
        </c:ser>
        <c:ser>
          <c:idx val="10"/>
          <c:order val="7"/>
          <c:tx>
            <c:strRef>
              <c:f>Mikrolage_WOH!$AA$102</c:f>
              <c:strCache>
                <c:ptCount val="1"/>
                <c:pt idx="0">
                  <c:v>Nacht</c:v>
                </c:pt>
              </c:strCache>
            </c:strRef>
          </c:tx>
          <c:spPr>
            <a:ln w="19050">
              <a:noFill/>
            </a:ln>
            <a:effectLst/>
          </c:spPr>
          <c:marker>
            <c:symbol val="diamond"/>
            <c:size val="10"/>
            <c:spPr>
              <a:solidFill>
                <a:srgbClr val="565656"/>
              </a:solidFill>
              <a:ln w="9525">
                <a:noFill/>
              </a:ln>
              <a:effectLst/>
            </c:spPr>
          </c:marker>
          <c:val>
            <c:numRef>
              <c:f>Mikrolage_WOH!$AB$102:$AD$102</c:f>
              <c:numCache>
                <c:formatCode>General</c:formatCode>
                <c:ptCount val="3"/>
                <c:pt idx="0">
                  <c:v>#N/A</c:v>
                </c:pt>
                <c:pt idx="1">
                  <c:v>#N/A</c:v>
                </c:pt>
                <c:pt idx="2">
                  <c:v>#N/A</c:v>
                </c:pt>
              </c:numCache>
            </c:numRef>
          </c:val>
          <c:smooth val="0"/>
          <c:extLst>
            <c:ext xmlns:c16="http://schemas.microsoft.com/office/drawing/2014/chart" uri="{C3380CC4-5D6E-409C-BE32-E72D297353CC}">
              <c16:uniqueId val="{00000007-7343-4104-AB88-4B5910FD5258}"/>
            </c:ext>
          </c:extLst>
        </c:ser>
        <c:dLbls>
          <c:showLegendKey val="0"/>
          <c:showVal val="0"/>
          <c:showCatName val="0"/>
          <c:showSerName val="0"/>
          <c:showPercent val="0"/>
          <c:showBubbleSize val="0"/>
          <c:showLeaderLines val="0"/>
        </c:dLbls>
        <c:marker val="1"/>
        <c:axId val="8832096"/>
        <c:axId val="26873006"/>
      </c:lineChart>
      <c:catAx>
        <c:axId val="8832096"/>
        <c:scaling>
          <c:orientation val="minMax"/>
        </c:scaling>
        <c:delete val="0"/>
        <c:axPos val="b"/>
        <c:numFmt formatCode="General" sourceLinked="1"/>
        <c:majorTickMark val="none"/>
        <c:minorTickMark val="none"/>
        <c:tickLblPos val="nextTo"/>
        <c:spPr>
          <a:ln w="9525">
            <a:noFill/>
          </a:ln>
          <a:effectLst/>
        </c:spPr>
        <c:txPr>
          <a:bodyPr vert="horz" rot="-60000000" wrap="square"/>
          <a:lstStyle/>
          <a:p>
            <a:pPr>
              <a:defRPr lang="en-US" sz="800" u="none" baseline="0">
                <a:latin typeface="Arial"/>
                <a:ea typeface="Arial"/>
              </a:defRPr>
            </a:pPr>
            <a:endParaRPr lang="en-US"/>
          </a:p>
        </c:txPr>
        <c:crossAx val="26873006"/>
        <c:crosses val="autoZero"/>
        <c:auto val="1"/>
        <c:lblOffset val="100"/>
        <c:noMultiLvlLbl val="1"/>
      </c:catAx>
      <c:valAx>
        <c:axId val="26873006"/>
        <c:scaling>
          <c:orientation val="minMax"/>
          <c:max val="90"/>
          <c:min val="0"/>
        </c:scaling>
        <c:delete val="0"/>
        <c:axPos val="l"/>
        <c:majorGridlines/>
        <c:numFmt formatCode="#,##0" sourceLinked="0"/>
        <c:majorTickMark val="none"/>
        <c:minorTickMark val="none"/>
        <c:tickLblPos val="nextTo"/>
        <c:spPr>
          <a:ln w="9525">
            <a:noFill/>
          </a:ln>
          <a:effectLst/>
        </c:spPr>
        <c:txPr>
          <a:bodyPr vert="horz" rot="-60000000" wrap="square"/>
          <a:lstStyle/>
          <a:p>
            <a:pPr>
              <a:defRPr lang="en-US" sz="800" u="none" baseline="0">
                <a:latin typeface="Arial"/>
                <a:ea typeface="Arial"/>
              </a:defRPr>
            </a:pPr>
            <a:endParaRPr lang="en-US"/>
          </a:p>
        </c:txPr>
        <c:crossAx val="8832096"/>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92"/>
          <c:y val="0.9"/>
          <c:w val="0.25175"/>
          <c:h val="0.0925"/>
        </c:manualLayout>
      </c:layout>
      <c:overlay val="0"/>
      <c:txPr>
        <a:bodyPr vert="horz" rot="0" wrap="square"/>
        <a:lstStyle/>
        <a:p>
          <a:pPr algn="ctr">
            <a:defRPr lang="en-US" sz="800" u="none" baseline="0">
              <a:latin typeface="Arial"/>
              <a:ea typeface="Arial"/>
            </a:defRPr>
          </a:pPr>
          <a:endParaRPr lang="en-US"/>
        </a:p>
      </c:txPr>
    </c:legend>
    <c:plotVisOnly val="0"/>
    <c:dispBlanksAs val="gap"/>
    <c:showDLblsOverMax val="0"/>
  </c:chart>
  <c:spPr>
    <a:noFill/>
    <a:ln w="9525">
      <a:noFill/>
    </a:ln>
    <a:effectLst/>
  </c:spPr>
  <c:txPr>
    <a:bodyPr vert="horz" rot="0" wrap="square"/>
    <a:lstStyle/>
    <a:p>
      <a:pPr>
        <a:defRPr lang="en-US" sz="900" u="none" baseline="0">
          <a:latin typeface="Arial"/>
        </a:defRPr>
      </a:pPr>
      <a:endParaRPr lang="en-US"/>
    </a:p>
  </c:txPr>
  <c:userShapes r:id="rId1"/>
</c:chartSpace>
</file>

<file path=xl/ctrProps/ctrProp1.xml><?xml version="1.0" encoding="utf-8"?>
<formControlPr xmlns="http://schemas.microsoft.com/office/spreadsheetml/2009/9/main" objectType="Button" lockText="1"/>
</file>

<file path=xl/ctrProps/ctrProp2.xml><?xml version="1.0" encoding="utf-8"?>
<formControlPr xmlns="http://schemas.microsoft.com/office/spreadsheetml/2009/9/main" objectType="Button" lockText="1"/>
</file>

<file path=xl/ctrProps/ctrProp3.xml><?xml version="1.0" encoding="utf-8"?>
<formControlPr xmlns="http://schemas.microsoft.com/office/spreadsheetml/2009/9/main" objectType="Button" lockText="1"/>
</file>

<file path=xl/ctrProps/ctrProp4.xml><?xml version="1.0" encoding="utf-8"?>
<formControlPr xmlns="http://schemas.microsoft.com/office/spreadsheetml/2009/9/main" objectType="Button" lockText="1"/>
</file>

<file path=xl/drawings/_rels/drawing1.xml.rels><?xml version="1.0" encoding="UTF-8" standalone="yes"?><Relationships xmlns="http://schemas.openxmlformats.org/package/2006/relationships"><Relationship Id="rId2" Type="http://schemas.openxmlformats.org/officeDocument/2006/relationships/image" Target="../media/image46.png" /><Relationship Id="rId1" Type="http://schemas.openxmlformats.org/officeDocument/2006/relationships/image" Target="../media/image1.tif" /></Relationships>
</file>

<file path=xl/drawings/_rels/drawing10.xml.rels><?xml version="1.0" encoding="UTF-8" standalone="yes"?><Relationships xmlns="http://schemas.openxmlformats.org/package/2006/relationships"><Relationship Id="rId2" Type="http://schemas.openxmlformats.org/officeDocument/2006/relationships/image" Target="../media/image45.png" /><Relationship Id="rId12" Type="http://schemas.openxmlformats.org/officeDocument/2006/relationships/image" Target="../media/image33.png" /><Relationship Id="rId14" Type="http://schemas.openxmlformats.org/officeDocument/2006/relationships/image" Target="../media/image30.png" /><Relationship Id="rId18" Type="http://schemas.openxmlformats.org/officeDocument/2006/relationships/image" Target="../media/image35.png" /><Relationship Id="rId7" Type="http://schemas.openxmlformats.org/officeDocument/2006/relationships/image" Target="../media/image32.png" /><Relationship Id="rId5" Type="http://schemas.openxmlformats.org/officeDocument/2006/relationships/image" Target="../media/image21.png" /><Relationship Id="rId13" Type="http://schemas.openxmlformats.org/officeDocument/2006/relationships/image" Target="../media/image31.png" /><Relationship Id="rId3" Type="http://schemas.openxmlformats.org/officeDocument/2006/relationships/image" Target="../media/image42.png" /><Relationship Id="rId20" Type="http://schemas.openxmlformats.org/officeDocument/2006/relationships/image" Target="../media/image34.png" /><Relationship Id="rId6" Type="http://schemas.openxmlformats.org/officeDocument/2006/relationships/image" Target="../media/image26.png" /><Relationship Id="rId15" Type="http://schemas.openxmlformats.org/officeDocument/2006/relationships/image" Target="../media/image22.png" /><Relationship Id="rId8" Type="http://schemas.openxmlformats.org/officeDocument/2006/relationships/image" Target="../media/image24.png" /><Relationship Id="rId11" Type="http://schemas.openxmlformats.org/officeDocument/2006/relationships/image" Target="../media/image29.png" /><Relationship Id="rId1" Type="http://schemas.openxmlformats.org/officeDocument/2006/relationships/image" Target="../media/image44.png" /><Relationship Id="rId16" Type="http://schemas.openxmlformats.org/officeDocument/2006/relationships/image" Target="../media/image25.png" /><Relationship Id="rId10" Type="http://schemas.openxmlformats.org/officeDocument/2006/relationships/image" Target="../media/image23.png" /><Relationship Id="rId9" Type="http://schemas.openxmlformats.org/officeDocument/2006/relationships/image" Target="../media/image27.png" /><Relationship Id="rId17" Type="http://schemas.openxmlformats.org/officeDocument/2006/relationships/image" Target="../media/image11.png" /><Relationship Id="rId4" Type="http://schemas.openxmlformats.org/officeDocument/2006/relationships/image" Target="../media/image43.png" /><Relationship Id="rId19" Type="http://schemas.openxmlformats.org/officeDocument/2006/relationships/image" Target="../media/image28.png" /></Relationships>
</file>

<file path=xl/drawings/_rels/drawing2.xml.rels><?xml version="1.0" encoding="UTF-8" standalone="yes"?><Relationships xmlns="http://schemas.openxmlformats.org/package/2006/relationships"><Relationship Id="rId1" Type="http://schemas.openxmlformats.org/officeDocument/2006/relationships/image" Target="../media/image36.png" /></Relationships>
</file>

<file path=xl/drawings/_rels/drawing4.xml.rels><?xml version="1.0" encoding="UTF-8" standalone="yes"?><Relationships xmlns="http://schemas.openxmlformats.org/package/2006/relationships"><Relationship Id="rId1" Type="http://schemas.openxmlformats.org/officeDocument/2006/relationships/chart" Target="../charts/chart1.xml" /><Relationship Id="rId2" Type="http://schemas.openxmlformats.org/officeDocument/2006/relationships/chart" Target="../charts/chart2.xml" /><Relationship Id="rId3" Type="http://schemas.openxmlformats.org/officeDocument/2006/relationships/chart" Target="../charts/chart3.xml" /><Relationship Id="rId5" Type="http://schemas.openxmlformats.org/officeDocument/2006/relationships/chart" Target="../charts/chart5.xml" /><Relationship Id="rId4" Type="http://schemas.openxmlformats.org/officeDocument/2006/relationships/chart" Target="../charts/chart4.xml" /></Relationships>
</file>

<file path=xl/drawings/_rels/drawing5.xml.rels><?xml version="1.0" encoding="UTF-8" standalone="yes"?><Relationships xmlns="http://schemas.openxmlformats.org/package/2006/relationships"><Relationship Id="rId1" Type="http://schemas.openxmlformats.org/officeDocument/2006/relationships/image" Target="../media/image37.png" /></Relationships>
</file>

<file path=xl/drawings/_rels/drawing8.xml.rels><?xml version="1.0" encoding="UTF-8" standalone="yes"?><Relationships xmlns="http://schemas.openxmlformats.org/package/2006/relationships"><Relationship Id="rId1" Type="http://schemas.openxmlformats.org/officeDocument/2006/relationships/chart" Target="../charts/chart6.xml" /><Relationship Id="rId2" Type="http://schemas.openxmlformats.org/officeDocument/2006/relationships/chart" Target="../charts/chart7.xml" /><Relationship Id="rId3" Type="http://schemas.openxmlformats.org/officeDocument/2006/relationships/chart" Target="../charts/chart8.xml" /><Relationship Id="rId5" Type="http://schemas.openxmlformats.org/officeDocument/2006/relationships/chart" Target="../charts/chart10.xml" /><Relationship Id="rId4" Type="http://schemas.openxmlformats.org/officeDocument/2006/relationships/chart" Target="../charts/chart9.xml" /></Relationships>
</file>

<file path=xl/drawings/_rels/drawing9.xml.rels><?xml version="1.0" encoding="UTF-8" standalone="yes"?><Relationships xmlns="http://schemas.openxmlformats.org/package/2006/relationships"><Relationship Id="rId2" Type="http://schemas.openxmlformats.org/officeDocument/2006/relationships/image" Target="../media/image41.png" /><Relationship Id="rId21" Type="http://schemas.openxmlformats.org/officeDocument/2006/relationships/image" Target="../media/image11.png" /><Relationship Id="rId12" Type="http://schemas.openxmlformats.org/officeDocument/2006/relationships/image" Target="../media/image15.png" /><Relationship Id="rId14" Type="http://schemas.openxmlformats.org/officeDocument/2006/relationships/image" Target="../media/image12.png" /><Relationship Id="rId18" Type="http://schemas.openxmlformats.org/officeDocument/2006/relationships/image" Target="../media/image17.png" /><Relationship Id="rId7" Type="http://schemas.openxmlformats.org/officeDocument/2006/relationships/image" Target="../media/image14.png" /><Relationship Id="rId5" Type="http://schemas.openxmlformats.org/officeDocument/2006/relationships/image" Target="../media/image2.png" /><Relationship Id="rId13" Type="http://schemas.openxmlformats.org/officeDocument/2006/relationships/image" Target="../media/image13.png" /><Relationship Id="rId3" Type="http://schemas.openxmlformats.org/officeDocument/2006/relationships/image" Target="../media/image38.png" /><Relationship Id="rId20" Type="http://schemas.openxmlformats.org/officeDocument/2006/relationships/image" Target="../media/image16.png" /><Relationship Id="rId6" Type="http://schemas.openxmlformats.org/officeDocument/2006/relationships/image" Target="../media/image8.png" /><Relationship Id="rId15" Type="http://schemas.openxmlformats.org/officeDocument/2006/relationships/image" Target="../media/image4.png" /><Relationship Id="rId8" Type="http://schemas.openxmlformats.org/officeDocument/2006/relationships/image" Target="../media/image6.png" /><Relationship Id="rId11" Type="http://schemas.openxmlformats.org/officeDocument/2006/relationships/image" Target="../media/image3.png" /><Relationship Id="rId1" Type="http://schemas.openxmlformats.org/officeDocument/2006/relationships/image" Target="../media/image40.png" /><Relationship Id="rId16" Type="http://schemas.openxmlformats.org/officeDocument/2006/relationships/image" Target="../media/image7.png" /><Relationship Id="rId10" Type="http://schemas.openxmlformats.org/officeDocument/2006/relationships/image" Target="../media/image5.png" /><Relationship Id="rId9" Type="http://schemas.openxmlformats.org/officeDocument/2006/relationships/image" Target="../media/image9.png" /><Relationship Id="rId17" Type="http://schemas.openxmlformats.org/officeDocument/2006/relationships/image" Target="../media/image1.png" /><Relationship Id="rId4" Type="http://schemas.openxmlformats.org/officeDocument/2006/relationships/image" Target="../media/image39.png" /><Relationship Id="rId19" Type="http://schemas.openxmlformats.org/officeDocument/2006/relationships/image" Target="../media/image10.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fLocksText="0">
          <xdr:nvSpPr>
            <xdr:cNvPr id="52993025" name="Button 1" hidden="1">
              <a:extLst>
                <a:ext uri="{63B3BB69-23CF-44E3-9099-C40C66FF867C}">
                  <a14:compatExt spid="_x0000_s52993025"/>
                </a:ext>
                <a:ext uri="{FF2B5EF4-FFF2-40B4-BE49-F238E27FC236}">
                  <a16:creationId xmlns:a16="http://schemas.microsoft.com/office/drawing/2014/main" id="{00000000-0008-0000-0000-0000019c2803}"/>
                </a:ext>
              </a:extLst>
            </xdr:cNvPr>
            <xdr:cNvSpPr>
              <a:spLocks noRot="1"/>
            </xdr:cNvSpPr>
          </xdr:nvSpPr>
          <xdr:spPr>
            <a:xfrm>
              <a:off x="7924800" y="13077825"/>
              <a:ext cx="0" cy="0"/>
            </a:xfrm>
            <a:custGeom>
              <a:pathLst>
                <a:path h="21600" w="21600">
                  <a:moveTo>
                    <a:pt x="0" y="0"/>
                  </a:moveTo>
                  <a:lnTo>
                    <a:pt x="0" y="21600"/>
                  </a:lnTo>
                  <a:lnTo>
                    <a:pt x="21600" y="0"/>
                  </a:lnTo>
                  <a:close/>
                </a:path>
              </a:pathLst>
            </a:custGeom>
            <a:ln>
              <a:solidFill>
                <a:srgbClr val="000000"/>
              </a:solidFill>
            </a:ln>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fLocksText="0">
      <xdr:nvSpPr>
        <xdr:cNvPr id="275" name="Rechteck 274">
          <a:extLst>
            <a:ext uri="{FF2B5EF4-FFF2-40B4-BE49-F238E27FC236}">
              <a16:creationId xmlns:a16="http://schemas.microsoft.com/office/drawing/2014/main" id="{00000000-0008-0000-0000-000013010000}"/>
            </a:ext>
          </a:extLst>
        </xdr:cNvPr>
        <xdr:cNvSpPr/>
      </xdr:nvSpPr>
      <xdr:spPr>
        <a:xfrm>
          <a:off x="6115050" y="2847975"/>
          <a:ext cx="142875" cy="142875"/>
        </a:xfrm>
        <a:prstGeom prst="rect"/>
        <a:solidFill>
          <a:srgbClr val="82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fLocksText="0">
      <xdr:nvSpPr>
        <xdr:cNvPr id="276" name="Rechteck 275">
          <a:extLst>
            <a:ext uri="{FF2B5EF4-FFF2-40B4-BE49-F238E27FC236}">
              <a16:creationId xmlns:a16="http://schemas.microsoft.com/office/drawing/2014/main" id="{00000000-0008-0000-0000-000014010000}"/>
            </a:ext>
          </a:extLst>
        </xdr:cNvPr>
        <xdr:cNvSpPr/>
      </xdr:nvSpPr>
      <xdr:spPr>
        <a:xfrm>
          <a:off x="6115050" y="3028950"/>
          <a:ext cx="142875" cy="142875"/>
        </a:xfrm>
        <a:prstGeom prst="rect"/>
        <a:solidFill>
          <a:srgbClr val="E5E5E5"/>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fromWordArt="0" lIns="91440" tIns="45720" rIns="91440" bIns="45720" vert="horz" wrap="square" anchor="ctr" anchorCtr="0">
          <a:prstTxWarp prst="textNoShape"/>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fLocksText="0">
          <xdr:nvSpPr>
            <xdr:cNvPr id="52993026" name="Button 2" hidden="1">
              <a:extLst>
                <a:ext uri="{63B3BB69-23CF-44E3-9099-C40C66FF867C}">
                  <a14:compatExt spid="_x0000_s52993026"/>
                </a:ext>
                <a:ext uri="{FF2B5EF4-FFF2-40B4-BE49-F238E27FC236}">
                  <a16:creationId xmlns:a16="http://schemas.microsoft.com/office/drawing/2014/main" id="{00000000-0008-0000-0000-0000029c2803}"/>
                </a:ext>
              </a:extLst>
            </xdr:cNvPr>
            <xdr:cNvSpPr>
              <a:spLocks noRot="1"/>
            </xdr:cNvSpPr>
          </xdr:nvSpPr>
          <xdr:spPr>
            <a:xfrm>
              <a:off x="10839450" y="13077825"/>
              <a:ext cx="0" cy="0"/>
            </a:xfrm>
            <a:custGeom>
              <a:pathLst>
                <a:path h="21600" w="21600">
                  <a:moveTo>
                    <a:pt x="0" y="0"/>
                  </a:moveTo>
                  <a:lnTo>
                    <a:pt x="0" y="21600"/>
                  </a:lnTo>
                  <a:lnTo>
                    <a:pt x="21600" y="0"/>
                  </a:lnTo>
                  <a:close/>
                </a:path>
              </a:pathLst>
            </a:custGeom>
            <a:ln>
              <a:solidFill>
                <a:srgbClr val="000000"/>
              </a:solidFill>
            </a:ln>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9524</xdr:colOff>
      <xdr:row>2</xdr:row>
      <xdr:rowOff>40482</xdr:rowOff>
    </xdr:from>
    <xdr:to>
      <xdr:col>4</xdr:col>
      <xdr:colOff>238126</xdr:colOff>
      <xdr:row>5</xdr:row>
      <xdr:rowOff>712654</xdr:rowOff>
    </xdr:to>
    <xdr:pic>
      <xdr:nvPicPr>
        <xdr:cNvPr id="277" name="FPRE_LOGO">
          <a:extLst>
            <a:ext uri="{FF2B5EF4-FFF2-40B4-BE49-F238E27FC236}">
              <a16:creationId xmlns:a16="http://schemas.microsoft.com/office/drawing/2014/main" id="{00000000-0008-0000-0000-000015010000}"/>
            </a:ext>
          </a:extLst>
        </xdr:cNvPr>
        <xdr:cNvPicPr>
          <a:picLocks noChangeArrowheads="1" noChangeAspect="1"/>
        </xdr:cNvPicPr>
      </xdr:nvPicPr>
      <xdr:blipFill>
        <a:blip r:embed="rId1"/>
        <a:stretch>
          <a:fillRect/>
        </a:stretch>
      </xdr:blipFill>
      <xdr:spPr bwMode="auto">
        <a:xfrm>
          <a:off x="561975" y="152400"/>
          <a:ext cx="1162050" cy="1362075"/>
        </a:xfrm>
        <a:prstGeom prst="rect"/>
        <a:noFill/>
        <a:ln w="9525">
          <a:noFill/>
          <a:miter lim="800000"/>
        </a:ln>
        <a:effectLst/>
      </xdr:spPr>
    </xdr:pic>
    <xdr:clientData/>
  </xdr:twoCellAnchor>
  <xdr:twoCellAnchor editAs="absolute">
    <xdr:from>
      <xdr:col>2</xdr:col>
      <xdr:colOff>0</xdr:colOff>
      <xdr:row>17</xdr:row>
      <xdr:rowOff>1171575</xdr:rowOff>
    </xdr:from>
    <xdr:to>
      <xdr:col>17</xdr:col>
      <xdr:colOff>247650</xdr:colOff>
      <xdr:row>26</xdr:row>
      <xdr:rowOff>466725</xdr:rowOff>
    </xdr:to>
    <xdr:pic>
      <xdr:nvPicPr>
        <xdr:cNvPr id="39963" name="Picture 9">
          <a:extLst>
            <a:ext uri="{FF2B5EF4-FFF2-40B4-BE49-F238E27FC236}">
              <a16:creationId xmlns:a16="http://schemas.microsoft.com/office/drawing/2014/main" id="{36f52111-b0bd-4ee1-90ab-0957ff415252}"/>
            </a:ext>
          </a:extLst>
        </xdr:cNvPr>
        <xdr:cNvPicPr>
          <a:picLocks noChangeAspect="1"/>
        </xdr:cNvPicPr>
      </xdr:nvPicPr>
      <xdr:blipFill>
        <a:blip r:embed="rId2"/>
        <a:stretch>
          <a:fillRect/>
        </a:stretch>
      </xdr:blipFill>
      <xdr:spPr>
        <a:xfrm>
          <a:off x="552450" y="4476750"/>
          <a:ext cx="7134225" cy="5076825"/>
        </a:xfrm>
        <a:prstGeom prst="rect"/>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19050</xdr:colOff>
      <xdr:row>42</xdr:row>
      <xdr:rowOff>76200</xdr:rowOff>
    </xdr:from>
    <xdr:to>
      <xdr:col>14</xdr:col>
      <xdr:colOff>133350</xdr:colOff>
      <xdr:row>59</xdr:row>
      <xdr:rowOff>104775</xdr:rowOff>
    </xdr:to>
    <xdr:pic>
      <xdr:nvPicPr>
        <xdr:cNvPr id="2" name="Gueteklassen">
          <a:extLst>
            <a:ext uri="{FF2B5EF4-FFF2-40B4-BE49-F238E27FC236}">
              <a16:creationId xmlns:a16="http://schemas.microsoft.com/office/drawing/2014/main" id="{00000000-0008-0000-0c00-000002000000}"/>
            </a:ext>
          </a:extLst>
        </xdr:cNvPr>
        <xdr:cNvPicPr>
          <a:picLocks noChangeAspect="1"/>
        </xdr:cNvPicPr>
      </xdr:nvPicPr>
      <xdr:blipFill>
        <a:blip r:embed="rId1"/>
        <a:stretch>
          <a:fillRect/>
        </a:stretch>
      </xdr:blipFill>
      <xdr:spPr>
        <a:xfrm>
          <a:off x="571500" y="6286500"/>
          <a:ext cx="3619500" cy="3286125"/>
        </a:xfrm>
        <a:prstGeom prst="rect"/>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3" name="Laerm_Nacht">
          <a:extLst>
            <a:ext uri="{FF2B5EF4-FFF2-40B4-BE49-F238E27FC236}">
              <a16:creationId xmlns:a16="http://schemas.microsoft.com/office/drawing/2014/main" id="{00000000-0008-0000-0c00-000003000000}"/>
            </a:ext>
          </a:extLst>
        </xdr:cNvPr>
        <xdr:cNvPicPr>
          <a:picLocks noChangeAspect="1"/>
        </xdr:cNvPicPr>
      </xdr:nvPicPr>
      <xdr:blipFill>
        <a:blip r:embed="rId2"/>
        <a:stretch>
          <a:fillRect/>
        </a:stretch>
      </xdr:blipFill>
      <xdr:spPr>
        <a:xfrm>
          <a:off x="4352925" y="6286500"/>
          <a:ext cx="3619500" cy="3286125"/>
        </a:xfrm>
        <a:prstGeom prst="rect"/>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4" name="Essen_Einkauf">
          <a:extLst>
            <a:ext uri="{FF2B5EF4-FFF2-40B4-BE49-F238E27FC236}">
              <a16:creationId xmlns:a16="http://schemas.microsoft.com/office/drawing/2014/main" id="{00000000-0008-0000-0c00-000004000000}"/>
            </a:ext>
          </a:extLst>
        </xdr:cNvPr>
        <xdr:cNvPicPr>
          <a:picLocks noChangeAspect="1"/>
        </xdr:cNvPicPr>
      </xdr:nvPicPr>
      <xdr:blipFill>
        <a:blip r:embed="rId3"/>
        <a:stretch>
          <a:fillRect/>
        </a:stretch>
      </xdr:blipFill>
      <xdr:spPr>
        <a:xfrm>
          <a:off x="571500" y="1400175"/>
          <a:ext cx="3619500" cy="3286125"/>
        </a:xfrm>
        <a:prstGeom prst="rect"/>
      </xdr:spPr>
    </xdr:pic>
    <xdr:clientData/>
  </xdr:twoCellAnchor>
  <xdr:twoCellAnchor editAs="absolute">
    <xdr:from>
      <xdr:col>15</xdr:col>
      <xdr:colOff>114300</xdr:colOff>
      <xdr:row>6</xdr:row>
      <xdr:rowOff>66675</xdr:rowOff>
    </xdr:from>
    <xdr:to>
      <xdr:col>28</xdr:col>
      <xdr:colOff>323850</xdr:colOff>
      <xdr:row>29</xdr:row>
      <xdr:rowOff>38100</xdr:rowOff>
    </xdr:to>
    <xdr:pic>
      <xdr:nvPicPr>
        <xdr:cNvPr id="5" name="Points_of_Interest">
          <a:extLst>
            <a:ext uri="{FF2B5EF4-FFF2-40B4-BE49-F238E27FC236}">
              <a16:creationId xmlns:a16="http://schemas.microsoft.com/office/drawing/2014/main" id="{00000000-0008-0000-0c00-000005000000}"/>
            </a:ext>
          </a:extLst>
        </xdr:cNvPr>
        <xdr:cNvPicPr>
          <a:picLocks noChangeAspect="1"/>
        </xdr:cNvPicPr>
      </xdr:nvPicPr>
      <xdr:blipFill>
        <a:blip r:embed="rId4"/>
        <a:stretch>
          <a:fillRect/>
        </a:stretch>
      </xdr:blipFill>
      <xdr:spPr>
        <a:xfrm>
          <a:off x="4352925" y="1390650"/>
          <a:ext cx="3619500" cy="3286125"/>
        </a:xfrm>
        <a:prstGeom prst="rect"/>
      </xdr:spPr>
    </xdr:pic>
    <xdr:clientData/>
  </xdr:twoCellAnchor>
  <xdr:twoCellAnchor editAs="absolute">
    <xdr:from>
      <xdr:col>2</xdr:col>
      <xdr:colOff>57150</xdr:colOff>
      <xdr:row>34</xdr:row>
      <xdr:rowOff>9531</xdr:rowOff>
    </xdr:from>
    <xdr:to>
      <xdr:col>3</xdr:col>
      <xdr:colOff>149325</xdr:colOff>
      <xdr:row>36</xdr:row>
      <xdr:rowOff>21097</xdr:rowOff>
    </xdr:to>
    <xdr:pic>
      <xdr:nvPicPr>
        <xdr:cNvPr id="35" name="Grafik 34">
          <a:extLst>
            <a:ext uri="{FF2B5EF4-FFF2-40B4-BE49-F238E27FC236}">
              <a16:creationId xmlns:a16="http://schemas.microsoft.com/office/drawing/2014/main" id="{00000000-0008-0000-0c00-000023000000}"/>
            </a:ext>
          </a:extLst>
        </xdr:cNvPr>
        <xdr:cNvPicPr>
          <a:picLocks noChangeAspect="1"/>
        </xdr:cNvPicPr>
      </xdr:nvPicPr>
      <xdr:blipFill>
        <a:blip r:embed="rId5"/>
        <a:stretch>
          <a:fillRect/>
        </a:stretch>
      </xdr:blipFill>
      <xdr:spPr>
        <a:xfrm>
          <a:off x="609600" y="5181600"/>
          <a:ext cx="219075" cy="200025"/>
        </a:xfrm>
        <a:prstGeom prst="rect"/>
      </xdr:spPr>
    </xdr:pic>
    <xdr:clientData/>
  </xdr:twoCellAnchor>
  <xdr:twoCellAnchor editAs="absolute">
    <xdr:from>
      <xdr:col>16</xdr:col>
      <xdr:colOff>9525</xdr:colOff>
      <xdr:row>30</xdr:row>
      <xdr:rowOff>9534</xdr:rowOff>
    </xdr:from>
    <xdr:to>
      <xdr:col>16</xdr:col>
      <xdr:colOff>189525</xdr:colOff>
      <xdr:row>32</xdr:row>
      <xdr:rowOff>3079</xdr:rowOff>
    </xdr:to>
    <xdr:pic>
      <xdr:nvPicPr>
        <xdr:cNvPr id="36" name="Grafik 35">
          <a:extLst>
            <a:ext uri="{FF2B5EF4-FFF2-40B4-BE49-F238E27FC236}">
              <a16:creationId xmlns:a16="http://schemas.microsoft.com/office/drawing/2014/main" id="{00000000-0008-0000-0c00-000024000000}"/>
            </a:ext>
          </a:extLst>
        </xdr:cNvPr>
        <xdr:cNvPicPr>
          <a:picLocks noChangeAspect="1"/>
        </xdr:cNvPicPr>
      </xdr:nvPicPr>
      <xdr:blipFill>
        <a:blip r:embed="rId6"/>
        <a:stretch>
          <a:fillRect/>
        </a:stretch>
      </xdr:blipFill>
      <xdr:spPr>
        <a:xfrm>
          <a:off x="4371975" y="4800600"/>
          <a:ext cx="180975" cy="180975"/>
        </a:xfrm>
        <a:prstGeom prst="rect"/>
      </xdr:spPr>
    </xdr:pic>
    <xdr:clientData/>
  </xdr:twoCellAnchor>
  <xdr:twoCellAnchor editAs="absolute">
    <xdr:from>
      <xdr:col>16</xdr:col>
      <xdr:colOff>9525</xdr:colOff>
      <xdr:row>32</xdr:row>
      <xdr:rowOff>9530</xdr:rowOff>
    </xdr:from>
    <xdr:to>
      <xdr:col>16</xdr:col>
      <xdr:colOff>189525</xdr:colOff>
      <xdr:row>34</xdr:row>
      <xdr:rowOff>11888</xdr:rowOff>
    </xdr:to>
    <xdr:pic>
      <xdr:nvPicPr>
        <xdr:cNvPr id="37" name="Grafik 36">
          <a:extLst>
            <a:ext uri="{FF2B5EF4-FFF2-40B4-BE49-F238E27FC236}">
              <a16:creationId xmlns:a16="http://schemas.microsoft.com/office/drawing/2014/main" id="{00000000-0008-0000-0c00-000025000000}"/>
            </a:ext>
          </a:extLst>
        </xdr:cNvPr>
        <xdr:cNvPicPr>
          <a:picLocks noChangeAspect="1"/>
        </xdr:cNvPicPr>
      </xdr:nvPicPr>
      <xdr:blipFill>
        <a:blip r:embed="rId7"/>
        <a:stretch>
          <a:fillRect/>
        </a:stretch>
      </xdr:blipFill>
      <xdr:spPr>
        <a:xfrm>
          <a:off x="4371975" y="4991100"/>
          <a:ext cx="180975" cy="190500"/>
        </a:xfrm>
        <a:prstGeom prst="rect"/>
      </xdr:spPr>
    </xdr:pic>
    <xdr:clientData/>
  </xdr:twoCellAnchor>
  <xdr:twoCellAnchor editAs="absolute">
    <xdr:from>
      <xdr:col>16</xdr:col>
      <xdr:colOff>0</xdr:colOff>
      <xdr:row>34</xdr:row>
      <xdr:rowOff>19051</xdr:rowOff>
    </xdr:from>
    <xdr:to>
      <xdr:col>16</xdr:col>
      <xdr:colOff>180000</xdr:colOff>
      <xdr:row>36</xdr:row>
      <xdr:rowOff>12550</xdr:rowOff>
    </xdr:to>
    <xdr:pic>
      <xdr:nvPicPr>
        <xdr:cNvPr id="38" name="Grafik 37">
          <a:extLst>
            <a:ext uri="{FF2B5EF4-FFF2-40B4-BE49-F238E27FC236}">
              <a16:creationId xmlns:a16="http://schemas.microsoft.com/office/drawing/2014/main" id="{00000000-0008-0000-0c00-000026000000}"/>
            </a:ext>
          </a:extLst>
        </xdr:cNvPr>
        <xdr:cNvPicPr>
          <a:picLocks noChangeAspect="1"/>
        </xdr:cNvPicPr>
      </xdr:nvPicPr>
      <xdr:blipFill>
        <a:blip r:embed="rId8"/>
        <a:stretch>
          <a:fillRect/>
        </a:stretch>
      </xdr:blipFill>
      <xdr:spPr>
        <a:xfrm>
          <a:off x="4362450" y="5191125"/>
          <a:ext cx="180975" cy="180975"/>
        </a:xfrm>
        <a:prstGeom prst="rect"/>
      </xdr:spPr>
    </xdr:pic>
    <xdr:clientData/>
  </xdr:twoCellAnchor>
  <xdr:twoCellAnchor>
    <xdr:from>
      <xdr:col>3</xdr:col>
      <xdr:colOff>0</xdr:colOff>
      <xdr:row>60</xdr:row>
      <xdr:rowOff>38099</xdr:rowOff>
    </xdr:from>
    <xdr:to>
      <xdr:col>3</xdr:col>
      <xdr:colOff>144000</xdr:colOff>
      <xdr:row>61</xdr:row>
      <xdr:rowOff>143999</xdr:rowOff>
    </xdr:to>
    <xdr:sp fLocksText="0">
      <xdr:nvSpPr>
        <xdr:cNvPr id="42" name="Rechteck 41">
          <a:extLst>
            <a:ext uri="{FF2B5EF4-FFF2-40B4-BE49-F238E27FC236}">
              <a16:creationId xmlns:a16="http://schemas.microsoft.com/office/drawing/2014/main" id="{00000000-0008-0000-0c00-00002a000000}"/>
            </a:ext>
          </a:extLst>
        </xdr:cNvPr>
        <xdr:cNvSpPr/>
      </xdr:nvSpPr>
      <xdr:spPr>
        <a:xfrm>
          <a:off x="676275" y="9658350"/>
          <a:ext cx="142875" cy="142875"/>
        </a:xfrm>
        <a:prstGeom prst="rect"/>
        <a:solidFill>
          <a:srgbClr val="82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63</xdr:row>
      <xdr:rowOff>0</xdr:rowOff>
    </xdr:from>
    <xdr:to>
      <xdr:col>3</xdr:col>
      <xdr:colOff>144000</xdr:colOff>
      <xdr:row>63</xdr:row>
      <xdr:rowOff>144000</xdr:rowOff>
    </xdr:to>
    <xdr:sp fLocksText="0">
      <xdr:nvSpPr>
        <xdr:cNvPr id="43" name="Rechteck 42">
          <a:extLst>
            <a:ext uri="{FF2B5EF4-FFF2-40B4-BE49-F238E27FC236}">
              <a16:creationId xmlns:a16="http://schemas.microsoft.com/office/drawing/2014/main" id="{00000000-0008-0000-0c00-00002b000000}"/>
            </a:ext>
          </a:extLst>
        </xdr:cNvPr>
        <xdr:cNvSpPr/>
      </xdr:nvSpPr>
      <xdr:spPr>
        <a:xfrm>
          <a:off x="676275" y="9848850"/>
          <a:ext cx="142875" cy="142875"/>
        </a:xfrm>
        <a:prstGeom prst="rect"/>
        <a:solidFill>
          <a:srgbClr val="A86ED4"/>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65</xdr:row>
      <xdr:rowOff>0</xdr:rowOff>
    </xdr:from>
    <xdr:to>
      <xdr:col>3</xdr:col>
      <xdr:colOff>144000</xdr:colOff>
      <xdr:row>65</xdr:row>
      <xdr:rowOff>144000</xdr:rowOff>
    </xdr:to>
    <xdr:sp fLocksText="0">
      <xdr:nvSpPr>
        <xdr:cNvPr id="44" name="Rechteck 43">
          <a:extLst>
            <a:ext uri="{FF2B5EF4-FFF2-40B4-BE49-F238E27FC236}">
              <a16:creationId xmlns:a16="http://schemas.microsoft.com/office/drawing/2014/main" id="{00000000-0008-0000-0c00-00002c000000}"/>
            </a:ext>
          </a:extLst>
        </xdr:cNvPr>
        <xdr:cNvSpPr/>
      </xdr:nvSpPr>
      <xdr:spPr>
        <a:xfrm>
          <a:off x="676275" y="10039350"/>
          <a:ext cx="142875" cy="142875"/>
        </a:xfrm>
        <a:prstGeom prst="rect"/>
        <a:solidFill>
          <a:srgbClr val="02DC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twoCellAnchor>
    <xdr:from>
      <xdr:col>3</xdr:col>
      <xdr:colOff>0</xdr:colOff>
      <xdr:row>67</xdr:row>
      <xdr:rowOff>0</xdr:rowOff>
    </xdr:from>
    <xdr:to>
      <xdr:col>3</xdr:col>
      <xdr:colOff>144000</xdr:colOff>
      <xdr:row>67</xdr:row>
      <xdr:rowOff>144000</xdr:rowOff>
    </xdr:to>
    <xdr:sp fLocksText="0">
      <xdr:nvSpPr>
        <xdr:cNvPr id="45" name="Rechteck 44">
          <a:extLst>
            <a:ext uri="{FF2B5EF4-FFF2-40B4-BE49-F238E27FC236}">
              <a16:creationId xmlns:a16="http://schemas.microsoft.com/office/drawing/2014/main" id="{00000000-0008-0000-0c00-00002d000000}"/>
            </a:ext>
          </a:extLst>
        </xdr:cNvPr>
        <xdr:cNvSpPr/>
      </xdr:nvSpPr>
      <xdr:spPr>
        <a:xfrm>
          <a:off x="676275" y="10229850"/>
          <a:ext cx="142875" cy="142875"/>
        </a:xfrm>
        <a:prstGeom prst="rect"/>
        <a:solidFill>
          <a:srgbClr val="B5FF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rtlCol="0" anchor="t"/>
        <a:lstStyle/>
        <a:p>
          <a:pPr algn="l"/>
          <a:endParaRPr lang="de-CH" sz="1100"/>
        </a:p>
      </xdr:txBody>
    </xdr:sp>
    <xdr:clientData/>
  </xdr:twoCellAnchor>
  <xdr:oneCellAnchor>
    <xdr:from>
      <xdr:col>36</xdr:col>
      <xdr:colOff>257175</xdr:colOff>
      <xdr:row>51</xdr:row>
      <xdr:rowOff>361950</xdr:rowOff>
    </xdr:from>
    <xdr:ext cx="0" cy="342900"/>
    <xdr:sp>
      <xdr:nvSpPr>
        <xdr:cNvPr id="46" name="Textfeld 45">
          <a:extLst>
            <a:ext uri="{FF2B5EF4-FFF2-40B4-BE49-F238E27FC236}">
              <a16:creationId xmlns:a16="http://schemas.microsoft.com/office/drawing/2014/main" id="{00000000-0008-0000-0c00-00002e000000}"/>
            </a:ext>
          </a:extLst>
        </xdr:cNvPr>
        <xdr:cNvSpPr txBox="1"/>
      </xdr:nvSpPr>
      <xdr:spPr>
        <a:xfrm>
          <a:off x="10896600" y="7972425"/>
          <a:ext cx="0" cy="342900"/>
        </a:xfrm>
        <a:prstGeom prst="rect"/>
        <a:noFill/>
      </xdr:spPr>
      <xdr:style>
        <a:lnRef idx="0">
          <a:srgbClr val="000000"/>
        </a:lnRef>
        <a:fillRef idx="0">
          <a:srgbClr val="000000"/>
        </a:fillRef>
        <a:effectRef idx="0">
          <a:srgbClr val="000000"/>
        </a:effectRef>
        <a:fontRef idx="minor">
          <a:schemeClr val="tx1"/>
        </a:fontRef>
      </xdr:style>
      <xdr:txBody>
        <a:bodyPr lIns="0" tIns="0" rIns="0" bIns="0" vertOverflow="clip" horzOverflow="clip" wrap="none" rtlCol="0" anchor="t">
          <a:spAutoFit/>
        </a:bodyPr>
        <a:lstStyle/>
        <a:p>
          <a:endParaRPr lang="de-CH" sz="1100"/>
        </a:p>
        <a:p>
          <a:endParaRPr lang="de-CH" sz="1100"/>
        </a:p>
      </xdr:txBody>
    </xdr:sp>
    <xdr:clientData/>
  </xdr:oneCellAnchor>
  <xdr:twoCellAnchor editAs="absolute">
    <xdr:from>
      <xdr:col>16</xdr:col>
      <xdr:colOff>0</xdr:colOff>
      <xdr:row>62</xdr:row>
      <xdr:rowOff>19050</xdr:rowOff>
    </xdr:from>
    <xdr:to>
      <xdr:col>16</xdr:col>
      <xdr:colOff>180000</xdr:colOff>
      <xdr:row>64</xdr:row>
      <xdr:rowOff>8550</xdr:rowOff>
    </xdr:to>
    <xdr:pic>
      <xdr:nvPicPr>
        <xdr:cNvPr id="47" name="Grafik 46">
          <a:extLst>
            <a:ext uri="{FF2B5EF4-FFF2-40B4-BE49-F238E27FC236}">
              <a16:creationId xmlns:a16="http://schemas.microsoft.com/office/drawing/2014/main" id="{00000000-0008-0000-0c00-00002f000000}"/>
            </a:ext>
          </a:extLst>
        </xdr:cNvPr>
        <xdr:cNvPicPr>
          <a:picLocks noChangeArrowheads="1" noChangeAspect="1"/>
        </xdr:cNvPicPr>
      </xdr:nvPicPr>
      <xdr:blipFill>
        <a:blip r:embed="rId9"/>
        <a:stretch>
          <a:fillRect/>
        </a:stretch>
      </xdr:blipFill>
      <xdr:spPr bwMode="auto">
        <a:xfrm>
          <a:off x="4362450" y="98298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0</xdr:colOff>
      <xdr:row>64</xdr:row>
      <xdr:rowOff>19050</xdr:rowOff>
    </xdr:from>
    <xdr:to>
      <xdr:col>16</xdr:col>
      <xdr:colOff>180000</xdr:colOff>
      <xdr:row>66</xdr:row>
      <xdr:rowOff>8550</xdr:rowOff>
    </xdr:to>
    <xdr:pic>
      <xdr:nvPicPr>
        <xdr:cNvPr id="48" name="Grafik 47">
          <a:extLst>
            <a:ext uri="{FF2B5EF4-FFF2-40B4-BE49-F238E27FC236}">
              <a16:creationId xmlns:a16="http://schemas.microsoft.com/office/drawing/2014/main" id="{00000000-0008-0000-0c00-000030000000}"/>
            </a:ext>
          </a:extLst>
        </xdr:cNvPr>
        <xdr:cNvPicPr>
          <a:picLocks noChangeArrowheads="1" noChangeAspect="1"/>
        </xdr:cNvPicPr>
      </xdr:nvPicPr>
      <xdr:blipFill>
        <a:blip r:embed="rId10"/>
        <a:stretch>
          <a:fillRect/>
        </a:stretch>
      </xdr:blipFill>
      <xdr:spPr bwMode="auto">
        <a:xfrm>
          <a:off x="4362450" y="100203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0</xdr:colOff>
      <xdr:row>66</xdr:row>
      <xdr:rowOff>19050</xdr:rowOff>
    </xdr:from>
    <xdr:to>
      <xdr:col>16</xdr:col>
      <xdr:colOff>180000</xdr:colOff>
      <xdr:row>68</xdr:row>
      <xdr:rowOff>8550</xdr:rowOff>
    </xdr:to>
    <xdr:pic>
      <xdr:nvPicPr>
        <xdr:cNvPr id="49" name="Grafik 48">
          <a:extLst>
            <a:ext uri="{FF2B5EF4-FFF2-40B4-BE49-F238E27FC236}">
              <a16:creationId xmlns:a16="http://schemas.microsoft.com/office/drawing/2014/main" id="{00000000-0008-0000-0c00-000031000000}"/>
            </a:ext>
          </a:extLst>
        </xdr:cNvPr>
        <xdr:cNvPicPr>
          <a:picLocks noChangeArrowheads="1" noChangeAspect="1"/>
        </xdr:cNvPicPr>
      </xdr:nvPicPr>
      <xdr:blipFill>
        <a:blip r:embed="rId11"/>
        <a:stretch>
          <a:fillRect/>
        </a:stretch>
      </xdr:blipFill>
      <xdr:spPr bwMode="auto">
        <a:xfrm>
          <a:off x="4362450" y="102108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0</xdr:colOff>
      <xdr:row>68</xdr:row>
      <xdr:rowOff>19050</xdr:rowOff>
    </xdr:from>
    <xdr:to>
      <xdr:col>16</xdr:col>
      <xdr:colOff>180000</xdr:colOff>
      <xdr:row>70</xdr:row>
      <xdr:rowOff>8550</xdr:rowOff>
    </xdr:to>
    <xdr:pic>
      <xdr:nvPicPr>
        <xdr:cNvPr id="50" name="Grafik 49">
          <a:extLst>
            <a:ext uri="{FF2B5EF4-FFF2-40B4-BE49-F238E27FC236}">
              <a16:creationId xmlns:a16="http://schemas.microsoft.com/office/drawing/2014/main" id="{00000000-0008-0000-0c00-000032000000}"/>
            </a:ext>
          </a:extLst>
        </xdr:cNvPr>
        <xdr:cNvPicPr>
          <a:picLocks noChangeArrowheads="1" noChangeAspect="1"/>
        </xdr:cNvPicPr>
      </xdr:nvPicPr>
      <xdr:blipFill>
        <a:blip r:embed="rId12"/>
        <a:stretch>
          <a:fillRect/>
        </a:stretch>
      </xdr:blipFill>
      <xdr:spPr bwMode="auto">
        <a:xfrm>
          <a:off x="4362450" y="104013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60</xdr:row>
      <xdr:rowOff>19050</xdr:rowOff>
    </xdr:from>
    <xdr:to>
      <xdr:col>20</xdr:col>
      <xdr:colOff>160950</xdr:colOff>
      <xdr:row>62</xdr:row>
      <xdr:rowOff>8550</xdr:rowOff>
    </xdr:to>
    <xdr:pic>
      <xdr:nvPicPr>
        <xdr:cNvPr id="51" name="Grafik 50">
          <a:extLst>
            <a:ext uri="{FF2B5EF4-FFF2-40B4-BE49-F238E27FC236}">
              <a16:creationId xmlns:a16="http://schemas.microsoft.com/office/drawing/2014/main" id="{00000000-0008-0000-0c00-000033000000}"/>
            </a:ext>
          </a:extLst>
        </xdr:cNvPr>
        <xdr:cNvPicPr>
          <a:picLocks noChangeArrowheads="1" noChangeAspect="1"/>
        </xdr:cNvPicPr>
      </xdr:nvPicPr>
      <xdr:blipFill>
        <a:blip r:embed="rId13"/>
        <a:stretch>
          <a:fillRect/>
        </a:stretch>
      </xdr:blipFill>
      <xdr:spPr bwMode="auto">
        <a:xfrm>
          <a:off x="5810250" y="96393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62</xdr:row>
      <xdr:rowOff>19050</xdr:rowOff>
    </xdr:from>
    <xdr:to>
      <xdr:col>20</xdr:col>
      <xdr:colOff>160950</xdr:colOff>
      <xdr:row>64</xdr:row>
      <xdr:rowOff>8550</xdr:rowOff>
    </xdr:to>
    <xdr:pic>
      <xdr:nvPicPr>
        <xdr:cNvPr id="52" name="Grafik 51">
          <a:extLst>
            <a:ext uri="{FF2B5EF4-FFF2-40B4-BE49-F238E27FC236}">
              <a16:creationId xmlns:a16="http://schemas.microsoft.com/office/drawing/2014/main" id="{00000000-0008-0000-0c00-000034000000}"/>
            </a:ext>
          </a:extLst>
        </xdr:cNvPr>
        <xdr:cNvPicPr>
          <a:picLocks noChangeArrowheads="1" noChangeAspect="1"/>
        </xdr:cNvPicPr>
      </xdr:nvPicPr>
      <xdr:blipFill>
        <a:blip r:embed="rId14"/>
        <a:stretch>
          <a:fillRect/>
        </a:stretch>
      </xdr:blipFill>
      <xdr:spPr bwMode="auto">
        <a:xfrm>
          <a:off x="5810250" y="98298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64</xdr:row>
      <xdr:rowOff>19050</xdr:rowOff>
    </xdr:from>
    <xdr:to>
      <xdr:col>20</xdr:col>
      <xdr:colOff>160950</xdr:colOff>
      <xdr:row>66</xdr:row>
      <xdr:rowOff>8550</xdr:rowOff>
    </xdr:to>
    <xdr:pic>
      <xdr:nvPicPr>
        <xdr:cNvPr id="53" name="Grafik 52">
          <a:extLst>
            <a:ext uri="{FF2B5EF4-FFF2-40B4-BE49-F238E27FC236}">
              <a16:creationId xmlns:a16="http://schemas.microsoft.com/office/drawing/2014/main" id="{00000000-0008-0000-0c00-000035000000}"/>
            </a:ext>
          </a:extLst>
        </xdr:cNvPr>
        <xdr:cNvPicPr>
          <a:picLocks noChangeArrowheads="1" noChangeAspect="1"/>
        </xdr:cNvPicPr>
      </xdr:nvPicPr>
      <xdr:blipFill>
        <a:blip r:embed="rId15"/>
        <a:stretch>
          <a:fillRect/>
        </a:stretch>
      </xdr:blipFill>
      <xdr:spPr bwMode="auto">
        <a:xfrm>
          <a:off x="5810250" y="100203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66</xdr:row>
      <xdr:rowOff>19050</xdr:rowOff>
    </xdr:from>
    <xdr:to>
      <xdr:col>20</xdr:col>
      <xdr:colOff>160950</xdr:colOff>
      <xdr:row>68</xdr:row>
      <xdr:rowOff>8550</xdr:rowOff>
    </xdr:to>
    <xdr:pic>
      <xdr:nvPicPr>
        <xdr:cNvPr id="55" name="Grafik 54">
          <a:extLst>
            <a:ext uri="{FF2B5EF4-FFF2-40B4-BE49-F238E27FC236}">
              <a16:creationId xmlns:a16="http://schemas.microsoft.com/office/drawing/2014/main" id="{00000000-0008-0000-0c00-000037000000}"/>
            </a:ext>
          </a:extLst>
        </xdr:cNvPr>
        <xdr:cNvPicPr>
          <a:picLocks noChangeArrowheads="1" noChangeAspect="1"/>
        </xdr:cNvPicPr>
      </xdr:nvPicPr>
      <xdr:blipFill>
        <a:blip r:embed="rId16"/>
        <a:stretch>
          <a:fillRect/>
        </a:stretch>
      </xdr:blipFill>
      <xdr:spPr bwMode="auto">
        <a:xfrm>
          <a:off x="5810250" y="1021080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19050</xdr:colOff>
      <xdr:row>61</xdr:row>
      <xdr:rowOff>9525</xdr:rowOff>
    </xdr:from>
    <xdr:to>
      <xdr:col>16</xdr:col>
      <xdr:colOff>155850</xdr:colOff>
      <xdr:row>61</xdr:row>
      <xdr:rowOff>146325</xdr:rowOff>
    </xdr:to>
    <xdr:pic>
      <xdr:nvPicPr>
        <xdr:cNvPr id="26" name="Grafik 25">
          <a:extLst>
            <a:ext uri="{FF2B5EF4-FFF2-40B4-BE49-F238E27FC236}">
              <a16:creationId xmlns:a16="http://schemas.microsoft.com/office/drawing/2014/main" id="{00000000-0008-0000-0c00-00001a000000}"/>
            </a:ext>
          </a:extLst>
        </xdr:cNvPr>
        <xdr:cNvPicPr>
          <a:picLocks noChangeArrowheads="1" noChangeAspect="1"/>
        </xdr:cNvPicPr>
      </xdr:nvPicPr>
      <xdr:blipFill>
        <a:blip r:embed="rId17"/>
        <a:stretch>
          <a:fillRect/>
        </a:stretch>
      </xdr:blipFill>
      <xdr:spPr bwMode="auto">
        <a:xfrm>
          <a:off x="4381500" y="9667875"/>
          <a:ext cx="133350" cy="133350"/>
        </a:xfrm>
        <a:prstGeom prst="rect"/>
        <a:noFill/>
        <a:ln w="1270">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490970</xdr:colOff>
      <xdr:row>32</xdr:row>
      <xdr:rowOff>25978</xdr:rowOff>
    </xdr:from>
    <xdr:to>
      <xdr:col>20</xdr:col>
      <xdr:colOff>164414</xdr:colOff>
      <xdr:row>34</xdr:row>
      <xdr:rowOff>16595</xdr:rowOff>
    </xdr:to>
    <xdr:pic>
      <xdr:nvPicPr>
        <xdr:cNvPr id="6" name="Grafik 5">
          <a:extLst>
            <a:ext uri="{FF2B5EF4-FFF2-40B4-BE49-F238E27FC236}">
              <a16:creationId xmlns:a16="http://schemas.microsoft.com/office/drawing/2014/main" id="{00000000-0008-0000-0c00-000006000000}"/>
            </a:ext>
          </a:extLst>
        </xdr:cNvPr>
        <xdr:cNvPicPr>
          <a:picLocks noChangeAspect="1"/>
        </xdr:cNvPicPr>
      </xdr:nvPicPr>
      <xdr:blipFill>
        <a:blip r:embed="rId18"/>
        <a:stretch>
          <a:fillRect/>
        </a:stretch>
      </xdr:blipFill>
      <xdr:spPr>
        <a:xfrm>
          <a:off x="5819775" y="5010150"/>
          <a:ext cx="180975" cy="180975"/>
        </a:xfrm>
        <a:prstGeom prst="rect"/>
      </xdr:spPr>
    </xdr:pic>
    <xdr:clientData/>
  </xdr:twoCellAnchor>
  <xdr:twoCellAnchor editAs="absolute">
    <xdr:from>
      <xdr:col>2</xdr:col>
      <xdr:colOff>85725</xdr:colOff>
      <xdr:row>32</xdr:row>
      <xdr:rowOff>12309</xdr:rowOff>
    </xdr:from>
    <xdr:to>
      <xdr:col>3</xdr:col>
      <xdr:colOff>141900</xdr:colOff>
      <xdr:row>34</xdr:row>
      <xdr:rowOff>0</xdr:rowOff>
    </xdr:to>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a:blip r:embed="rId19"/>
        <a:stretch>
          <a:fillRect/>
        </a:stretch>
      </xdr:blipFill>
      <xdr:spPr>
        <a:xfrm>
          <a:off x="638175" y="4991100"/>
          <a:ext cx="180975" cy="180975"/>
        </a:xfrm>
        <a:prstGeom prst="rect"/>
      </xdr:spPr>
    </xdr:pic>
    <xdr:clientData/>
  </xdr:twoCellAnchor>
  <xdr:twoCellAnchor editAs="absolute">
    <xdr:from>
      <xdr:col>19</xdr:col>
      <xdr:colOff>495301</xdr:colOff>
      <xdr:row>30</xdr:row>
      <xdr:rowOff>9551</xdr:rowOff>
    </xdr:from>
    <xdr:to>
      <xdr:col>20</xdr:col>
      <xdr:colOff>172001</xdr:colOff>
      <xdr:row>32</xdr:row>
      <xdr:rowOff>0</xdr:rowOff>
    </xdr:to>
    <xdr:pic>
      <xdr:nvPicPr>
        <xdr:cNvPr id="8" name="Grafik 7">
          <a:extLst>
            <a:ext uri="{FF2B5EF4-FFF2-40B4-BE49-F238E27FC236}">
              <a16:creationId xmlns:a16="http://schemas.microsoft.com/office/drawing/2014/main" id="{00000000-0008-0000-0c00-000008000000}"/>
            </a:ext>
          </a:extLst>
        </xdr:cNvPr>
        <xdr:cNvPicPr>
          <a:picLocks noChangeAspect="1"/>
        </xdr:cNvPicPr>
      </xdr:nvPicPr>
      <xdr:blipFill>
        <a:blip r:embed="rId20"/>
        <a:stretch>
          <a:fillRect/>
        </a:stretch>
      </xdr:blipFill>
      <xdr:spPr>
        <a:xfrm>
          <a:off x="5819775" y="4800600"/>
          <a:ext cx="180975" cy="180975"/>
        </a:xfrm>
        <a:prstGeom prst="rect"/>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73633" name="Button 4" hidden="1">
              <a:extLst>
                <a:ext uri="{63B3BB69-23CF-44E3-9099-C40C66FF867C}">
                  <a14:compatExt spid="_x0000_s53573633"/>
                </a:ext>
                <a:ext uri="{FF2B5EF4-FFF2-40B4-BE49-F238E27FC236}">
                  <a16:creationId xmlns:a16="http://schemas.microsoft.com/office/drawing/2014/main" id="{00000000-0008-0000-0d00-000001783103}"/>
                </a:ext>
              </a:extLst>
            </xdr:cNvPr>
            <xdr:cNvSpPr>
              <a:spLocks noRot="1"/>
            </xdr:cNvSpPr>
          </xdr:nvSpPr>
          <xdr:spPr>
            <a:xfrm>
              <a:off x="28575" y="28575"/>
              <a:ext cx="0" cy="0"/>
            </a:xfrm>
            <a:custGeom>
              <a:pathLst>
                <a:path h="21600" w="21600">
                  <a:moveTo>
                    <a:pt x="0" y="0"/>
                  </a:moveTo>
                  <a:lnTo>
                    <a:pt x="0" y="21600"/>
                  </a:lnTo>
                  <a:lnTo>
                    <a:pt x="21600" y="0"/>
                  </a:lnTo>
                  <a:close/>
                </a:path>
              </a:pathLst>
            </a:custGeom>
            <a:ln>
              <a:solidFill>
                <a:srgbClr val="000000"/>
              </a:solidFill>
            </a:ln>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36</xdr:col>
      <xdr:colOff>85725</xdr:colOff>
      <xdr:row>72</xdr:row>
      <xdr:rowOff>152400</xdr:rowOff>
    </xdr:from>
    <xdr:to>
      <xdr:col>37</xdr:col>
      <xdr:colOff>175806</xdr:colOff>
      <xdr:row>73</xdr:row>
      <xdr:rowOff>277380</xdr:rowOff>
    </xdr:to>
    <xdr:sp fLocksText="0">
      <xdr:nvSpPr>
        <xdr:cNvPr id="3" name="Rechteck 2">
          <a:extLst>
            <a:ext uri="{FF2B5EF4-FFF2-40B4-BE49-F238E27FC236}">
              <a16:creationId xmlns:a16="http://schemas.microsoft.com/office/drawing/2014/main" id="{00000000-0008-0000-0d00-000003000000}"/>
            </a:ext>
          </a:extLst>
        </xdr:cNvPr>
        <xdr:cNvSpPr/>
      </xdr:nvSpPr>
      <xdr:spPr>
        <a:xfrm>
          <a:off x="6343650" y="12887325"/>
          <a:ext cx="285750" cy="114300"/>
        </a:xfrm>
        <a:prstGeom prst="rect"/>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95250</xdr:colOff>
      <xdr:row>73</xdr:row>
      <xdr:rowOff>19050</xdr:rowOff>
    </xdr:from>
    <xdr:to>
      <xdr:col>37</xdr:col>
      <xdr:colOff>108204</xdr:colOff>
      <xdr:row>73</xdr:row>
      <xdr:rowOff>227543</xdr:rowOff>
    </xdr:to>
    <xdr:sp fLocksText="0">
      <xdr:nvSpPr>
        <xdr:cNvPr id="4" name="Rechteck 3">
          <a:extLst>
            <a:ext uri="{FF2B5EF4-FFF2-40B4-BE49-F238E27FC236}">
              <a16:creationId xmlns:a16="http://schemas.microsoft.com/office/drawing/2014/main" id="{00000000-0008-0000-0d00-000004000000}"/>
            </a:ext>
          </a:extLst>
        </xdr:cNvPr>
        <xdr:cNvSpPr/>
      </xdr:nvSpPr>
      <xdr:spPr>
        <a:xfrm>
          <a:off x="6353175" y="12915900"/>
          <a:ext cx="209550" cy="85725"/>
        </a:xfrm>
        <a:prstGeom prst="rect"/>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lvl1pPr marL="0" indent="0">
            <a:defRPr sz="1100">
              <a:solidFill>
                <a:schemeClr val="bg1"/>
              </a:solidFill>
              <a:latin typeface="+mn-lt"/>
              <a:ea typeface="+mn-ea"/>
              <a:cs typeface="+mn-cs"/>
            </a:defRPr>
          </a:lvl1pPr>
          <a:lvl2pPr marL="457200" indent="0">
            <a:defRPr sz="1100">
              <a:solidFill>
                <a:schemeClr val="bg1"/>
              </a:solidFill>
              <a:latin typeface="+mn-lt"/>
              <a:ea typeface="+mn-ea"/>
              <a:cs typeface="+mn-cs"/>
            </a:defRPr>
          </a:lvl2pPr>
          <a:lvl3pPr marL="914400" indent="0">
            <a:defRPr sz="1100">
              <a:solidFill>
                <a:schemeClr val="bg1"/>
              </a:solidFill>
              <a:latin typeface="+mn-lt"/>
              <a:ea typeface="+mn-ea"/>
              <a:cs typeface="+mn-cs"/>
            </a:defRPr>
          </a:lvl3pPr>
          <a:lvl4pPr marL="1371600" indent="0">
            <a:defRPr sz="1100">
              <a:solidFill>
                <a:schemeClr val="bg1"/>
              </a:solidFill>
              <a:latin typeface="+mn-lt"/>
              <a:ea typeface="+mn-ea"/>
              <a:cs typeface="+mn-cs"/>
            </a:defRPr>
          </a:lvl4pPr>
          <a:lvl5pPr marL="1828800" indent="0">
            <a:defRPr sz="1100">
              <a:solidFill>
                <a:schemeClr val="bg1"/>
              </a:solidFill>
              <a:latin typeface="+mn-lt"/>
              <a:ea typeface="+mn-ea"/>
              <a:cs typeface="+mn-cs"/>
            </a:defRPr>
          </a:lvl5pPr>
          <a:lvl6pPr marL="2286000" indent="0">
            <a:defRPr sz="1100">
              <a:solidFill>
                <a:schemeClr val="bg1"/>
              </a:solidFill>
              <a:latin typeface="+mn-lt"/>
              <a:ea typeface="+mn-ea"/>
              <a:cs typeface="+mn-cs"/>
            </a:defRPr>
          </a:lvl6pPr>
          <a:lvl7pPr marL="2743200" indent="0">
            <a:defRPr sz="1100">
              <a:solidFill>
                <a:schemeClr val="bg1"/>
              </a:solidFill>
              <a:latin typeface="+mn-lt"/>
              <a:ea typeface="+mn-ea"/>
              <a:cs typeface="+mn-cs"/>
            </a:defRPr>
          </a:lvl7pPr>
          <a:lvl8pPr marL="3200400" indent="0">
            <a:defRPr sz="1100">
              <a:solidFill>
                <a:schemeClr val="bg1"/>
              </a:solidFill>
              <a:latin typeface="+mn-lt"/>
              <a:ea typeface="+mn-ea"/>
              <a:cs typeface="+mn-cs"/>
            </a:defRPr>
          </a:lvl8pPr>
          <a:lvl9pPr marL="3657600" indent="0">
            <a:defRPr sz="1100">
              <a:solidFill>
                <a:schemeClr val="bg1"/>
              </a:solidFill>
              <a:latin typeface="+mn-lt"/>
              <a:ea typeface="+mn-ea"/>
              <a:cs typeface="+mn-cs"/>
            </a:defRPr>
          </a:lvl9pPr>
        </a:lstStyle>
        <a:p>
          <a:pPr algn="l"/>
          <a:endParaRPr lang="de-CH" sz="1100"/>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19050</xdr:colOff>
      <xdr:row>8</xdr:row>
      <xdr:rowOff>28575</xdr:rowOff>
    </xdr:from>
    <xdr:to>
      <xdr:col>31</xdr:col>
      <xdr:colOff>200025</xdr:colOff>
      <xdr:row>37</xdr:row>
      <xdr:rowOff>28575</xdr:rowOff>
    </xdr:to>
    <xdr:pic>
      <xdr:nvPicPr>
        <xdr:cNvPr id="13" name="Bild_Makro">
          <a:extLst>
            <a:ext uri="{FF2B5EF4-FFF2-40B4-BE49-F238E27FC236}">
              <a16:creationId xmlns:a16="http://schemas.microsoft.com/office/drawing/2014/main" id="{00000000-0008-0000-0100-00000d000000}"/>
            </a:ext>
          </a:extLst>
        </xdr:cNvPr>
        <xdr:cNvPicPr>
          <a:picLocks noChangeArrowheads="1" noChangeAspect="1"/>
        </xdr:cNvPicPr>
      </xdr:nvPicPr>
      <xdr:blipFill>
        <a:blip r:embed="rId1"/>
        <a:stretch>
          <a:fillRect/>
        </a:stretch>
      </xdr:blipFill>
      <xdr:spPr bwMode="auto">
        <a:xfrm>
          <a:off x="571500" y="1400175"/>
          <a:ext cx="7334250" cy="276225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0.06875</cdr:x>
      <cdr:y>0.12875</cdr:y>
    </cdr:from>
    <cdr:to>
      <cdr:x>0.15175</cdr:x>
      <cdr:y>0.1995</cdr:y>
    </cdr:to>
    <cdr:sp fLocksText="0">
      <cdr:nvSpPr>
        <cdr:cNvPr id="2" name="Rechteck 1">
          <a:extLst>
            <a:ext uri="{FF2B5EF4-FFF2-40B4-BE49-F238E27FC236}">
              <a16:creationId xmlns:a16="http://schemas.microsoft.com/office/drawing/2014/main" id="{253db606-6ffd-44b0-afec-c3d607fef01e}"/>
            </a:ext>
          </a:extLst>
        </cdr:cNvPr>
        <cdr:cNvSpPr/>
      </cdr:nvSpPr>
      <cdr:spPr>
        <a:xfrm>
          <a:off x="161925" y="276225"/>
          <a:ext cx="200025" cy="152400"/>
        </a:xfrm>
        <a:prstGeom prst="rect"/>
        <a:solidFill>
          <a:schemeClr val="bg1"/>
        </a:solidFill>
        <a:ln>
          <a:noFill/>
        </a:ln>
      </cdr:spPr>
      <cdr:style>
        <a:lnRef idx="2">
          <a:schemeClr val="accent1">
            <a:shade val="50000"/>
          </a:schemeClr>
        </a:lnRef>
        <a:fillRef idx="1">
          <a:schemeClr val="accent1"/>
        </a:fillRef>
        <a:effectRef idx="0">
          <a:schemeClr val="accent1"/>
        </a:effectRef>
        <a:fontRef idx="minor">
          <a:schemeClr val="bg1"/>
        </a:fontRef>
      </cdr:style>
      <cdr:txBody>
        <a:bodyPr anchor="t"/>
        <a:lstStyle xmlns:a="http://schemas.openxmlformats.org/drawingml/2006/main">
          <a:lvl1pPr marL="0" indent="0">
            <a:defRPr sz="1100">
              <a:solidFill>
                <a:schemeClr val="bg1"/>
              </a:solidFill>
              <a:latin typeface="+mn-lt"/>
              <a:ea typeface="+mn-ea"/>
              <a:cs typeface="+mn-cs"/>
            </a:defRPr>
          </a:lvl1pPr>
          <a:lvl2pPr marL="457200" indent="0">
            <a:defRPr sz="1100">
              <a:solidFill>
                <a:schemeClr val="bg1"/>
              </a:solidFill>
              <a:latin typeface="+mn-lt"/>
              <a:ea typeface="+mn-ea"/>
              <a:cs typeface="+mn-cs"/>
            </a:defRPr>
          </a:lvl2pPr>
          <a:lvl3pPr marL="914400" indent="0">
            <a:defRPr sz="1100">
              <a:solidFill>
                <a:schemeClr val="bg1"/>
              </a:solidFill>
              <a:latin typeface="+mn-lt"/>
              <a:ea typeface="+mn-ea"/>
              <a:cs typeface="+mn-cs"/>
            </a:defRPr>
          </a:lvl3pPr>
          <a:lvl4pPr marL="1371600" indent="0">
            <a:defRPr sz="1100">
              <a:solidFill>
                <a:schemeClr val="bg1"/>
              </a:solidFill>
              <a:latin typeface="+mn-lt"/>
              <a:ea typeface="+mn-ea"/>
              <a:cs typeface="+mn-cs"/>
            </a:defRPr>
          </a:lvl4pPr>
          <a:lvl5pPr marL="1828800" indent="0">
            <a:defRPr sz="1100">
              <a:solidFill>
                <a:schemeClr val="bg1"/>
              </a:solidFill>
              <a:latin typeface="+mn-lt"/>
              <a:ea typeface="+mn-ea"/>
              <a:cs typeface="+mn-cs"/>
            </a:defRPr>
          </a:lvl5pPr>
          <a:lvl6pPr marL="2286000" indent="0">
            <a:defRPr sz="1100">
              <a:solidFill>
                <a:schemeClr val="bg1"/>
              </a:solidFill>
              <a:latin typeface="+mn-lt"/>
              <a:ea typeface="+mn-ea"/>
              <a:cs typeface="+mn-cs"/>
            </a:defRPr>
          </a:lvl6pPr>
          <a:lvl7pPr marL="2743200" indent="0">
            <a:defRPr sz="1100">
              <a:solidFill>
                <a:schemeClr val="bg1"/>
              </a:solidFill>
              <a:latin typeface="+mn-lt"/>
              <a:ea typeface="+mn-ea"/>
              <a:cs typeface="+mn-cs"/>
            </a:defRPr>
          </a:lvl7pPr>
          <a:lvl8pPr marL="3200400" indent="0">
            <a:defRPr sz="1100">
              <a:solidFill>
                <a:schemeClr val="bg1"/>
              </a:solidFill>
              <a:latin typeface="+mn-lt"/>
              <a:ea typeface="+mn-ea"/>
              <a:cs typeface="+mn-cs"/>
            </a:defRPr>
          </a:lvl8pPr>
          <a:lvl9pPr marL="3657600" indent="0">
            <a:defRPr sz="1100">
              <a:solidFill>
                <a:schemeClr val="bg1"/>
              </a:solidFill>
              <a:latin typeface="+mn-lt"/>
              <a:ea typeface="+mn-ea"/>
              <a:cs typeface="+mn-cs"/>
            </a:defRPr>
          </a:lvl9pPr>
        </a:lstStyle>
        <a:p>
          <a:pPr algn="l"/>
          <a:endParaRPr lang="de-CH" sz="600"/>
        </a:p>
      </cdr:txBody>
    </cdr:sp>
  </cdr:relSizeAnchor>
  <cdr:relSizeAnchor xmlns:cdr="http://schemas.openxmlformats.org/drawingml/2006/chartDrawing">
    <cdr:from>
      <cdr:x>0.822</cdr:x>
      <cdr:y>0.856</cdr:y>
    </cdr:from>
    <cdr:to>
      <cdr:x>0.90575</cdr:x>
      <cdr:y>0.9275</cdr:y>
    </cdr:to>
    <cdr:sp fLocksText="0">
      <cdr:nvSpPr>
        <cdr:cNvPr id="3" name="Rechteck 2">
          <a:extLst>
            <a:ext uri="{FF2B5EF4-FFF2-40B4-BE49-F238E27FC236}">
              <a16:creationId xmlns:a16="http://schemas.microsoft.com/office/drawing/2014/main" id="{101e5e11-e7bd-465f-b66e-9cf56d1d56d5}"/>
            </a:ext>
          </a:extLst>
        </cdr:cNvPr>
        <cdr:cNvSpPr/>
      </cdr:nvSpPr>
      <cdr:spPr>
        <a:xfrm>
          <a:off x="1971675" y="1847850"/>
          <a:ext cx="200025" cy="152400"/>
        </a:xfrm>
        <a:prstGeom prst="rect"/>
        <a:solidFill>
          <a:schemeClr val="bg1"/>
        </a:solidFill>
        <a:ln>
          <a:noFill/>
        </a:ln>
      </cdr:spPr>
      <cdr:style>
        <a:lnRef idx="2">
          <a:schemeClr val="accent1">
            <a:shade val="50000"/>
          </a:schemeClr>
        </a:lnRef>
        <a:fillRef idx="1">
          <a:schemeClr val="accent1"/>
        </a:fillRef>
        <a:effectRef idx="0">
          <a:schemeClr val="accent1"/>
        </a:effectRef>
        <a:fontRef idx="minor">
          <a:schemeClr val="bg1"/>
        </a:fontRef>
      </cdr:style>
      <cdr:txBody>
        <a:bodyPr anchor="t"/>
        <a:lstStyle xmlns:a="http://schemas.openxmlformats.org/drawingml/2006/main">
          <a:lvl1pPr marL="0" indent="0">
            <a:defRPr sz="1100">
              <a:solidFill>
                <a:schemeClr val="bg1"/>
              </a:solidFill>
              <a:latin typeface="+mn-lt"/>
              <a:ea typeface="+mn-ea"/>
              <a:cs typeface="+mn-cs"/>
            </a:defRPr>
          </a:lvl1pPr>
          <a:lvl2pPr marL="457200" indent="0">
            <a:defRPr sz="1100">
              <a:solidFill>
                <a:schemeClr val="bg1"/>
              </a:solidFill>
              <a:latin typeface="+mn-lt"/>
              <a:ea typeface="+mn-ea"/>
              <a:cs typeface="+mn-cs"/>
            </a:defRPr>
          </a:lvl2pPr>
          <a:lvl3pPr marL="914400" indent="0">
            <a:defRPr sz="1100">
              <a:solidFill>
                <a:schemeClr val="bg1"/>
              </a:solidFill>
              <a:latin typeface="+mn-lt"/>
              <a:ea typeface="+mn-ea"/>
              <a:cs typeface="+mn-cs"/>
            </a:defRPr>
          </a:lvl3pPr>
          <a:lvl4pPr marL="1371600" indent="0">
            <a:defRPr sz="1100">
              <a:solidFill>
                <a:schemeClr val="bg1"/>
              </a:solidFill>
              <a:latin typeface="+mn-lt"/>
              <a:ea typeface="+mn-ea"/>
              <a:cs typeface="+mn-cs"/>
            </a:defRPr>
          </a:lvl4pPr>
          <a:lvl5pPr marL="1828800" indent="0">
            <a:defRPr sz="1100">
              <a:solidFill>
                <a:schemeClr val="bg1"/>
              </a:solidFill>
              <a:latin typeface="+mn-lt"/>
              <a:ea typeface="+mn-ea"/>
              <a:cs typeface="+mn-cs"/>
            </a:defRPr>
          </a:lvl5pPr>
          <a:lvl6pPr marL="2286000" indent="0">
            <a:defRPr sz="1100">
              <a:solidFill>
                <a:schemeClr val="bg1"/>
              </a:solidFill>
              <a:latin typeface="+mn-lt"/>
              <a:ea typeface="+mn-ea"/>
              <a:cs typeface="+mn-cs"/>
            </a:defRPr>
          </a:lvl6pPr>
          <a:lvl7pPr marL="2743200" indent="0">
            <a:defRPr sz="1100">
              <a:solidFill>
                <a:schemeClr val="bg1"/>
              </a:solidFill>
              <a:latin typeface="+mn-lt"/>
              <a:ea typeface="+mn-ea"/>
              <a:cs typeface="+mn-cs"/>
            </a:defRPr>
          </a:lvl7pPr>
          <a:lvl8pPr marL="3200400" indent="0">
            <a:defRPr sz="1100">
              <a:solidFill>
                <a:schemeClr val="bg1"/>
              </a:solidFill>
              <a:latin typeface="+mn-lt"/>
              <a:ea typeface="+mn-ea"/>
              <a:cs typeface="+mn-cs"/>
            </a:defRPr>
          </a:lvl8pPr>
          <a:lvl9pPr marL="3657600" indent="0">
            <a:defRPr sz="1100">
              <a:solidFill>
                <a:schemeClr val="bg1"/>
              </a:solidFill>
              <a:latin typeface="+mn-lt"/>
              <a:ea typeface="+mn-ea"/>
              <a:cs typeface="+mn-cs"/>
            </a:defRPr>
          </a:lvl9pPr>
        </a:lstStyle>
        <a:p>
          <a:pPr algn="l"/>
          <a:endParaRPr lang="de-CH" sz="600"/>
        </a:p>
      </cdr:txBody>
    </cdr:sp>
  </cdr:relSizeAnchor>
  <cdr:relSizeAnchor xmlns:cdr="http://schemas.openxmlformats.org/drawingml/2006/chartDrawing">
    <cdr:from>
      <cdr:x>0.0775</cdr:x>
      <cdr:y>0.80925</cdr:y>
    </cdr:from>
    <cdr:to>
      <cdr:x>0.19675</cdr:x>
      <cdr:y>0.92725</cdr:y>
    </cdr:to>
    <cdr:sp fLocksText="0">
      <cdr:nvSpPr>
        <cdr:cNvPr id="4" name="L-Form 3">
          <a:extLst>
            <a:ext uri="{FF2B5EF4-FFF2-40B4-BE49-F238E27FC236}">
              <a16:creationId xmlns:a16="http://schemas.microsoft.com/office/drawing/2014/main" id="{2b7d9f97-0357-40aa-b1de-6fd6bad4927f}"/>
            </a:ext>
          </a:extLst>
        </cdr:cNvPr>
        <cdr:cNvSpPr/>
      </cdr:nvSpPr>
      <cdr:spPr>
        <a:xfrm>
          <a:off x="180975" y="1743075"/>
          <a:ext cx="285750" cy="257175"/>
        </a:xfrm>
        <a:prstGeom prst="corner">
          <a:avLst>
            <a:gd name="adj1" fmla="val 50000"/>
            <a:gd name="adj2" fmla="val 72494"/>
          </a:avLst>
        </a:prstGeom>
        <a:solidFill>
          <a:schemeClr val="bg1"/>
        </a:solidFill>
        <a:ln>
          <a:noFill/>
        </a:ln>
      </cdr:spPr>
      <cdr:style>
        <a:lnRef idx="2">
          <a:schemeClr val="accent1">
            <a:shade val="50000"/>
          </a:schemeClr>
        </a:lnRef>
        <a:fillRef idx="1">
          <a:schemeClr val="accent1"/>
        </a:fillRef>
        <a:effectRef idx="0">
          <a:schemeClr val="accent1"/>
        </a:effectRef>
        <a:fontRef idx="minor">
          <a:schemeClr val="bg1"/>
        </a:fontRef>
      </cdr:style>
      <cdr:txBody>
        <a:bodyPr anchor="t"/>
        <a:lstStyle xmlns:a="http://schemas.openxmlformats.org/drawingml/2006/main">
          <a:lvl1pPr marL="0" indent="0">
            <a:defRPr sz="1100">
              <a:solidFill>
                <a:schemeClr val="bg1"/>
              </a:solidFill>
              <a:latin typeface="+mn-lt"/>
              <a:ea typeface="+mn-ea"/>
              <a:cs typeface="+mn-cs"/>
            </a:defRPr>
          </a:lvl1pPr>
          <a:lvl2pPr marL="457200" indent="0">
            <a:defRPr sz="1100">
              <a:solidFill>
                <a:schemeClr val="bg1"/>
              </a:solidFill>
              <a:latin typeface="+mn-lt"/>
              <a:ea typeface="+mn-ea"/>
              <a:cs typeface="+mn-cs"/>
            </a:defRPr>
          </a:lvl2pPr>
          <a:lvl3pPr marL="914400" indent="0">
            <a:defRPr sz="1100">
              <a:solidFill>
                <a:schemeClr val="bg1"/>
              </a:solidFill>
              <a:latin typeface="+mn-lt"/>
              <a:ea typeface="+mn-ea"/>
              <a:cs typeface="+mn-cs"/>
            </a:defRPr>
          </a:lvl3pPr>
          <a:lvl4pPr marL="1371600" indent="0">
            <a:defRPr sz="1100">
              <a:solidFill>
                <a:schemeClr val="bg1"/>
              </a:solidFill>
              <a:latin typeface="+mn-lt"/>
              <a:ea typeface="+mn-ea"/>
              <a:cs typeface="+mn-cs"/>
            </a:defRPr>
          </a:lvl4pPr>
          <a:lvl5pPr marL="1828800" indent="0">
            <a:defRPr sz="1100">
              <a:solidFill>
                <a:schemeClr val="bg1"/>
              </a:solidFill>
              <a:latin typeface="+mn-lt"/>
              <a:ea typeface="+mn-ea"/>
              <a:cs typeface="+mn-cs"/>
            </a:defRPr>
          </a:lvl5pPr>
          <a:lvl6pPr marL="2286000" indent="0">
            <a:defRPr sz="1100">
              <a:solidFill>
                <a:schemeClr val="bg1"/>
              </a:solidFill>
              <a:latin typeface="+mn-lt"/>
              <a:ea typeface="+mn-ea"/>
              <a:cs typeface="+mn-cs"/>
            </a:defRPr>
          </a:lvl6pPr>
          <a:lvl7pPr marL="2743200" indent="0">
            <a:defRPr sz="1100">
              <a:solidFill>
                <a:schemeClr val="bg1"/>
              </a:solidFill>
              <a:latin typeface="+mn-lt"/>
              <a:ea typeface="+mn-ea"/>
              <a:cs typeface="+mn-cs"/>
            </a:defRPr>
          </a:lvl7pPr>
          <a:lvl8pPr marL="3200400" indent="0">
            <a:defRPr sz="1100">
              <a:solidFill>
                <a:schemeClr val="bg1"/>
              </a:solidFill>
              <a:latin typeface="+mn-lt"/>
              <a:ea typeface="+mn-ea"/>
              <a:cs typeface="+mn-cs"/>
            </a:defRPr>
          </a:lvl8pPr>
          <a:lvl9pPr marL="3657600" indent="0">
            <a:defRPr sz="1100">
              <a:solidFill>
                <a:schemeClr val="bg1"/>
              </a:solidFill>
              <a:latin typeface="+mn-lt"/>
              <a:ea typeface="+mn-ea"/>
              <a:cs typeface="+mn-cs"/>
            </a:defRPr>
          </a:lvl9pPr>
        </a:lstStyle>
        <a:p>
          <a:pPr algn="l"/>
          <a:endParaRPr lang="de-CH" sz="1100"/>
        </a:p>
      </cdr:txBody>
    </cdr:sp>
  </cdr:relSizeAnchor>
</c:userShapes>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fLocksText="0">
          <xdr:nvSpPr>
            <xdr:cNvPr id="53519361" name="Button 4" hidden="1">
              <a:extLst>
                <a:ext uri="{63B3BB69-23CF-44E3-9099-C40C66FF867C}">
                  <a14:compatExt spid="_x0000_s53519361"/>
                </a:ext>
                <a:ext uri="{FF2B5EF4-FFF2-40B4-BE49-F238E27FC236}">
                  <a16:creationId xmlns:a16="http://schemas.microsoft.com/office/drawing/2014/main" id="{00000000-0008-0000-0200-000001a43003}"/>
                </a:ext>
              </a:extLst>
            </xdr:cNvPr>
            <xdr:cNvSpPr>
              <a:spLocks noRot="1"/>
            </xdr:cNvSpPr>
          </xdr:nvSpPr>
          <xdr:spPr>
            <a:xfrm>
              <a:off x="28575" y="28575"/>
              <a:ext cx="0" cy="0"/>
            </a:xfrm>
            <a:custGeom>
              <a:pathLst>
                <a:path h="21600" w="21600">
                  <a:moveTo>
                    <a:pt x="0" y="0"/>
                  </a:moveTo>
                  <a:lnTo>
                    <a:pt x="0" y="21600"/>
                  </a:lnTo>
                  <a:lnTo>
                    <a:pt x="21600" y="0"/>
                  </a:lnTo>
                  <a:close/>
                </a:path>
              </a:pathLst>
            </a:custGeom>
            <a:ln>
              <a:solidFill>
                <a:srgbClr val="000000"/>
              </a:solidFill>
            </a:ln>
          </xdr:spPr>
          <xdr:txBody>
            <a:bodyPr lIns="36576" tIns="22860" rIns="36576" bIns="22860" vertOverflow="clip" wrap="square" anchor="ctr" upright="1"/>
            <a:p>
              <a:pPr algn="ctr" rtl="0"/>
              <a:r>
                <a:rPr lang="de-CH" sz="1100" u="none" b="0" i="0" baseline="0">
                  <a:solidFill>
                    <a:srgbClr val="000000"/>
                  </a:solidFill>
                  <a:latin typeface="Verdana"/>
                  <a:ea typeface="Verdana"/>
                </a:rPr>
                <a:t>0</a:t>
              </a:r>
            </a:p>
          </xdr:txBody>
        </xdr:sp>
        <xdr:clientData fPrintsWithSheet="0"/>
      </xdr:twoCellAnchor>
    </mc:Choice>
    <mc:Fallback/>
  </mc:AlternateContent>
  <xdr:twoCellAnchor>
    <xdr:from>
      <xdr:col>25</xdr:col>
      <xdr:colOff>13854</xdr:colOff>
      <xdr:row>57</xdr:row>
      <xdr:rowOff>38100</xdr:rowOff>
    </xdr:from>
    <xdr:to>
      <xdr:col>46</xdr:col>
      <xdr:colOff>47625</xdr:colOff>
      <xdr:row>70</xdr:row>
      <xdr:rowOff>17700</xdr:rowOff>
    </xdr:to>
    <xdr:graphicFrame>
      <xdr:nvGraphicFramePr>
        <xdr:cNvPr id="14" name="Diagramm 13">
          <a:extLst>
            <a:ext uri="{FF2B5EF4-FFF2-40B4-BE49-F238E27FC236}">
              <a16:creationId xmlns:a16="http://schemas.microsoft.com/office/drawing/2014/main" id="{00000000-0008-0000-0200-00000e000000}"/>
            </a:ext>
          </a:extLst>
        </xdr:cNvPr>
        <xdr:cNvGraphicFramePr/>
      </xdr:nvGraphicFramePr>
      <xdr:xfrm>
        <a:off x="4371975" y="7991475"/>
        <a:ext cx="3629025" cy="1628775"/>
      </xdr:xfrm>
      <a:graphic>
        <a:graphicData uri="http://schemas.openxmlformats.org/drawingml/2006/chart">
          <c:chart xmlns:c="http://schemas.openxmlformats.org/drawingml/2006/chart" r:id="rId1"/>
        </a:graphicData>
      </a:graphic>
    </xdr:graphicFrame>
    <xdr:clientData/>
  </xdr:twoCellAnchor>
  <xdr:twoCellAnchor editAs="absolute">
    <xdr:from>
      <xdr:col>25</xdr:col>
      <xdr:colOff>9526</xdr:colOff>
      <xdr:row>38</xdr:row>
      <xdr:rowOff>104774</xdr:rowOff>
    </xdr:from>
    <xdr:to>
      <xdr:col>38</xdr:col>
      <xdr:colOff>82551</xdr:colOff>
      <xdr:row>53</xdr:row>
      <xdr:rowOff>2362</xdr:rowOff>
    </xdr:to>
    <xdr:graphicFrame>
      <xdr:nvGraphicFramePr>
        <xdr:cNvPr id="12" name="Diagramm 11">
          <a:extLst>
            <a:ext uri="{FF2B5EF4-FFF2-40B4-BE49-F238E27FC236}">
              <a16:creationId xmlns:a16="http://schemas.microsoft.com/office/drawing/2014/main" id="{00000000-0008-0000-0200-00000c000000}"/>
            </a:ext>
          </a:extLst>
        </xdr:cNvPr>
        <xdr:cNvGraphicFramePr/>
      </xdr:nvGraphicFramePr>
      <xdr:xfrm>
        <a:off x="4371975" y="5772150"/>
        <a:ext cx="2371725" cy="1676400"/>
      </xdr:xfrm>
      <a:graphic>
        <a:graphicData uri="http://schemas.openxmlformats.org/drawingml/2006/chart">
          <c:chart xmlns:c="http://schemas.openxmlformats.org/drawingml/2006/chart" r:id="rId2"/>
        </a:graphicData>
      </a:graphic>
    </xdr:graphicFrame>
    <xdr:clientData/>
  </xdr:twoCellAnchor>
  <xdr:twoCellAnchor editAs="absolute">
    <xdr:from>
      <xdr:col>37</xdr:col>
      <xdr:colOff>190500</xdr:colOff>
      <xdr:row>38</xdr:row>
      <xdr:rowOff>101600</xdr:rowOff>
    </xdr:from>
    <xdr:to>
      <xdr:col>45</xdr:col>
      <xdr:colOff>152400</xdr:colOff>
      <xdr:row>53</xdr:row>
      <xdr:rowOff>0</xdr:rowOff>
    </xdr:to>
    <xdr:graphicFrame>
      <xdr:nvGraphicFramePr>
        <xdr:cNvPr id="17" name="Diagramm 16">
          <a:extLst>
            <a:ext uri="{FF2B5EF4-FFF2-40B4-BE49-F238E27FC236}">
              <a16:creationId xmlns:a16="http://schemas.microsoft.com/office/drawing/2014/main" id="{00000000-0008-0000-0200-000011000000}"/>
            </a:ext>
          </a:extLst>
        </xdr:cNvPr>
        <xdr:cNvGraphicFramePr/>
      </xdr:nvGraphicFramePr>
      <xdr:xfrm>
        <a:off x="6648450" y="5772150"/>
        <a:ext cx="1257300" cy="1676400"/>
      </xdr:xfrm>
      <a:graphic>
        <a:graphicData uri="http://schemas.openxmlformats.org/drawingml/2006/chart">
          <c:chart xmlns:c="http://schemas.openxmlformats.org/drawingml/2006/chart" r:id="rId3"/>
        </a:graphicData>
      </a:graphic>
    </xdr:graphicFrame>
    <xdr:clientData/>
  </xdr:twoCellAnchor>
  <xdr:twoCellAnchor>
    <xdr:from>
      <xdr:col>24</xdr:col>
      <xdr:colOff>38100</xdr:colOff>
      <xdr:row>23</xdr:row>
      <xdr:rowOff>9525</xdr:rowOff>
    </xdr:from>
    <xdr:to>
      <xdr:col>45</xdr:col>
      <xdr:colOff>180975</xdr:colOff>
      <xdr:row>34</xdr:row>
      <xdr:rowOff>28575</xdr:rowOff>
    </xdr:to>
    <xdr:graphicFrame>
      <xdr:nvGraphicFramePr>
        <xdr:cNvPr id="7" name="Diagramm 12">
          <a:extLst>
            <a:ext uri="{FF2B5EF4-FFF2-40B4-BE49-F238E27FC236}">
              <a16:creationId xmlns:a16="http://schemas.microsoft.com/office/drawing/2014/main" id="{00000000-0008-0000-0200-000007000000}"/>
            </a:ext>
          </a:extLst>
        </xdr:cNvPr>
        <xdr:cNvGraphicFramePr/>
      </xdr:nvGraphicFramePr>
      <xdr:xfrm>
        <a:off x="4286250" y="3448050"/>
        <a:ext cx="3648075" cy="1724025"/>
      </xdr:xfrm>
      <a:graphic>
        <a:graphicData uri="http://schemas.openxmlformats.org/drawingml/2006/chart">
          <c:chart xmlns:c="http://schemas.openxmlformats.org/drawingml/2006/chart" r:id="rId4"/>
        </a:graphicData>
      </a:graphic>
    </xdr:graphicFrame>
    <xdr:clientData/>
  </xdr:twoCellAnchor>
  <xdr:twoCellAnchor>
    <xdr:from>
      <xdr:col>28</xdr:col>
      <xdr:colOff>51953</xdr:colOff>
      <xdr:row>72</xdr:row>
      <xdr:rowOff>17318</xdr:rowOff>
    </xdr:from>
    <xdr:to>
      <xdr:col>36</xdr:col>
      <xdr:colOff>139319</xdr:colOff>
      <xdr:row>84</xdr:row>
      <xdr:rowOff>12033</xdr:rowOff>
    </xdr:to>
    <xdr:grpSp>
      <xdr:nvGrpSpPr>
        <xdr:cNvPr id="20" name="Gruppieren 19">
          <a:extLst>
            <a:ext uri="{FF2B5EF4-FFF2-40B4-BE49-F238E27FC236}">
              <a16:creationId xmlns:a16="http://schemas.microsoft.com/office/drawing/2014/main" id="{00000000-0008-0000-0200-000014000000}"/>
            </a:ext>
          </a:extLst>
        </xdr:cNvPr>
        <xdr:cNvGrpSpPr>
          <a:grpSpLocks noChangeAspect="1"/>
        </xdr:cNvGrpSpPr>
      </xdr:nvGrpSpPr>
      <xdr:grpSpPr>
        <a:xfrm>
          <a:off x="4781550" y="9896475"/>
          <a:ext cx="1609725" cy="1552575"/>
          <a:chOff x="7735844" y="4382787"/>
          <a:chExt cx="2160000" cy="2160000"/>
        </a:xfrm>
      </xdr:grpSpPr>
      <xdr:grpSp>
        <xdr:nvGrpSpPr>
          <xdr:cNvPr id="33" name="Gruppieren 32">
            <a:extLst>
              <a:ext uri="{FF2B5EF4-FFF2-40B4-BE49-F238E27FC236}">
                <a16:creationId xmlns:a16="http://schemas.microsoft.com/office/drawing/2014/main" id="{00000000-0008-0000-0200-000021000000}"/>
              </a:ext>
            </a:extLst>
          </xdr:cNvPr>
          <xdr:cNvGrpSpPr>
            <a:grpSpLocks/>
          </xdr:cNvGrpSpPr>
        </xdr:nvGrpSpPr>
        <xdr:grpSpPr>
          <a:xfrm>
            <a:off x="7735844" y="4382787"/>
            <a:ext cx="2158265" cy="2159537"/>
            <a:chOff x="2124273" y="6921230"/>
            <a:chExt cx="4276740" cy="4426327"/>
          </a:xfrm>
        </xdr:grpSpPr>
        <xdr:sp fLocksText="0">
          <xdr:nvSpPr>
            <xdr:cNvPr id="36" name="Rechteck 35">
              <a:extLst>
                <a:ext uri="{FF2B5EF4-FFF2-40B4-BE49-F238E27FC236}">
                  <a16:creationId xmlns:a16="http://schemas.microsoft.com/office/drawing/2014/main" id="{00000000-0008-0000-0200-000024000000}"/>
                </a:ext>
              </a:extLst>
            </xdr:cNvPr>
            <xdr:cNvSpPr/>
          </xdr:nvSpPr>
          <xdr:spPr>
            <a:xfrm>
              <a:off x="2124273" y="9134851"/>
              <a:ext cx="2138607" cy="2212706"/>
            </a:xfrm>
            <a:prstGeom prst="rect"/>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fLocksText="0">
          <xdr:nvSpPr>
            <xdr:cNvPr id="37" name="Rechteck 36">
              <a:extLst>
                <a:ext uri="{FF2B5EF4-FFF2-40B4-BE49-F238E27FC236}">
                  <a16:creationId xmlns:a16="http://schemas.microsoft.com/office/drawing/2014/main" id="{00000000-0008-0000-0200-000025000000}"/>
                </a:ext>
              </a:extLst>
            </xdr:cNvPr>
            <xdr:cNvSpPr/>
          </xdr:nvSpPr>
          <xdr:spPr>
            <a:xfrm>
              <a:off x="2124890" y="6921263"/>
              <a:ext cx="2138606" cy="2212707"/>
            </a:xfrm>
            <a:prstGeom prst="rect"/>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fLocksText="0">
          <xdr:nvSpPr>
            <xdr:cNvPr id="38" name="Rechteck 37">
              <a:extLst>
                <a:ext uri="{FF2B5EF4-FFF2-40B4-BE49-F238E27FC236}">
                  <a16:creationId xmlns:a16="http://schemas.microsoft.com/office/drawing/2014/main" id="{00000000-0008-0000-0200-000026000000}"/>
                </a:ext>
              </a:extLst>
            </xdr:cNvPr>
            <xdr:cNvSpPr/>
          </xdr:nvSpPr>
          <xdr:spPr>
            <a:xfrm>
              <a:off x="4262278" y="6921230"/>
              <a:ext cx="2138607" cy="2212707"/>
            </a:xfrm>
            <a:prstGeom prst="rect"/>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fLocksText="0">
          <xdr:nvSpPr>
            <xdr:cNvPr id="39" name="Rechteck 38">
              <a:extLst>
                <a:ext uri="{FF2B5EF4-FFF2-40B4-BE49-F238E27FC236}">
                  <a16:creationId xmlns:a16="http://schemas.microsoft.com/office/drawing/2014/main" id="{00000000-0008-0000-0200-000027000000}"/>
                </a:ext>
              </a:extLst>
            </xdr:cNvPr>
            <xdr:cNvSpPr/>
          </xdr:nvSpPr>
          <xdr:spPr>
            <a:xfrm>
              <a:off x="4262406" y="9134409"/>
              <a:ext cx="2138607" cy="2212707"/>
            </a:xfrm>
            <a:prstGeom prst="rect"/>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cxnSp>
        <xdr:nvCxnSpPr>
          <xdr:cNvPr id="34" name="Gerader Verbinder 33">
            <a:extLst>
              <a:ext uri="{FF2B5EF4-FFF2-40B4-BE49-F238E27FC236}">
                <a16:creationId xmlns:a16="http://schemas.microsoft.com/office/drawing/2014/main" id="{00000000-0008-0000-0200-000022000000}"/>
              </a:ext>
            </a:extLst>
          </xdr:cNvPr>
          <xdr:cNvCxnSpPr/>
        </xdr:nvCxnSpPr>
        <xdr:spPr>
          <a:xfrm flipH="1">
            <a:off x="8823573" y="4384112"/>
            <a:ext cx="764" cy="2158675"/>
          </a:xfrm>
          <a:prstGeom prst="line"/>
          <a:ln w="12700">
            <a:solidFill>
              <a:schemeClr val="tx1"/>
            </a:solidFill>
          </a:ln>
        </xdr:spPr>
        <xdr:style>
          <a:lnRef idx="1">
            <a:schemeClr val="tx1"/>
          </a:lnRef>
          <a:fillRef idx="0">
            <a:schemeClr val="tx1"/>
          </a:fillRef>
          <a:effectRef idx="0">
            <a:schemeClr val="tx1"/>
          </a:effectRef>
          <a:fontRef idx="minor">
            <a:schemeClr val="tx1"/>
          </a:fontRef>
        </xdr:style>
      </xdr:cxnSp>
      <xdr:cxnSp>
        <xdr:nvCxnSpPr>
          <xdr:cNvPr id="35" name="Gerader Verbinder 34">
            <a:extLst>
              <a:ext uri="{FF2B5EF4-FFF2-40B4-BE49-F238E27FC236}">
                <a16:creationId xmlns:a16="http://schemas.microsoft.com/office/drawing/2014/main" id="{00000000-0008-0000-0200-000023000000}"/>
              </a:ext>
            </a:extLst>
          </xdr:cNvPr>
          <xdr:cNvCxnSpPr/>
        </xdr:nvCxnSpPr>
        <xdr:spPr>
          <a:xfrm flipH="1">
            <a:off x="7736182" y="5455713"/>
            <a:ext cx="2159662" cy="1016"/>
          </a:xfrm>
          <a:prstGeom prst="line"/>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25</xdr:col>
      <xdr:colOff>7797</xdr:colOff>
      <xdr:row>69</xdr:row>
      <xdr:rowOff>24341</xdr:rowOff>
    </xdr:from>
    <xdr:to>
      <xdr:col>39</xdr:col>
      <xdr:colOff>4</xdr:colOff>
      <xdr:row>88</xdr:row>
      <xdr:rowOff>9524</xdr:rowOff>
    </xdr:to>
    <xdr:graphicFrame>
      <xdr:nvGraphicFramePr>
        <xdr:cNvPr id="32" name="Diagramm 31">
          <a:extLst>
            <a:ext uri="{FF2B5EF4-FFF2-40B4-BE49-F238E27FC236}">
              <a16:creationId xmlns:a16="http://schemas.microsoft.com/office/drawing/2014/main" id="{00000000-0008-0000-0200-000020000000}"/>
            </a:ext>
          </a:extLst>
        </xdr:cNvPr>
        <xdr:cNvGraphicFramePr/>
      </xdr:nvGraphicFramePr>
      <xdr:xfrm>
        <a:off x="4371975" y="9591675"/>
        <a:ext cx="2409825" cy="2162175"/>
      </xdr:xfrm>
      <a:graphic>
        <a:graphicData uri="http://schemas.openxmlformats.org/drawingml/2006/chart">
          <c:chart xmlns:c="http://schemas.openxmlformats.org/drawingml/2006/chart" r:id="rId5"/>
        </a:graphicData>
      </a:graphic>
    </xdr:graphicFrame>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28575</xdr:colOff>
      <xdr:row>7</xdr:row>
      <xdr:rowOff>76200</xdr:rowOff>
    </xdr:from>
    <xdr:to>
      <xdr:col>31</xdr:col>
      <xdr:colOff>247650</xdr:colOff>
      <xdr:row>37</xdr:row>
      <xdr:rowOff>47625</xdr:rowOff>
    </xdr:to>
    <xdr:pic>
      <xdr:nvPicPr>
        <xdr:cNvPr id="10" name="Bild_Mikro">
          <a:extLst>
            <a:ext uri="{FF2B5EF4-FFF2-40B4-BE49-F238E27FC236}">
              <a16:creationId xmlns:a16="http://schemas.microsoft.com/office/drawing/2014/main" id="{00000000-0008-0000-0600-00000a000000}"/>
            </a:ext>
          </a:extLst>
        </xdr:cNvPr>
        <xdr:cNvPicPr>
          <a:picLocks noChangeArrowheads="1" noChangeAspect="1"/>
        </xdr:cNvPicPr>
      </xdr:nvPicPr>
      <xdr:blipFill>
        <a:blip r:embed="rId1"/>
        <a:stretch>
          <a:fillRect/>
        </a:stretch>
      </xdr:blipFill>
      <xdr:spPr bwMode="auto">
        <a:xfrm>
          <a:off x="581025" y="1400175"/>
          <a:ext cx="7334250" cy="2857500"/>
        </a:xfrm>
        <a:prstGeom prst="rect"/>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0.87575</cdr:x>
      <cdr:y>0.0715</cdr:y>
    </cdr:from>
    <cdr:to>
      <cdr:x>0.97775</cdr:x>
      <cdr:y>0.14075</cdr:y>
    </cdr:to>
    <cdr:sp>
      <cdr:nvSpPr>
        <cdr:cNvPr id="2" name="Textfeld 1">
          <a:extLst>
            <a:ext uri="{FF2B5EF4-FFF2-40B4-BE49-F238E27FC236}">
              <a16:creationId xmlns:a16="http://schemas.microsoft.com/office/drawing/2014/main" id="{fe6bacd9-3eda-48e9-803a-2d1117df09ba}"/>
            </a:ext>
          </a:extLst>
        </cdr:cNvPr>
        <cdr:cNvSpPr txBox="1"/>
      </cdr:nvSpPr>
      <cdr:spPr>
        <a:xfrm>
          <a:off x="3333750" y="85725"/>
          <a:ext cx="390525" cy="85725"/>
        </a:xfrm>
        <a:prstGeom prst="rect"/>
      </cdr:spPr>
      <cdr:txBody>
        <a:bodyPr vertOverflow="clip" wrap="square"/>
        <a:lstStyle xmlns:a="http://schemas.openxmlformats.org/drawingml/2006/main"/>
        <a:p>
          <a:endParaRPr lang="de-CH" sz="1000" b="1">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xmlns:a="http://schemas.openxmlformats.org/drawingml/2006/main" xmlns:r="http://schemas.openxmlformats.org/officeDocument/2006/relationships" xmlns:a14="http://schemas.microsoft.com/office/drawing/2010/main">
  <cdr:relSizeAnchor xmlns:cdr="http://schemas.openxmlformats.org/drawingml/2006/chartDrawing">
    <cdr:from>
      <cdr:x>0.1385</cdr:x>
      <cdr:y>0.90125</cdr:y>
    </cdr:from>
    <cdr:to>
      <cdr:x>0.87775</cdr:x>
      <cdr:y>0.96025</cdr:y>
    </cdr:to>
    <cdr:sp>
      <cdr:nvSpPr>
        <cdr:cNvPr id="2" name="Textfeld 1">
          <a:extLst>
            <a:ext uri="{FF2B5EF4-FFF2-40B4-BE49-F238E27FC236}">
              <a16:creationId xmlns:a16="http://schemas.microsoft.com/office/drawing/2014/main" id="{fd257e93-9ae3-4160-a711-be52454d1987}"/>
            </a:ext>
          </a:extLst>
        </cdr:cNvPr>
        <cdr:cNvSpPr txBox="1"/>
      </cdr:nvSpPr>
      <cdr:spPr>
        <a:xfrm>
          <a:off x="495300" y="1533525"/>
          <a:ext cx="2657475" cy="104775"/>
        </a:xfrm>
        <a:prstGeom prst="rect"/>
      </cdr:spPr>
      <cdr:txBody>
        <a:bodyPr vertOverflow="clip" wrap="square"/>
        <a:lstStyle xmlns:a="http://schemas.openxmlformats.org/drawingml/2006/main"/>
        <a:p>
          <a:endParaRPr lang="de-CH" sz="1100"/>
        </a:p>
      </cdr:txBody>
    </cdr:sp>
  </cdr:relSizeAnchor>
</c:userShapes>
</file>

<file path=xl/drawings/drawing8.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9</xdr:col>
      <xdr:colOff>257175</xdr:colOff>
      <xdr:row>8</xdr:row>
      <xdr:rowOff>9525</xdr:rowOff>
    </xdr:from>
    <xdr:to>
      <xdr:col>18</xdr:col>
      <xdr:colOff>276225</xdr:colOff>
      <xdr:row>16</xdr:row>
      <xdr:rowOff>0</xdr:rowOff>
    </xdr:to>
    <xdr:graphicFrame>
      <xdr:nvGraphicFramePr>
        <xdr:cNvPr id="5" name="Diagramm 4">
          <a:extLst>
            <a:ext uri="{FF2B5EF4-FFF2-40B4-BE49-F238E27FC236}">
              <a16:creationId xmlns:a16="http://schemas.microsoft.com/office/drawing/2014/main" id="{00000000-0008-0000-0700-000005000000}"/>
            </a:ext>
          </a:extLst>
        </xdr:cNvPr>
        <xdr:cNvGraphicFramePr/>
      </xdr:nvGraphicFramePr>
      <xdr:xfrm>
        <a:off x="3962400" y="1628775"/>
        <a:ext cx="3810000" cy="1209675"/>
      </xdr:xfrm>
      <a:graphic>
        <a:graphicData uri="http://schemas.openxmlformats.org/drawingml/2006/chart">
          <c:chart xmlns:c="http://schemas.openxmlformats.org/drawingml/2006/chart" r:id="rId1"/>
        </a:graphicData>
      </a:graphic>
    </xdr:graphicFrame>
    <xdr:clientData/>
  </xdr:twoCellAnchor>
  <xdr:twoCellAnchor>
    <xdr:from>
      <xdr:col>1</xdr:col>
      <xdr:colOff>190500</xdr:colOff>
      <xdr:row>27</xdr:row>
      <xdr:rowOff>123826</xdr:rowOff>
    </xdr:from>
    <xdr:to>
      <xdr:col>10</xdr:col>
      <xdr:colOff>88500</xdr:colOff>
      <xdr:row>38</xdr:row>
      <xdr:rowOff>136201</xdr:rowOff>
    </xdr:to>
    <xdr:graphicFrame>
      <xdr:nvGraphicFramePr>
        <xdr:cNvPr id="2" name="Diagramm 7">
          <a:extLst>
            <a:ext uri="{FF2B5EF4-FFF2-40B4-BE49-F238E27FC236}">
              <a16:creationId xmlns:a16="http://schemas.microsoft.com/office/drawing/2014/main" id="{00000000-0008-0000-0700-000002000000}"/>
            </a:ext>
          </a:extLst>
        </xdr:cNvPr>
        <xdr:cNvGraphicFramePr/>
      </xdr:nvGraphicFramePr>
      <xdr:xfrm>
        <a:off x="542925" y="4743450"/>
        <a:ext cx="3705225" cy="1581150"/>
      </xdr:xfrm>
      <a:graphic>
        <a:graphicData uri="http://schemas.openxmlformats.org/drawingml/2006/chart">
          <c:chart xmlns:c="http://schemas.openxmlformats.org/drawingml/2006/chart" r:id="rId2"/>
        </a:graphicData>
      </a:graphic>
    </xdr:graphicFrame>
    <xdr:clientData/>
  </xdr:twoCellAnchor>
  <xdr:twoCellAnchor>
    <xdr:from>
      <xdr:col>10</xdr:col>
      <xdr:colOff>171450</xdr:colOff>
      <xdr:row>27</xdr:row>
      <xdr:rowOff>104775</xdr:rowOff>
    </xdr:from>
    <xdr:to>
      <xdr:col>19</xdr:col>
      <xdr:colOff>88500</xdr:colOff>
      <xdr:row>38</xdr:row>
      <xdr:rowOff>117150</xdr:rowOff>
    </xdr:to>
    <xdr:graphicFrame>
      <xdr:nvGraphicFramePr>
        <xdr:cNvPr id="4" name="Diagramm 7">
          <a:extLst>
            <a:ext uri="{FF2B5EF4-FFF2-40B4-BE49-F238E27FC236}">
              <a16:creationId xmlns:a16="http://schemas.microsoft.com/office/drawing/2014/main" id="{00000000-0008-0000-0700-000004000000}"/>
            </a:ext>
          </a:extLst>
        </xdr:cNvPr>
        <xdr:cNvGraphicFramePr/>
      </xdr:nvGraphicFramePr>
      <xdr:xfrm>
        <a:off x="4333875" y="4724400"/>
        <a:ext cx="3705225" cy="1581150"/>
      </xdr:xfrm>
      <a:graphic>
        <a:graphicData uri="http://schemas.openxmlformats.org/drawingml/2006/chart">
          <c:chart xmlns:c="http://schemas.openxmlformats.org/drawingml/2006/chart" r:id="rId3"/>
        </a:graphicData>
      </a:graphic>
    </xdr:graphicFrame>
    <xdr:clientData/>
  </xdr:twoCellAnchor>
  <xdr:twoCellAnchor editAs="absolute">
    <xdr:from>
      <xdr:col>10</xdr:col>
      <xdr:colOff>152400</xdr:colOff>
      <xdr:row>48</xdr:row>
      <xdr:rowOff>28574</xdr:rowOff>
    </xdr:from>
    <xdr:to>
      <xdr:col>18</xdr:col>
      <xdr:colOff>418650</xdr:colOff>
      <xdr:row>61</xdr:row>
      <xdr:rowOff>9525</xdr:rowOff>
    </xdr:to>
    <xdr:graphicFrame>
      <xdr:nvGraphicFramePr>
        <xdr:cNvPr id="6" name="Diagramm 5">
          <a:extLst>
            <a:ext uri="{FF2B5EF4-FFF2-40B4-BE49-F238E27FC236}">
              <a16:creationId xmlns:a16="http://schemas.microsoft.com/office/drawing/2014/main" id="{00000000-0008-0000-0700-000006000000}"/>
            </a:ext>
          </a:extLst>
        </xdr:cNvPr>
        <xdr:cNvGraphicFramePr/>
      </xdr:nvGraphicFramePr>
      <xdr:xfrm>
        <a:off x="4314825" y="7791450"/>
        <a:ext cx="3600450" cy="1704975"/>
      </xdr:xfrm>
      <a:graphic>
        <a:graphicData uri="http://schemas.openxmlformats.org/drawingml/2006/chart">
          <c:chart xmlns:c="http://schemas.openxmlformats.org/drawingml/2006/chart" r:id="rId4"/>
        </a:graphicData>
      </a:graphic>
    </xdr:graphicFrame>
    <xdr:clientData/>
  </xdr:twoCellAnchor>
  <xdr:twoCellAnchor>
    <xdr:from>
      <xdr:col>10</xdr:col>
      <xdr:colOff>95250</xdr:colOff>
      <xdr:row>6</xdr:row>
      <xdr:rowOff>66676</xdr:rowOff>
    </xdr:from>
    <xdr:to>
      <xdr:col>18</xdr:col>
      <xdr:colOff>314325</xdr:colOff>
      <xdr:row>8</xdr:row>
      <xdr:rowOff>19051</xdr:rowOff>
    </xdr:to>
    <xdr:graphicFrame>
      <xdr:nvGraphicFramePr>
        <xdr:cNvPr id="3" name="Diagramm 2">
          <a:extLst>
            <a:ext uri="{FF2B5EF4-FFF2-40B4-BE49-F238E27FC236}">
              <a16:creationId xmlns:a16="http://schemas.microsoft.com/office/drawing/2014/main" id="{00000000-0008-0000-0700-000003000000}"/>
            </a:ext>
          </a:extLst>
        </xdr:cNvPr>
        <xdr:cNvGraphicFramePr/>
      </xdr:nvGraphicFramePr>
      <xdr:xfrm>
        <a:off x="4257675" y="1409700"/>
        <a:ext cx="3552825" cy="228600"/>
      </xdr:xfrm>
      <a:graphic>
        <a:graphicData uri="http://schemas.openxmlformats.org/drawingml/2006/chart">
          <c:chart xmlns:c="http://schemas.openxmlformats.org/drawingml/2006/chart" r:id="rId5"/>
        </a:graphicData>
      </a:graphic>
    </xdr:graphicFrame>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2</xdr:col>
      <xdr:colOff>19050</xdr:colOff>
      <xdr:row>42</xdr:row>
      <xdr:rowOff>76200</xdr:rowOff>
    </xdr:from>
    <xdr:to>
      <xdr:col>14</xdr:col>
      <xdr:colOff>133350</xdr:colOff>
      <xdr:row>59</xdr:row>
      <xdr:rowOff>104775</xdr:rowOff>
    </xdr:to>
    <xdr:pic>
      <xdr:nvPicPr>
        <xdr:cNvPr id="18" name="Phase_WOH">
          <a:extLst>
            <a:ext uri="{FF2B5EF4-FFF2-40B4-BE49-F238E27FC236}">
              <a16:creationId xmlns:a16="http://schemas.microsoft.com/office/drawing/2014/main" id="{00000000-0008-0000-0a00-000012000000}"/>
            </a:ext>
          </a:extLst>
        </xdr:cNvPr>
        <xdr:cNvPicPr>
          <a:picLocks noChangeAspect="1"/>
        </xdr:cNvPicPr>
      </xdr:nvPicPr>
      <xdr:blipFill>
        <a:blip r:embed="rId1"/>
        <a:stretch>
          <a:fillRect/>
        </a:stretch>
      </xdr:blipFill>
      <xdr:spPr>
        <a:xfrm>
          <a:off x="571500" y="6286500"/>
          <a:ext cx="3619500" cy="3286125"/>
        </a:xfrm>
        <a:prstGeom prst="rect"/>
      </xdr:spPr>
    </xdr:pic>
    <xdr:clientData/>
  </xdr:twoCellAnchor>
  <xdr:twoCellAnchor editAs="absolute">
    <xdr:from>
      <xdr:col>15</xdr:col>
      <xdr:colOff>114300</xdr:colOff>
      <xdr:row>42</xdr:row>
      <xdr:rowOff>76200</xdr:rowOff>
    </xdr:from>
    <xdr:to>
      <xdr:col>28</xdr:col>
      <xdr:colOff>323850</xdr:colOff>
      <xdr:row>59</xdr:row>
      <xdr:rowOff>104775</xdr:rowOff>
    </xdr:to>
    <xdr:pic>
      <xdr:nvPicPr>
        <xdr:cNvPr id="19" name="Familien_HH_WOH">
          <a:extLst>
            <a:ext uri="{FF2B5EF4-FFF2-40B4-BE49-F238E27FC236}">
              <a16:creationId xmlns:a16="http://schemas.microsoft.com/office/drawing/2014/main" id="{00000000-0008-0000-0a00-000013000000}"/>
            </a:ext>
          </a:extLst>
        </xdr:cNvPr>
        <xdr:cNvPicPr>
          <a:picLocks noChangeAspect="1"/>
        </xdr:cNvPicPr>
      </xdr:nvPicPr>
      <xdr:blipFill>
        <a:blip r:embed="rId2"/>
        <a:stretch>
          <a:fillRect/>
        </a:stretch>
      </xdr:blipFill>
      <xdr:spPr>
        <a:xfrm>
          <a:off x="4352925" y="6286500"/>
          <a:ext cx="3619500" cy="3286125"/>
        </a:xfrm>
        <a:prstGeom prst="rect"/>
      </xdr:spPr>
    </xdr:pic>
    <xdr:clientData/>
  </xdr:twoCellAnchor>
  <xdr:twoCellAnchor editAs="absolute">
    <xdr:from>
      <xdr:col>2</xdr:col>
      <xdr:colOff>19050</xdr:colOff>
      <xdr:row>6</xdr:row>
      <xdr:rowOff>76200</xdr:rowOff>
    </xdr:from>
    <xdr:to>
      <xdr:col>14</xdr:col>
      <xdr:colOff>133350</xdr:colOff>
      <xdr:row>29</xdr:row>
      <xdr:rowOff>47625</xdr:rowOff>
    </xdr:to>
    <xdr:pic>
      <xdr:nvPicPr>
        <xdr:cNvPr id="20" name="Nasen_WOH">
          <a:extLst>
            <a:ext uri="{FF2B5EF4-FFF2-40B4-BE49-F238E27FC236}">
              <a16:creationId xmlns:a16="http://schemas.microsoft.com/office/drawing/2014/main" id="{00000000-0008-0000-0a00-000014000000}"/>
            </a:ext>
          </a:extLst>
        </xdr:cNvPr>
        <xdr:cNvPicPr>
          <a:picLocks noChangeAspect="1"/>
        </xdr:cNvPicPr>
      </xdr:nvPicPr>
      <xdr:blipFill>
        <a:blip r:embed="rId3"/>
        <a:stretch>
          <a:fillRect/>
        </a:stretch>
      </xdr:blipFill>
      <xdr:spPr>
        <a:xfrm>
          <a:off x="571500" y="1400175"/>
          <a:ext cx="3619500" cy="3286125"/>
        </a:xfrm>
        <a:prstGeom prst="rect"/>
      </xdr:spPr>
    </xdr:pic>
    <xdr:clientData/>
  </xdr:twoCellAnchor>
  <xdr:twoCellAnchor editAs="absolute">
    <xdr:from>
      <xdr:col>15</xdr:col>
      <xdr:colOff>114300</xdr:colOff>
      <xdr:row>6</xdr:row>
      <xdr:rowOff>66675</xdr:rowOff>
    </xdr:from>
    <xdr:to>
      <xdr:col>28</xdr:col>
      <xdr:colOff>323850</xdr:colOff>
      <xdr:row>29</xdr:row>
      <xdr:rowOff>38100</xdr:rowOff>
    </xdr:to>
    <xdr:pic>
      <xdr:nvPicPr>
        <xdr:cNvPr id="21" name="HH_WOH">
          <a:extLst>
            <a:ext uri="{FF2B5EF4-FFF2-40B4-BE49-F238E27FC236}">
              <a16:creationId xmlns:a16="http://schemas.microsoft.com/office/drawing/2014/main" id="{00000000-0008-0000-0a00-000015000000}"/>
            </a:ext>
          </a:extLst>
        </xdr:cNvPr>
        <xdr:cNvPicPr>
          <a:picLocks noChangeAspect="1"/>
        </xdr:cNvPicPr>
      </xdr:nvPicPr>
      <xdr:blipFill>
        <a:blip r:embed="rId4"/>
        <a:stretch>
          <a:fillRect/>
        </a:stretch>
      </xdr:blipFill>
      <xdr:spPr>
        <a:xfrm>
          <a:off x="4352925" y="1390650"/>
          <a:ext cx="3619500" cy="3286125"/>
        </a:xfrm>
        <a:prstGeom prst="rect"/>
      </xdr:spPr>
    </xdr:pic>
    <xdr:clientData/>
  </xdr:twoCellAnchor>
  <xdr:twoCellAnchor editAs="absolute">
    <xdr:from>
      <xdr:col>16</xdr:col>
      <xdr:colOff>9525</xdr:colOff>
      <xdr:row>32</xdr:row>
      <xdr:rowOff>19050</xdr:rowOff>
    </xdr:from>
    <xdr:to>
      <xdr:col>16</xdr:col>
      <xdr:colOff>189525</xdr:colOff>
      <xdr:row>34</xdr:row>
      <xdr:rowOff>8550</xdr:rowOff>
    </xdr:to>
    <xdr:pic>
      <xdr:nvPicPr>
        <xdr:cNvPr id="37" name="Grafik 36">
          <a:extLst>
            <a:ext uri="{FF2B5EF4-FFF2-40B4-BE49-F238E27FC236}">
              <a16:creationId xmlns:a16="http://schemas.microsoft.com/office/drawing/2014/main" id="{00000000-0008-0000-0a00-000025000000}"/>
            </a:ext>
          </a:extLst>
        </xdr:cNvPr>
        <xdr:cNvPicPr>
          <a:picLocks noChangeArrowheads="1" noChangeAspect="1"/>
        </xdr:cNvPicPr>
      </xdr:nvPicPr>
      <xdr:blipFill>
        <a:blip r:embed="rId5"/>
        <a:stretch>
          <a:fillRect/>
        </a:stretch>
      </xdr:blipFill>
      <xdr:spPr bwMode="auto">
        <a:xfrm>
          <a:off x="4371975" y="50006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9525</xdr:colOff>
      <xdr:row>34</xdr:row>
      <xdr:rowOff>28575</xdr:rowOff>
    </xdr:from>
    <xdr:to>
      <xdr:col>16</xdr:col>
      <xdr:colOff>189525</xdr:colOff>
      <xdr:row>36</xdr:row>
      <xdr:rowOff>18075</xdr:rowOff>
    </xdr:to>
    <xdr:pic>
      <xdr:nvPicPr>
        <xdr:cNvPr id="38" name="Grafik 37">
          <a:extLst>
            <a:ext uri="{FF2B5EF4-FFF2-40B4-BE49-F238E27FC236}">
              <a16:creationId xmlns:a16="http://schemas.microsoft.com/office/drawing/2014/main" id="{00000000-0008-0000-0a00-000026000000}"/>
            </a:ext>
          </a:extLst>
        </xdr:cNvPr>
        <xdr:cNvPicPr>
          <a:picLocks noChangeArrowheads="1" noChangeAspect="1"/>
        </xdr:cNvPicPr>
      </xdr:nvPicPr>
      <xdr:blipFill>
        <a:blip r:embed="rId6"/>
        <a:stretch>
          <a:fillRect/>
        </a:stretch>
      </xdr:blipFill>
      <xdr:spPr bwMode="auto">
        <a:xfrm>
          <a:off x="4371975" y="5200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466725</xdr:colOff>
      <xdr:row>30</xdr:row>
      <xdr:rowOff>28575</xdr:rowOff>
    </xdr:from>
    <xdr:to>
      <xdr:col>20</xdr:col>
      <xdr:colOff>141900</xdr:colOff>
      <xdr:row>32</xdr:row>
      <xdr:rowOff>18075</xdr:rowOff>
    </xdr:to>
    <xdr:pic>
      <xdr:nvPicPr>
        <xdr:cNvPr id="39" name="Grafik 38">
          <a:extLst>
            <a:ext uri="{FF2B5EF4-FFF2-40B4-BE49-F238E27FC236}">
              <a16:creationId xmlns:a16="http://schemas.microsoft.com/office/drawing/2014/main" id="{00000000-0008-0000-0a00-000027000000}"/>
            </a:ext>
          </a:extLst>
        </xdr:cNvPr>
        <xdr:cNvPicPr>
          <a:picLocks noChangeArrowheads="1" noChangeAspect="1"/>
        </xdr:cNvPicPr>
      </xdr:nvPicPr>
      <xdr:blipFill>
        <a:blip r:embed="rId7"/>
        <a:stretch>
          <a:fillRect/>
        </a:stretch>
      </xdr:blipFill>
      <xdr:spPr bwMode="auto">
        <a:xfrm>
          <a:off x="5791200" y="4819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466725</xdr:colOff>
      <xdr:row>32</xdr:row>
      <xdr:rowOff>28575</xdr:rowOff>
    </xdr:from>
    <xdr:to>
      <xdr:col>20</xdr:col>
      <xdr:colOff>141900</xdr:colOff>
      <xdr:row>34</xdr:row>
      <xdr:rowOff>18075</xdr:rowOff>
    </xdr:to>
    <xdr:pic>
      <xdr:nvPicPr>
        <xdr:cNvPr id="40" name="Grafik 39">
          <a:extLst>
            <a:ext uri="{FF2B5EF4-FFF2-40B4-BE49-F238E27FC236}">
              <a16:creationId xmlns:a16="http://schemas.microsoft.com/office/drawing/2014/main" id="{00000000-0008-0000-0a00-000028000000}"/>
            </a:ext>
          </a:extLst>
        </xdr:cNvPr>
        <xdr:cNvPicPr>
          <a:picLocks noChangeArrowheads="1" noChangeAspect="1"/>
        </xdr:cNvPicPr>
      </xdr:nvPicPr>
      <xdr:blipFill>
        <a:blip r:embed="rId8"/>
        <a:stretch>
          <a:fillRect/>
        </a:stretch>
      </xdr:blipFill>
      <xdr:spPr bwMode="auto">
        <a:xfrm>
          <a:off x="5791200" y="50101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0</xdr:colOff>
      <xdr:row>60</xdr:row>
      <xdr:rowOff>28575</xdr:rowOff>
    </xdr:from>
    <xdr:to>
      <xdr:col>3</xdr:col>
      <xdr:colOff>180000</xdr:colOff>
      <xdr:row>62</xdr:row>
      <xdr:rowOff>18075</xdr:rowOff>
    </xdr:to>
    <xdr:pic>
      <xdr:nvPicPr>
        <xdr:cNvPr id="41" name="Grafik 40">
          <a:extLst>
            <a:ext uri="{FF2B5EF4-FFF2-40B4-BE49-F238E27FC236}">
              <a16:creationId xmlns:a16="http://schemas.microsoft.com/office/drawing/2014/main" id="{00000000-0008-0000-0a00-000029000000}"/>
            </a:ext>
          </a:extLst>
        </xdr:cNvPr>
        <xdr:cNvPicPr>
          <a:picLocks noChangeArrowheads="1" noChangeAspect="1"/>
        </xdr:cNvPicPr>
      </xdr:nvPicPr>
      <xdr:blipFill>
        <a:blip r:embed="rId9"/>
        <a:stretch>
          <a:fillRect/>
        </a:stretch>
      </xdr:blipFill>
      <xdr:spPr bwMode="auto">
        <a:xfrm>
          <a:off x="676275" y="9648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0</xdr:colOff>
      <xdr:row>62</xdr:row>
      <xdr:rowOff>28575</xdr:rowOff>
    </xdr:from>
    <xdr:to>
      <xdr:col>3</xdr:col>
      <xdr:colOff>180000</xdr:colOff>
      <xdr:row>64</xdr:row>
      <xdr:rowOff>18075</xdr:rowOff>
    </xdr:to>
    <xdr:pic>
      <xdr:nvPicPr>
        <xdr:cNvPr id="42" name="Grafik 41">
          <a:extLst>
            <a:ext uri="{FF2B5EF4-FFF2-40B4-BE49-F238E27FC236}">
              <a16:creationId xmlns:a16="http://schemas.microsoft.com/office/drawing/2014/main" id="{00000000-0008-0000-0a00-00002a000000}"/>
            </a:ext>
          </a:extLst>
        </xdr:cNvPr>
        <xdr:cNvPicPr>
          <a:picLocks noChangeArrowheads="1" noChangeAspect="1"/>
        </xdr:cNvPicPr>
      </xdr:nvPicPr>
      <xdr:blipFill>
        <a:blip r:embed="rId10"/>
        <a:stretch>
          <a:fillRect/>
        </a:stretch>
      </xdr:blipFill>
      <xdr:spPr bwMode="auto">
        <a:xfrm>
          <a:off x="676275" y="9839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0</xdr:colOff>
      <xdr:row>64</xdr:row>
      <xdr:rowOff>28575</xdr:rowOff>
    </xdr:from>
    <xdr:to>
      <xdr:col>3</xdr:col>
      <xdr:colOff>180000</xdr:colOff>
      <xdr:row>66</xdr:row>
      <xdr:rowOff>18075</xdr:rowOff>
    </xdr:to>
    <xdr:pic>
      <xdr:nvPicPr>
        <xdr:cNvPr id="43" name="Grafik 42">
          <a:extLst>
            <a:ext uri="{FF2B5EF4-FFF2-40B4-BE49-F238E27FC236}">
              <a16:creationId xmlns:a16="http://schemas.microsoft.com/office/drawing/2014/main" id="{00000000-0008-0000-0a00-00002b000000}"/>
            </a:ext>
          </a:extLst>
        </xdr:cNvPr>
        <xdr:cNvPicPr>
          <a:picLocks noChangeArrowheads="1" noChangeAspect="1"/>
        </xdr:cNvPicPr>
      </xdr:nvPicPr>
      <xdr:blipFill>
        <a:blip r:embed="rId11"/>
        <a:stretch>
          <a:fillRect/>
        </a:stretch>
      </xdr:blipFill>
      <xdr:spPr bwMode="auto">
        <a:xfrm>
          <a:off x="676275" y="10029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0</xdr:colOff>
      <xdr:row>66</xdr:row>
      <xdr:rowOff>28575</xdr:rowOff>
    </xdr:from>
    <xdr:to>
      <xdr:col>3</xdr:col>
      <xdr:colOff>180000</xdr:colOff>
      <xdr:row>68</xdr:row>
      <xdr:rowOff>18075</xdr:rowOff>
    </xdr:to>
    <xdr:pic>
      <xdr:nvPicPr>
        <xdr:cNvPr id="44" name="Grafik 43">
          <a:extLst>
            <a:ext uri="{FF2B5EF4-FFF2-40B4-BE49-F238E27FC236}">
              <a16:creationId xmlns:a16="http://schemas.microsoft.com/office/drawing/2014/main" id="{00000000-0008-0000-0a00-00002c000000}"/>
            </a:ext>
          </a:extLst>
        </xdr:cNvPr>
        <xdr:cNvPicPr>
          <a:picLocks noChangeArrowheads="1" noChangeAspect="1"/>
        </xdr:cNvPicPr>
      </xdr:nvPicPr>
      <xdr:blipFill>
        <a:blip r:embed="rId8"/>
        <a:stretch>
          <a:fillRect/>
        </a:stretch>
      </xdr:blipFill>
      <xdr:spPr bwMode="auto">
        <a:xfrm>
          <a:off x="676275" y="10220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0</xdr:colOff>
      <xdr:row>68</xdr:row>
      <xdr:rowOff>28575</xdr:rowOff>
    </xdr:from>
    <xdr:to>
      <xdr:col>3</xdr:col>
      <xdr:colOff>180000</xdr:colOff>
      <xdr:row>70</xdr:row>
      <xdr:rowOff>18075</xdr:rowOff>
    </xdr:to>
    <xdr:pic>
      <xdr:nvPicPr>
        <xdr:cNvPr id="45" name="Grafik 44">
          <a:extLst>
            <a:ext uri="{FF2B5EF4-FFF2-40B4-BE49-F238E27FC236}">
              <a16:creationId xmlns:a16="http://schemas.microsoft.com/office/drawing/2014/main" id="{00000000-0008-0000-0a00-00002d000000}"/>
            </a:ext>
          </a:extLst>
        </xdr:cNvPr>
        <xdr:cNvPicPr>
          <a:picLocks noChangeArrowheads="1" noChangeAspect="1"/>
        </xdr:cNvPicPr>
      </xdr:nvPicPr>
      <xdr:blipFill>
        <a:blip r:embed="rId12"/>
        <a:stretch>
          <a:fillRect/>
        </a:stretch>
      </xdr:blipFill>
      <xdr:spPr bwMode="auto">
        <a:xfrm>
          <a:off x="676275" y="10410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0</xdr:colOff>
      <xdr:row>60</xdr:row>
      <xdr:rowOff>28575</xdr:rowOff>
    </xdr:from>
    <xdr:to>
      <xdr:col>7</xdr:col>
      <xdr:colOff>180000</xdr:colOff>
      <xdr:row>62</xdr:row>
      <xdr:rowOff>18075</xdr:rowOff>
    </xdr:to>
    <xdr:pic>
      <xdr:nvPicPr>
        <xdr:cNvPr id="46" name="Grafik 45">
          <a:extLst>
            <a:ext uri="{FF2B5EF4-FFF2-40B4-BE49-F238E27FC236}">
              <a16:creationId xmlns:a16="http://schemas.microsoft.com/office/drawing/2014/main" id="{00000000-0008-0000-0a00-00002e000000}"/>
            </a:ext>
          </a:extLst>
        </xdr:cNvPr>
        <xdr:cNvPicPr>
          <a:picLocks noChangeArrowheads="1" noChangeAspect="1"/>
        </xdr:cNvPicPr>
      </xdr:nvPicPr>
      <xdr:blipFill>
        <a:blip r:embed="rId13"/>
        <a:stretch>
          <a:fillRect/>
        </a:stretch>
      </xdr:blipFill>
      <xdr:spPr bwMode="auto">
        <a:xfrm>
          <a:off x="2009775" y="9648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0</xdr:colOff>
      <xdr:row>62</xdr:row>
      <xdr:rowOff>28575</xdr:rowOff>
    </xdr:from>
    <xdr:to>
      <xdr:col>7</xdr:col>
      <xdr:colOff>180000</xdr:colOff>
      <xdr:row>64</xdr:row>
      <xdr:rowOff>18075</xdr:rowOff>
    </xdr:to>
    <xdr:pic>
      <xdr:nvPicPr>
        <xdr:cNvPr id="47" name="Grafik 46">
          <a:extLst>
            <a:ext uri="{FF2B5EF4-FFF2-40B4-BE49-F238E27FC236}">
              <a16:creationId xmlns:a16="http://schemas.microsoft.com/office/drawing/2014/main" id="{00000000-0008-0000-0a00-00002f000000}"/>
            </a:ext>
          </a:extLst>
        </xdr:cNvPr>
        <xdr:cNvPicPr>
          <a:picLocks noChangeArrowheads="1" noChangeAspect="1"/>
        </xdr:cNvPicPr>
      </xdr:nvPicPr>
      <xdr:blipFill>
        <a:blip r:embed="rId14"/>
        <a:stretch>
          <a:fillRect/>
        </a:stretch>
      </xdr:blipFill>
      <xdr:spPr bwMode="auto">
        <a:xfrm>
          <a:off x="2009775" y="9839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0</xdr:colOff>
      <xdr:row>64</xdr:row>
      <xdr:rowOff>28575</xdr:rowOff>
    </xdr:from>
    <xdr:to>
      <xdr:col>7</xdr:col>
      <xdr:colOff>180000</xdr:colOff>
      <xdr:row>66</xdr:row>
      <xdr:rowOff>18075</xdr:rowOff>
    </xdr:to>
    <xdr:pic>
      <xdr:nvPicPr>
        <xdr:cNvPr id="48" name="Grafik 47">
          <a:extLst>
            <a:ext uri="{FF2B5EF4-FFF2-40B4-BE49-F238E27FC236}">
              <a16:creationId xmlns:a16="http://schemas.microsoft.com/office/drawing/2014/main" id="{00000000-0008-0000-0a00-000030000000}"/>
            </a:ext>
          </a:extLst>
        </xdr:cNvPr>
        <xdr:cNvPicPr>
          <a:picLocks noChangeArrowheads="1" noChangeAspect="1"/>
        </xdr:cNvPicPr>
      </xdr:nvPicPr>
      <xdr:blipFill>
        <a:blip r:embed="rId15"/>
        <a:stretch>
          <a:fillRect/>
        </a:stretch>
      </xdr:blipFill>
      <xdr:spPr bwMode="auto">
        <a:xfrm>
          <a:off x="2009775" y="10029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7</xdr:col>
      <xdr:colOff>0</xdr:colOff>
      <xdr:row>66</xdr:row>
      <xdr:rowOff>28575</xdr:rowOff>
    </xdr:from>
    <xdr:to>
      <xdr:col>7</xdr:col>
      <xdr:colOff>180000</xdr:colOff>
      <xdr:row>68</xdr:row>
      <xdr:rowOff>18075</xdr:rowOff>
    </xdr:to>
    <xdr:pic>
      <xdr:nvPicPr>
        <xdr:cNvPr id="49" name="Grafik 48">
          <a:extLst>
            <a:ext uri="{FF2B5EF4-FFF2-40B4-BE49-F238E27FC236}">
              <a16:creationId xmlns:a16="http://schemas.microsoft.com/office/drawing/2014/main" id="{00000000-0008-0000-0a00-000031000000}"/>
            </a:ext>
          </a:extLst>
        </xdr:cNvPr>
        <xdr:cNvPicPr>
          <a:picLocks noChangeArrowheads="1" noChangeAspect="1"/>
        </xdr:cNvPicPr>
      </xdr:nvPicPr>
      <xdr:blipFill>
        <a:blip r:embed="rId16"/>
        <a:stretch>
          <a:fillRect/>
        </a:stretch>
      </xdr:blipFill>
      <xdr:spPr bwMode="auto">
        <a:xfrm>
          <a:off x="2009775" y="10220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114300</xdr:colOff>
      <xdr:row>30</xdr:row>
      <xdr:rowOff>28575</xdr:rowOff>
    </xdr:from>
    <xdr:to>
      <xdr:col>3</xdr:col>
      <xdr:colOff>170475</xdr:colOff>
      <xdr:row>32</xdr:row>
      <xdr:rowOff>18075</xdr:rowOff>
    </xdr:to>
    <xdr:pic>
      <xdr:nvPicPr>
        <xdr:cNvPr id="53" name="Grafik 52">
          <a:extLst>
            <a:ext uri="{FF2B5EF4-FFF2-40B4-BE49-F238E27FC236}">
              <a16:creationId xmlns:a16="http://schemas.microsoft.com/office/drawing/2014/main" id="{00000000-0008-0000-0a00-000035000000}"/>
            </a:ext>
          </a:extLst>
        </xdr:cNvPr>
        <xdr:cNvPicPr>
          <a:picLocks noChangeArrowheads="1" noChangeAspect="1"/>
        </xdr:cNvPicPr>
      </xdr:nvPicPr>
      <xdr:blipFill>
        <a:blip r:embed="rId9"/>
        <a:stretch>
          <a:fillRect/>
        </a:stretch>
      </xdr:blipFill>
      <xdr:spPr bwMode="auto">
        <a:xfrm>
          <a:off x="666750" y="4819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114300</xdr:colOff>
      <xdr:row>32</xdr:row>
      <xdr:rowOff>28575</xdr:rowOff>
    </xdr:from>
    <xdr:to>
      <xdr:col>3</xdr:col>
      <xdr:colOff>170475</xdr:colOff>
      <xdr:row>34</xdr:row>
      <xdr:rowOff>18075</xdr:rowOff>
    </xdr:to>
    <xdr:pic>
      <xdr:nvPicPr>
        <xdr:cNvPr id="54" name="Grafik 53">
          <a:extLst>
            <a:ext uri="{FF2B5EF4-FFF2-40B4-BE49-F238E27FC236}">
              <a16:creationId xmlns:a16="http://schemas.microsoft.com/office/drawing/2014/main" id="{00000000-0008-0000-0a00-000036000000}"/>
            </a:ext>
          </a:extLst>
        </xdr:cNvPr>
        <xdr:cNvPicPr>
          <a:picLocks noChangeArrowheads="1" noChangeAspect="1"/>
        </xdr:cNvPicPr>
      </xdr:nvPicPr>
      <xdr:blipFill>
        <a:blip r:embed="rId10"/>
        <a:stretch>
          <a:fillRect/>
        </a:stretch>
      </xdr:blipFill>
      <xdr:spPr bwMode="auto">
        <a:xfrm>
          <a:off x="666750" y="50101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114300</xdr:colOff>
      <xdr:row>34</xdr:row>
      <xdr:rowOff>28575</xdr:rowOff>
    </xdr:from>
    <xdr:to>
      <xdr:col>3</xdr:col>
      <xdr:colOff>170475</xdr:colOff>
      <xdr:row>36</xdr:row>
      <xdr:rowOff>18075</xdr:rowOff>
    </xdr:to>
    <xdr:pic>
      <xdr:nvPicPr>
        <xdr:cNvPr id="55" name="Grafik 54">
          <a:extLst>
            <a:ext uri="{FF2B5EF4-FFF2-40B4-BE49-F238E27FC236}">
              <a16:creationId xmlns:a16="http://schemas.microsoft.com/office/drawing/2014/main" id="{00000000-0008-0000-0a00-000037000000}"/>
            </a:ext>
          </a:extLst>
        </xdr:cNvPr>
        <xdr:cNvPicPr>
          <a:picLocks noChangeArrowheads="1" noChangeAspect="1"/>
        </xdr:cNvPicPr>
      </xdr:nvPicPr>
      <xdr:blipFill>
        <a:blip r:embed="rId11"/>
        <a:stretch>
          <a:fillRect/>
        </a:stretch>
      </xdr:blipFill>
      <xdr:spPr bwMode="auto">
        <a:xfrm>
          <a:off x="666750" y="5200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114300</xdr:colOff>
      <xdr:row>36</xdr:row>
      <xdr:rowOff>28575</xdr:rowOff>
    </xdr:from>
    <xdr:to>
      <xdr:col>3</xdr:col>
      <xdr:colOff>170475</xdr:colOff>
      <xdr:row>38</xdr:row>
      <xdr:rowOff>18075</xdr:rowOff>
    </xdr:to>
    <xdr:pic>
      <xdr:nvPicPr>
        <xdr:cNvPr id="56" name="Grafik 55">
          <a:extLst>
            <a:ext uri="{FF2B5EF4-FFF2-40B4-BE49-F238E27FC236}">
              <a16:creationId xmlns:a16="http://schemas.microsoft.com/office/drawing/2014/main" id="{00000000-0008-0000-0a00-000038000000}"/>
            </a:ext>
          </a:extLst>
        </xdr:cNvPr>
        <xdr:cNvPicPr>
          <a:picLocks noChangeArrowheads="1" noChangeAspect="1"/>
        </xdr:cNvPicPr>
      </xdr:nvPicPr>
      <xdr:blipFill>
        <a:blip r:embed="rId14"/>
        <a:stretch>
          <a:fillRect/>
        </a:stretch>
      </xdr:blipFill>
      <xdr:spPr bwMode="auto">
        <a:xfrm>
          <a:off x="666750" y="53911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2</xdr:col>
      <xdr:colOff>114300</xdr:colOff>
      <xdr:row>38</xdr:row>
      <xdr:rowOff>28575</xdr:rowOff>
    </xdr:from>
    <xdr:to>
      <xdr:col>3</xdr:col>
      <xdr:colOff>170475</xdr:colOff>
      <xdr:row>40</xdr:row>
      <xdr:rowOff>18075</xdr:rowOff>
    </xdr:to>
    <xdr:pic>
      <xdr:nvPicPr>
        <xdr:cNvPr id="57" name="Grafik 56">
          <a:extLst>
            <a:ext uri="{FF2B5EF4-FFF2-40B4-BE49-F238E27FC236}">
              <a16:creationId xmlns:a16="http://schemas.microsoft.com/office/drawing/2014/main" id="{00000000-0008-0000-0a00-000039000000}"/>
            </a:ext>
          </a:extLst>
        </xdr:cNvPr>
        <xdr:cNvPicPr>
          <a:picLocks noChangeArrowheads="1" noChangeAspect="1"/>
        </xdr:cNvPicPr>
      </xdr:nvPicPr>
      <xdr:blipFill>
        <a:blip r:embed="rId15"/>
        <a:stretch>
          <a:fillRect/>
        </a:stretch>
      </xdr:blipFill>
      <xdr:spPr bwMode="auto">
        <a:xfrm>
          <a:off x="666750" y="5581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419100</xdr:colOff>
      <xdr:row>30</xdr:row>
      <xdr:rowOff>28575</xdr:rowOff>
    </xdr:from>
    <xdr:to>
      <xdr:col>7</xdr:col>
      <xdr:colOff>170475</xdr:colOff>
      <xdr:row>32</xdr:row>
      <xdr:rowOff>18075</xdr:rowOff>
    </xdr:to>
    <xdr:pic>
      <xdr:nvPicPr>
        <xdr:cNvPr id="58" name="Grafik 57">
          <a:extLst>
            <a:ext uri="{FF2B5EF4-FFF2-40B4-BE49-F238E27FC236}">
              <a16:creationId xmlns:a16="http://schemas.microsoft.com/office/drawing/2014/main" id="{00000000-0008-0000-0a00-00003a000000}"/>
            </a:ext>
          </a:extLst>
        </xdr:cNvPr>
        <xdr:cNvPicPr>
          <a:picLocks noChangeArrowheads="1" noChangeAspect="1"/>
        </xdr:cNvPicPr>
      </xdr:nvPicPr>
      <xdr:blipFill>
        <a:blip r:embed="rId16"/>
        <a:stretch>
          <a:fillRect/>
        </a:stretch>
      </xdr:blipFill>
      <xdr:spPr bwMode="auto">
        <a:xfrm>
          <a:off x="2000250" y="4819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419100</xdr:colOff>
      <xdr:row>32</xdr:row>
      <xdr:rowOff>28575</xdr:rowOff>
    </xdr:from>
    <xdr:to>
      <xdr:col>7</xdr:col>
      <xdr:colOff>170475</xdr:colOff>
      <xdr:row>34</xdr:row>
      <xdr:rowOff>18075</xdr:rowOff>
    </xdr:to>
    <xdr:pic>
      <xdr:nvPicPr>
        <xdr:cNvPr id="59" name="Grafik 58">
          <a:extLst>
            <a:ext uri="{FF2B5EF4-FFF2-40B4-BE49-F238E27FC236}">
              <a16:creationId xmlns:a16="http://schemas.microsoft.com/office/drawing/2014/main" id="{00000000-0008-0000-0a00-00003b000000}"/>
            </a:ext>
          </a:extLst>
        </xdr:cNvPr>
        <xdr:cNvPicPr>
          <a:picLocks noChangeArrowheads="1" noChangeAspect="1"/>
        </xdr:cNvPicPr>
      </xdr:nvPicPr>
      <xdr:blipFill>
        <a:blip r:embed="rId8"/>
        <a:stretch>
          <a:fillRect/>
        </a:stretch>
      </xdr:blipFill>
      <xdr:spPr bwMode="auto">
        <a:xfrm>
          <a:off x="2000250" y="50101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419100</xdr:colOff>
      <xdr:row>34</xdr:row>
      <xdr:rowOff>28575</xdr:rowOff>
    </xdr:from>
    <xdr:to>
      <xdr:col>7</xdr:col>
      <xdr:colOff>170475</xdr:colOff>
      <xdr:row>36</xdr:row>
      <xdr:rowOff>18075</xdr:rowOff>
    </xdr:to>
    <xdr:pic>
      <xdr:nvPicPr>
        <xdr:cNvPr id="60" name="Grafik 59">
          <a:extLst>
            <a:ext uri="{FF2B5EF4-FFF2-40B4-BE49-F238E27FC236}">
              <a16:creationId xmlns:a16="http://schemas.microsoft.com/office/drawing/2014/main" id="{00000000-0008-0000-0a00-00003c000000}"/>
            </a:ext>
          </a:extLst>
        </xdr:cNvPr>
        <xdr:cNvPicPr>
          <a:picLocks noChangeArrowheads="1" noChangeAspect="1"/>
        </xdr:cNvPicPr>
      </xdr:nvPicPr>
      <xdr:blipFill>
        <a:blip r:embed="rId12"/>
        <a:stretch>
          <a:fillRect/>
        </a:stretch>
      </xdr:blipFill>
      <xdr:spPr bwMode="auto">
        <a:xfrm>
          <a:off x="2000250" y="5200650"/>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6</xdr:col>
      <xdr:colOff>419100</xdr:colOff>
      <xdr:row>36</xdr:row>
      <xdr:rowOff>28575</xdr:rowOff>
    </xdr:from>
    <xdr:to>
      <xdr:col>8</xdr:col>
      <xdr:colOff>0</xdr:colOff>
      <xdr:row>38</xdr:row>
      <xdr:rowOff>28575</xdr:rowOff>
    </xdr:to>
    <xdr:pic>
      <xdr:nvPicPr>
        <xdr:cNvPr id="61" name="Grafik 60">
          <a:extLst>
            <a:ext uri="{FF2B5EF4-FFF2-40B4-BE49-F238E27FC236}">
              <a16:creationId xmlns:a16="http://schemas.microsoft.com/office/drawing/2014/main" id="{00000000-0008-0000-0a00-00003d000000}"/>
            </a:ext>
          </a:extLst>
        </xdr:cNvPr>
        <xdr:cNvPicPr>
          <a:picLocks noChangeArrowheads="1" noChangeAspect="1"/>
        </xdr:cNvPicPr>
      </xdr:nvPicPr>
      <xdr:blipFill>
        <a:blip r:embed="rId13"/>
        <a:stretch>
          <a:fillRect/>
        </a:stretch>
      </xdr:blipFill>
      <xdr:spPr bwMode="auto">
        <a:xfrm>
          <a:off x="2000250" y="5391150"/>
          <a:ext cx="190500" cy="190500"/>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19050</xdr:colOff>
      <xdr:row>62</xdr:row>
      <xdr:rowOff>28575</xdr:rowOff>
    </xdr:from>
    <xdr:to>
      <xdr:col>16</xdr:col>
      <xdr:colOff>199050</xdr:colOff>
      <xdr:row>64</xdr:row>
      <xdr:rowOff>18075</xdr:rowOff>
    </xdr:to>
    <xdr:pic>
      <xdr:nvPicPr>
        <xdr:cNvPr id="63" name="Grafik 62">
          <a:extLst>
            <a:ext uri="{FF2B5EF4-FFF2-40B4-BE49-F238E27FC236}">
              <a16:creationId xmlns:a16="http://schemas.microsoft.com/office/drawing/2014/main" id="{00000000-0008-0000-0a00-00003f000000}"/>
            </a:ext>
          </a:extLst>
        </xdr:cNvPr>
        <xdr:cNvPicPr>
          <a:picLocks noChangeArrowheads="1" noChangeAspect="1"/>
        </xdr:cNvPicPr>
      </xdr:nvPicPr>
      <xdr:blipFill>
        <a:blip r:embed="rId17"/>
        <a:stretch>
          <a:fillRect/>
        </a:stretch>
      </xdr:blipFill>
      <xdr:spPr bwMode="auto">
        <a:xfrm>
          <a:off x="4381500" y="9839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19050</xdr:colOff>
      <xdr:row>64</xdr:row>
      <xdr:rowOff>28575</xdr:rowOff>
    </xdr:from>
    <xdr:to>
      <xdr:col>16</xdr:col>
      <xdr:colOff>199050</xdr:colOff>
      <xdr:row>66</xdr:row>
      <xdr:rowOff>18075</xdr:rowOff>
    </xdr:to>
    <xdr:pic>
      <xdr:nvPicPr>
        <xdr:cNvPr id="64" name="Grafik 63">
          <a:extLst>
            <a:ext uri="{FF2B5EF4-FFF2-40B4-BE49-F238E27FC236}">
              <a16:creationId xmlns:a16="http://schemas.microsoft.com/office/drawing/2014/main" id="{00000000-0008-0000-0a00-000040000000}"/>
            </a:ext>
          </a:extLst>
        </xdr:cNvPr>
        <xdr:cNvPicPr>
          <a:picLocks noChangeArrowheads="1" noChangeAspect="1"/>
        </xdr:cNvPicPr>
      </xdr:nvPicPr>
      <xdr:blipFill>
        <a:blip r:embed="rId18"/>
        <a:stretch>
          <a:fillRect/>
        </a:stretch>
      </xdr:blipFill>
      <xdr:spPr bwMode="auto">
        <a:xfrm>
          <a:off x="4381500" y="10029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60</xdr:row>
      <xdr:rowOff>28575</xdr:rowOff>
    </xdr:from>
    <xdr:to>
      <xdr:col>20</xdr:col>
      <xdr:colOff>160950</xdr:colOff>
      <xdr:row>62</xdr:row>
      <xdr:rowOff>18075</xdr:rowOff>
    </xdr:to>
    <xdr:pic>
      <xdr:nvPicPr>
        <xdr:cNvPr id="65" name="Grafik 64">
          <a:extLst>
            <a:ext uri="{FF2B5EF4-FFF2-40B4-BE49-F238E27FC236}">
              <a16:creationId xmlns:a16="http://schemas.microsoft.com/office/drawing/2014/main" id="{00000000-0008-0000-0a00-000041000000}"/>
            </a:ext>
          </a:extLst>
        </xdr:cNvPr>
        <xdr:cNvPicPr>
          <a:picLocks noChangeArrowheads="1" noChangeAspect="1"/>
        </xdr:cNvPicPr>
      </xdr:nvPicPr>
      <xdr:blipFill>
        <a:blip r:embed="rId19"/>
        <a:stretch>
          <a:fillRect/>
        </a:stretch>
      </xdr:blipFill>
      <xdr:spPr bwMode="auto">
        <a:xfrm>
          <a:off x="5810250" y="96488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485775</xdr:colOff>
      <xdr:row>62</xdr:row>
      <xdr:rowOff>28575</xdr:rowOff>
    </xdr:from>
    <xdr:to>
      <xdr:col>20</xdr:col>
      <xdr:colOff>160950</xdr:colOff>
      <xdr:row>64</xdr:row>
      <xdr:rowOff>18075</xdr:rowOff>
    </xdr:to>
    <xdr:pic>
      <xdr:nvPicPr>
        <xdr:cNvPr id="66" name="Grafik 65">
          <a:extLst>
            <a:ext uri="{FF2B5EF4-FFF2-40B4-BE49-F238E27FC236}">
              <a16:creationId xmlns:a16="http://schemas.microsoft.com/office/drawing/2014/main" id="{00000000-0008-0000-0a00-000042000000}"/>
            </a:ext>
          </a:extLst>
        </xdr:cNvPr>
        <xdr:cNvPicPr>
          <a:picLocks noChangeArrowheads="1" noChangeAspect="1"/>
        </xdr:cNvPicPr>
      </xdr:nvPicPr>
      <xdr:blipFill>
        <a:blip r:embed="rId20"/>
        <a:stretch>
          <a:fillRect/>
        </a:stretch>
      </xdr:blipFill>
      <xdr:spPr bwMode="auto">
        <a:xfrm>
          <a:off x="5810250" y="9839325"/>
          <a:ext cx="180975" cy="180975"/>
        </a:xfrm>
        <a:prstGeom prst="rect"/>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28575</xdr:colOff>
      <xdr:row>31</xdr:row>
      <xdr:rowOff>0</xdr:rowOff>
    </xdr:from>
    <xdr:to>
      <xdr:col>16</xdr:col>
      <xdr:colOff>165375</xdr:colOff>
      <xdr:row>31</xdr:row>
      <xdr:rowOff>136800</xdr:rowOff>
    </xdr:to>
    <xdr:pic>
      <xdr:nvPicPr>
        <xdr:cNvPr id="34" name="Grafik 33">
          <a:extLst>
            <a:ext uri="{FF2B5EF4-FFF2-40B4-BE49-F238E27FC236}">
              <a16:creationId xmlns:a16="http://schemas.microsoft.com/office/drawing/2014/main" id="{00000000-0008-0000-0a00-000022000000}"/>
            </a:ext>
          </a:extLst>
        </xdr:cNvPr>
        <xdr:cNvPicPr>
          <a:picLocks noChangeArrowheads="1" noChangeAspect="1"/>
        </xdr:cNvPicPr>
      </xdr:nvPicPr>
      <xdr:blipFill>
        <a:blip r:embed="rId21"/>
        <a:stretch>
          <a:fillRect/>
        </a:stretch>
      </xdr:blipFill>
      <xdr:spPr bwMode="auto">
        <a:xfrm>
          <a:off x="4391025" y="4829175"/>
          <a:ext cx="133350" cy="133350"/>
        </a:xfrm>
        <a:prstGeom prst="rect"/>
        <a:noFill/>
        <a:ln w="1270">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twoCellAnchor editAs="absolute">
    <xdr:from>
      <xdr:col>16</xdr:col>
      <xdr:colOff>38100</xdr:colOff>
      <xdr:row>61</xdr:row>
      <xdr:rowOff>9525</xdr:rowOff>
    </xdr:from>
    <xdr:to>
      <xdr:col>16</xdr:col>
      <xdr:colOff>174900</xdr:colOff>
      <xdr:row>61</xdr:row>
      <xdr:rowOff>146325</xdr:rowOff>
    </xdr:to>
    <xdr:pic>
      <xdr:nvPicPr>
        <xdr:cNvPr id="35" name="Grafik 34">
          <a:extLst>
            <a:ext uri="{FF2B5EF4-FFF2-40B4-BE49-F238E27FC236}">
              <a16:creationId xmlns:a16="http://schemas.microsoft.com/office/drawing/2014/main" id="{00000000-0008-0000-0a00-000023000000}"/>
            </a:ext>
          </a:extLst>
        </xdr:cNvPr>
        <xdr:cNvPicPr>
          <a:picLocks noChangeArrowheads="1" noChangeAspect="1"/>
        </xdr:cNvPicPr>
      </xdr:nvPicPr>
      <xdr:blipFill>
        <a:blip r:embed="rId21"/>
        <a:stretch>
          <a:fillRect/>
        </a:stretch>
      </xdr:blipFill>
      <xdr:spPr bwMode="auto">
        <a:xfrm>
          <a:off x="4400550" y="9667875"/>
          <a:ext cx="133350" cy="133350"/>
        </a:xfrm>
        <a:prstGeom prst="rect"/>
        <a:noFill/>
        <a:ln w="1270">
          <a:solidFill>
            <a:schemeClr val="tx1"/>
          </a:solidFill>
          <a:prstDash val="solid"/>
        </a:ln>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ctrlProp" Target="../ctrProps/ctrProp1.xml" /><Relationship Id="rId2" Type="http://schemas.openxmlformats.org/officeDocument/2006/relationships/ctrlProp" Target="../ctrProps/ctrProp2.xml" /><Relationship Id="rId3" Type="http://schemas.openxmlformats.org/officeDocument/2006/relationships/drawing" Target="../drawings/drawing1.xml" /><Relationship Id="rId5" Type="http://schemas.openxmlformats.org/officeDocument/2006/relationships/printerSettings" Target="../printerSettings/printerSettings1.bin" /><Relationship Id="rId4" Type="http://schemas.openxmlformats.org/officeDocument/2006/relationships/vmlDrawing" Target="../drawings/vmlDrawing1.v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_rels/sheet3.xml.rels><?xml version="1.0" encoding="UTF-8" standalone="yes"?><Relationships xmlns="http://schemas.openxmlformats.org/package/2006/relationships"><Relationship Id="rId1" Type="http://schemas.openxmlformats.org/officeDocument/2006/relationships/ctrlProp" Target="../ctrProps/ctrProp3.xml" /><Relationship Id="rId2" Type="http://schemas.openxmlformats.org/officeDocument/2006/relationships/drawing" Target="../drawings/drawing4.xml" /><Relationship Id="rId3" Type="http://schemas.openxmlformats.org/officeDocument/2006/relationships/vmlDrawing" Target="../drawings/vmlDrawing2.vml" /><Relationship Id="rId4"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drawing" Target="../drawings/drawing5.xml"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5.bin" /><Relationship Id="rId1" Type="http://schemas.openxmlformats.org/officeDocument/2006/relationships/drawing" Target="../drawings/drawing8.xml"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6.bin" /><Relationship Id="rId1" Type="http://schemas.openxmlformats.org/officeDocument/2006/relationships/drawing" Target="../drawings/drawing9.xml"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7.bin" /><Relationship Id="rId1" Type="http://schemas.openxmlformats.org/officeDocument/2006/relationships/drawing" Target="../drawings/drawing10.xml" /></Relationships>
</file>

<file path=xl/worksheets/_rels/sheet8.xml.rels><?xml version="1.0" encoding="UTF-8" standalone="yes"?><Relationships xmlns="http://schemas.openxmlformats.org/package/2006/relationships"><Relationship Id="rId7" Type="http://schemas.openxmlformats.org/officeDocument/2006/relationships/printerSettings" Target="../printerSettings/printerSettings8.bin" /><Relationship Id="rId4" Type="http://schemas.openxmlformats.org/officeDocument/2006/relationships/ctrlProp" Target="../ctrProps/ctrProp4.xml" /><Relationship Id="rId2" Type="http://schemas.openxmlformats.org/officeDocument/2006/relationships/hyperlink" Target="mailto:info@fpre.ch" TargetMode="External" /><Relationship Id="rId3" Type="http://schemas.openxmlformats.org/officeDocument/2006/relationships/hyperlink" Target="https://fahrlaenderpartner.de/tools/imbas/standortanalyse/" TargetMode="External" /><Relationship Id="rId5" Type="http://schemas.openxmlformats.org/officeDocument/2006/relationships/drawing" Target="../drawings/drawing11.xml" /><Relationship Id="rId6" Type="http://schemas.openxmlformats.org/officeDocument/2006/relationships/vmlDrawing" Target="../drawings/vmlDrawing3.vml" /><Relationship Id="rId1" Type="http://schemas.openxmlformats.org/officeDocument/2006/relationships/hyperlink" Target="http://www.fahrlaenderpartner.ch/" TargetMode="Externa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5"/>
  <dimension ref="A1:CW1001"/>
  <sheetViews>
    <sheetView tabSelected="1" workbookViewId="0" topLeftCell="A1"/>
  </sheetViews>
  <sheetFormatPr defaultColWidth="11.005" defaultRowHeight="14.25"/>
  <cols>
    <col min="1" max="1" width="4.625" style="33" customWidth="1"/>
    <col min="2" max="2" width="2.625" style="33" customWidth="1"/>
    <col min="3" max="3" width="10.625" style="33" customWidth="1"/>
    <col min="4" max="4" width="1.625" style="33" customWidth="1"/>
    <col min="5" max="5" width="12.875" style="33" customWidth="1"/>
    <col min="6" max="6" width="1.625" style="33" customWidth="1"/>
    <col min="7" max="7" width="2.375" style="33" customWidth="1"/>
    <col min="8" max="8" width="5.25" style="33" customWidth="1"/>
    <col min="9" max="12" width="7" style="33" customWidth="1"/>
    <col min="13" max="13" width="2.625" style="33" customWidth="1"/>
    <col min="14" max="14" width="5.25" style="33" customWidth="1"/>
    <col min="15" max="15" width="7" style="33" customWidth="1"/>
    <col min="16" max="16" width="6.625" style="33" customWidth="1"/>
    <col min="17" max="17" width="6.5" style="33" customWidth="1"/>
    <col min="18" max="18" width="6.375" style="33" customWidth="1"/>
    <col min="19" max="20" width="2.625" style="33" customWidth="1"/>
    <col min="21" max="23" width="11" style="33"/>
    <col min="24" max="24" width="2.625" style="33" hidden="1" customWidth="1"/>
    <col min="25" max="25" width="14.25" style="33" hidden="1" customWidth="1"/>
    <col min="26" max="26" width="3.625" style="33" hidden="1" customWidth="1"/>
    <col min="27" max="27" width="49.125" style="33" hidden="1" customWidth="1"/>
    <col min="28" max="28" width="2.625" style="33" hidden="1" customWidth="1"/>
    <col min="29" max="29" width="47.625" style="33" hidden="1" customWidth="1"/>
    <col min="30" max="30" width="2.625" style="33" hidden="1" customWidth="1"/>
    <col min="31" max="16384" width="11" style="33"/>
  </cols>
  <sheetData>
    <row r="1" spans="1:101" ht="4.5" customHeight="1">
      <c r="A1" s="8"/>
      <c r="B1" s="9"/>
      <c r="C1" s="1436" t="s">
        <v>23</v>
      </c>
      <c r="D1" s="1436"/>
      <c r="E1" s="1436"/>
      <c r="F1" s="1436"/>
      <c r="G1" s="1436"/>
      <c r="H1" s="1436"/>
      <c r="I1" s="1436"/>
      <c r="J1" s="1436"/>
      <c r="K1" s="1436"/>
      <c r="L1" s="198"/>
      <c r="M1" s="198"/>
      <c r="N1" s="198"/>
      <c r="O1" s="198"/>
      <c r="P1" s="198"/>
      <c r="Q1" s="198"/>
      <c r="R1" s="198"/>
      <c r="S1" s="10"/>
      <c r="T1" s="8"/>
      <c r="U1" s="8"/>
      <c r="V1" s="8"/>
      <c r="W1" s="8"/>
      <c r="X1" s="3"/>
      <c r="Y1" s="3"/>
      <c r="Z1" s="3"/>
      <c r="AA1" s="188"/>
      <c r="AB1" s="188"/>
      <c r="AC1" s="163"/>
      <c r="AD1" s="124"/>
      <c r="AE1" s="8"/>
      <c r="AF1" s="8"/>
      <c r="AG1" s="8"/>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row>
    <row r="2" spans="1:33" ht="4.5" customHeight="1">
      <c r="A2" s="8"/>
      <c r="B2" s="9"/>
      <c r="C2" s="184"/>
      <c r="D2" s="185"/>
      <c r="E2" s="185"/>
      <c r="F2" s="185"/>
      <c r="G2" s="185"/>
      <c r="I2" s="221"/>
      <c r="J2" s="221"/>
      <c r="K2" s="221"/>
      <c r="L2" s="221"/>
      <c r="M2" s="221"/>
      <c r="N2" s="221"/>
      <c r="O2" s="221"/>
      <c r="P2" s="221"/>
      <c r="Q2" s="221"/>
      <c r="R2" s="221"/>
      <c r="S2" s="10"/>
      <c r="T2" s="8"/>
      <c r="U2" s="8"/>
      <c r="V2" s="8"/>
      <c r="W2" s="8"/>
      <c r="X2" s="3"/>
      <c r="Y2" s="3"/>
      <c r="Z2" s="3"/>
      <c r="AA2" s="188"/>
      <c r="AB2" s="188"/>
      <c r="AC2" s="163"/>
      <c r="AD2" s="124"/>
      <c r="AE2" s="8"/>
      <c r="AF2" s="8"/>
      <c r="AG2" s="8"/>
    </row>
    <row r="3" spans="1:33" ht="24.95" customHeight="1">
      <c r="A3" s="8"/>
      <c r="B3" s="9"/>
      <c r="C3" s="184"/>
      <c r="D3" s="185"/>
      <c r="E3" s="185"/>
      <c r="F3" s="185"/>
      <c r="G3" s="1444" t="str">
        <f>Y3</f>
        <v>Analyse de l'emplac. logements</v>
      </c>
      <c r="H3" s="1444"/>
      <c r="I3" s="1444"/>
      <c r="J3" s="1444"/>
      <c r="K3" s="1444"/>
      <c r="L3" s="1444"/>
      <c r="M3" s="1444"/>
      <c r="N3" s="1444"/>
      <c r="O3" s="1444"/>
      <c r="P3" s="1444"/>
      <c r="Q3" s="1444"/>
      <c r="R3" s="1444"/>
      <c r="S3" s="10"/>
      <c r="T3" s="8"/>
      <c r="U3" s="8"/>
      <c r="V3" s="8"/>
      <c r="W3" s="8"/>
      <c r="X3" s="3"/>
      <c r="Y3" s="1445" t="s">
        <v>256</v>
      </c>
      <c r="Z3" s="1446"/>
      <c r="AA3" s="1446"/>
      <c r="AB3" s="1064"/>
      <c r="AC3" s="977" t="s">
        <v>265</v>
      </c>
      <c r="AD3" s="124"/>
      <c r="AE3" s="8"/>
      <c r="AF3" s="8"/>
      <c r="AG3" s="8"/>
    </row>
    <row r="4" spans="1:33" ht="4.5" customHeight="1">
      <c r="A4" s="8"/>
      <c r="B4" s="9"/>
      <c r="C4" s="184"/>
      <c r="D4" s="185"/>
      <c r="E4" s="185"/>
      <c r="F4" s="185"/>
      <c r="G4" s="1444"/>
      <c r="H4" s="1444"/>
      <c r="I4" s="1444"/>
      <c r="J4" s="1444"/>
      <c r="K4" s="1444"/>
      <c r="L4" s="1444"/>
      <c r="M4" s="1444"/>
      <c r="N4" s="1444"/>
      <c r="O4" s="1444"/>
      <c r="P4" s="1444"/>
      <c r="Q4" s="1444"/>
      <c r="R4" s="1444"/>
      <c r="S4" s="10"/>
      <c r="T4" s="8"/>
      <c r="U4" s="8"/>
      <c r="V4" s="8"/>
      <c r="W4" s="8"/>
      <c r="X4" s="3"/>
      <c r="Y4" s="1446"/>
      <c r="Z4" s="1446"/>
      <c r="AA4" s="1446"/>
      <c r="AB4" s="1064"/>
      <c r="AC4" s="163"/>
      <c r="AD4" s="124"/>
      <c r="AE4" s="8"/>
      <c r="AF4" s="8"/>
      <c r="AG4" s="8"/>
    </row>
    <row r="5" spans="1:33" ht="24.95" customHeight="1">
      <c r="A5" s="8"/>
      <c r="B5" s="9"/>
      <c r="C5" s="184"/>
      <c r="D5" s="185"/>
      <c r="E5" s="185"/>
      <c r="F5" s="185"/>
      <c r="G5" s="1442" t="str">
        <f>Y5</f>
        <v>Rue du Temple 1, 1510 Moudon</v>
      </c>
      <c r="H5" s="1442"/>
      <c r="I5" s="1442"/>
      <c r="J5" s="1442"/>
      <c r="K5" s="1442"/>
      <c r="L5" s="1442"/>
      <c r="M5" s="1442"/>
      <c r="N5" s="1442"/>
      <c r="O5" s="1442"/>
      <c r="P5" s="1442"/>
      <c r="Q5" s="1442"/>
      <c r="R5" s="1442"/>
      <c r="S5" s="10"/>
      <c r="T5" s="8"/>
      <c r="U5" s="8"/>
      <c r="V5" s="8"/>
      <c r="W5" s="8"/>
      <c r="X5" s="3"/>
      <c r="Y5" s="1447" t="s">
        <v>263</v>
      </c>
      <c r="Z5" s="1447"/>
      <c r="AA5" s="1447"/>
      <c r="AB5" s="1447"/>
      <c r="AC5" s="1065"/>
      <c r="AD5" s="124"/>
      <c r="AE5" s="8"/>
      <c r="AF5" s="8"/>
      <c r="AG5" s="8"/>
    </row>
    <row r="6" spans="1:33" ht="75" customHeight="1">
      <c r="A6" s="8"/>
      <c r="B6" s="9"/>
      <c r="C6" s="184"/>
      <c r="D6" s="185"/>
      <c r="E6" s="185"/>
      <c r="F6" s="185"/>
      <c r="G6" s="1442"/>
      <c r="H6" s="1442"/>
      <c r="I6" s="1442"/>
      <c r="J6" s="1442"/>
      <c r="K6" s="1442"/>
      <c r="L6" s="1442"/>
      <c r="M6" s="1442"/>
      <c r="N6" s="1442"/>
      <c r="O6" s="1442"/>
      <c r="P6" s="1442"/>
      <c r="Q6" s="1442"/>
      <c r="R6" s="1442"/>
      <c r="S6" s="10"/>
      <c r="T6" s="8"/>
      <c r="U6" s="8"/>
      <c r="V6" s="8"/>
      <c r="W6" s="8"/>
      <c r="X6" s="3"/>
      <c r="Y6" s="1447"/>
      <c r="Z6" s="1447"/>
      <c r="AA6" s="1447"/>
      <c r="AB6" s="1447"/>
      <c r="AC6" s="1066"/>
      <c r="AD6" s="124"/>
      <c r="AE6" s="8"/>
      <c r="AF6" s="8"/>
      <c r="AG6" s="8"/>
    </row>
    <row r="7" spans="1:33" s="174" customFormat="1" ht="10.5" customHeight="1">
      <c r="A7" s="158"/>
      <c r="B7" s="159"/>
      <c r="G7" s="1443"/>
      <c r="H7" s="1443"/>
      <c r="I7" s="1443"/>
      <c r="J7" s="1443"/>
      <c r="K7" s="1443"/>
      <c r="L7" s="1443"/>
      <c r="M7" s="1443"/>
      <c r="N7" s="1443"/>
      <c r="O7" s="1443"/>
      <c r="P7" s="1443"/>
      <c r="Q7" s="1443"/>
      <c r="R7" s="1443"/>
      <c r="S7" s="160"/>
      <c r="T7" s="158"/>
      <c r="U7" s="158"/>
      <c r="V7" s="158"/>
      <c r="W7" s="158"/>
      <c r="X7" s="161"/>
      <c r="Y7" s="161"/>
      <c r="Z7" s="1067"/>
      <c r="AA7" s="1068"/>
      <c r="AB7" s="1068"/>
      <c r="AC7" s="1068"/>
      <c r="AD7" s="162"/>
      <c r="AE7" s="8"/>
      <c r="AF7" s="8"/>
      <c r="AG7" s="8"/>
    </row>
    <row r="8" spans="1:33" ht="6" customHeight="1">
      <c r="A8" s="8"/>
      <c r="B8" s="9"/>
      <c r="C8" s="190"/>
      <c r="D8" s="190"/>
      <c r="E8" s="190"/>
      <c r="F8" s="190"/>
      <c r="G8" s="190"/>
      <c r="H8" s="190"/>
      <c r="I8" s="190"/>
      <c r="J8" s="190"/>
      <c r="K8" s="190"/>
      <c r="L8" s="190"/>
      <c r="M8" s="190"/>
      <c r="N8" s="190"/>
      <c r="O8" s="190"/>
      <c r="P8" s="190"/>
      <c r="Q8" s="190"/>
      <c r="R8" s="190"/>
      <c r="S8" s="9"/>
      <c r="T8" s="8"/>
      <c r="U8" s="8"/>
      <c r="V8" s="8"/>
      <c r="W8" s="8"/>
      <c r="X8" s="3"/>
      <c r="Y8" s="3"/>
      <c r="Z8" s="3"/>
      <c r="AA8" s="125"/>
      <c r="AB8" s="125"/>
      <c r="AC8" s="125"/>
      <c r="AD8" s="3"/>
      <c r="AE8" s="8"/>
      <c r="AF8" s="8"/>
      <c r="AG8" s="8"/>
    </row>
    <row r="9" spans="1:33" ht="12" customHeight="1">
      <c r="A9" s="8"/>
      <c r="B9" s="164"/>
      <c r="C9" s="35" t="str">
        <f>Y9</f>
        <v>Lieu</v>
      </c>
      <c r="D9" s="34"/>
      <c r="E9" s="34"/>
      <c r="F9" s="34"/>
      <c r="G9" s="34"/>
      <c r="H9" s="1439" t="str">
        <f>AA9</f>
        <v>Ville</v>
      </c>
      <c r="I9" s="1439"/>
      <c r="J9" s="1439"/>
      <c r="K9" s="35" t="str">
        <f t="shared" si="0" ref="K9:K17">AC9</f>
        <v>Moudon (OFS: 5678)</v>
      </c>
      <c r="L9" s="35"/>
      <c r="M9" s="35"/>
      <c r="N9" s="112"/>
      <c r="O9" s="112"/>
      <c r="P9" s="112"/>
      <c r="Q9" s="112"/>
      <c r="R9" s="112"/>
      <c r="S9" s="9" t="s">
        <v>24</v>
      </c>
      <c r="T9" s="8"/>
      <c r="U9" s="8"/>
      <c r="V9" s="39"/>
      <c r="W9" s="189"/>
      <c r="X9" s="143"/>
      <c r="Y9" s="1069" t="s">
        <v>18</v>
      </c>
      <c r="Z9" s="1069"/>
      <c r="AA9" s="1069" t="s">
        <v>36</v>
      </c>
      <c r="AB9" s="1070"/>
      <c r="AC9" s="1069" t="s">
        <v>266</v>
      </c>
      <c r="AD9" s="3" t="s">
        <v>24</v>
      </c>
      <c r="AE9" s="8"/>
      <c r="AF9" s="8"/>
      <c r="AG9" s="8"/>
    </row>
    <row r="10" spans="1:33" ht="12" customHeight="1">
      <c r="A10" s="8"/>
      <c r="B10" s="164"/>
      <c r="C10" s="34"/>
      <c r="D10" s="34"/>
      <c r="E10" s="34"/>
      <c r="F10" s="34"/>
      <c r="G10" s="34"/>
      <c r="H10" s="1439" t="str">
        <f t="shared" si="1" ref="H10:H17">AA10</f>
        <v>Lieu</v>
      </c>
      <c r="I10" s="1439"/>
      <c r="J10" s="1439"/>
      <c r="K10" s="35" t="str">
        <f t="shared" si="0"/>
        <v>Moudon (FPRE: CH-22-000314)</v>
      </c>
      <c r="L10" s="35"/>
      <c r="M10" s="35"/>
      <c r="N10" s="35"/>
      <c r="O10" s="35"/>
      <c r="P10" s="35"/>
      <c r="Q10" s="35"/>
      <c r="R10" s="35"/>
      <c r="S10" s="9" t="s">
        <v>24</v>
      </c>
      <c r="T10" s="8"/>
      <c r="U10" s="8"/>
      <c r="V10" s="8"/>
      <c r="W10" s="189"/>
      <c r="X10" s="143"/>
      <c r="Y10" s="1069"/>
      <c r="Z10" s="1069"/>
      <c r="AA10" s="1069" t="s">
        <v>18</v>
      </c>
      <c r="AB10" s="1069"/>
      <c r="AC10" s="1069" t="s">
        <v>267</v>
      </c>
      <c r="AD10" s="3" t="s">
        <v>24</v>
      </c>
      <c r="AE10" s="8"/>
      <c r="AF10" s="8"/>
      <c r="AG10" s="8"/>
    </row>
    <row r="11" spans="1:33" ht="9.95" customHeight="1">
      <c r="A11" s="8"/>
      <c r="B11" s="164"/>
      <c r="C11" s="2"/>
      <c r="D11" s="2"/>
      <c r="E11" s="2"/>
      <c r="F11" s="2"/>
      <c r="G11" s="2"/>
      <c r="H11" s="2"/>
      <c r="I11" s="2"/>
      <c r="J11" s="2"/>
      <c r="K11" s="2"/>
      <c r="L11" s="2"/>
      <c r="M11" s="2"/>
      <c r="N11" s="2"/>
      <c r="O11" s="2"/>
      <c r="P11" s="2"/>
      <c r="Q11" s="2"/>
      <c r="R11" s="2"/>
      <c r="S11" s="9"/>
      <c r="T11" s="8"/>
      <c r="U11" s="8"/>
      <c r="V11" s="8"/>
      <c r="W11" s="8"/>
      <c r="X11" s="143"/>
      <c r="Y11" s="3"/>
      <c r="Z11" s="3"/>
      <c r="AA11" s="4"/>
      <c r="AB11" s="4"/>
      <c r="AC11" s="4"/>
      <c r="AD11" s="3"/>
      <c r="AE11" s="8"/>
      <c r="AF11" s="8"/>
      <c r="AG11" s="8"/>
    </row>
    <row r="12" spans="1:33" ht="12" customHeight="1">
      <c r="A12" s="8"/>
      <c r="B12" s="164"/>
      <c r="C12" s="34"/>
      <c r="D12" s="34"/>
      <c r="E12" s="34"/>
      <c r="F12" s="34"/>
      <c r="G12" s="34"/>
      <c r="H12" s="1439" t="str">
        <f t="shared" si="1"/>
        <v>Agglomération OFS</v>
      </c>
      <c r="I12" s="1439"/>
      <c r="J12" s="1439"/>
      <c r="K12" s="35" t="str">
        <f t="shared" si="0"/>
        <v>Aucune</v>
      </c>
      <c r="L12" s="35"/>
      <c r="M12" s="35"/>
      <c r="N12" s="35"/>
      <c r="O12" s="35"/>
      <c r="P12" s="35"/>
      <c r="Q12" s="35"/>
      <c r="R12" s="35"/>
      <c r="S12" s="9" t="s">
        <v>24</v>
      </c>
      <c r="T12" s="8"/>
      <c r="U12" s="8"/>
      <c r="V12" s="8"/>
      <c r="W12" s="189"/>
      <c r="X12" s="143"/>
      <c r="Y12" s="1069"/>
      <c r="Z12" s="1069"/>
      <c r="AA12" s="1069" t="s">
        <v>47</v>
      </c>
      <c r="AB12" s="1069"/>
      <c r="AC12" s="1069" t="s">
        <v>12</v>
      </c>
      <c r="AD12" s="3" t="s">
        <v>24</v>
      </c>
      <c r="AE12" s="8"/>
      <c r="AF12" s="8"/>
      <c r="AG12" s="8"/>
    </row>
    <row r="13" spans="1:33" ht="12" customHeight="1">
      <c r="A13" s="8"/>
      <c r="B13" s="164"/>
      <c r="C13" s="34"/>
      <c r="D13" s="34"/>
      <c r="E13" s="34"/>
      <c r="F13" s="34"/>
      <c r="G13" s="34"/>
      <c r="H13" s="1439" t="str">
        <f t="shared" si="1"/>
        <v>Type de commune OFS</v>
      </c>
      <c r="I13" s="1439"/>
      <c r="J13" s="1439"/>
      <c r="K13" s="35" t="str">
        <f t="shared" si="0"/>
        <v>Commune tertiaire d'un centre rural</v>
      </c>
      <c r="L13" s="35"/>
      <c r="M13" s="35"/>
      <c r="N13" s="35"/>
      <c r="O13" s="35"/>
      <c r="P13" s="35"/>
      <c r="Q13" s="35"/>
      <c r="R13" s="35"/>
      <c r="S13" s="9"/>
      <c r="T13" s="8"/>
      <c r="U13" s="8"/>
      <c r="V13" s="8"/>
      <c r="W13" s="189"/>
      <c r="X13" s="143"/>
      <c r="Y13" s="1069"/>
      <c r="Z13" s="1069"/>
      <c r="AA13" s="1069" t="s">
        <v>48</v>
      </c>
      <c r="AB13" s="1069"/>
      <c r="AC13" s="1069" t="s">
        <v>80</v>
      </c>
      <c r="AD13" s="3"/>
      <c r="AE13" s="8"/>
      <c r="AF13" s="8"/>
      <c r="AG13" s="8"/>
    </row>
    <row r="14" spans="1:33" ht="12" customHeight="1">
      <c r="A14" s="8"/>
      <c r="B14" s="164"/>
      <c r="C14" s="34"/>
      <c r="D14" s="34"/>
      <c r="E14" s="34"/>
      <c r="F14" s="34"/>
      <c r="G14" s="34"/>
      <c r="H14" s="1439" t="str">
        <f t="shared" si="1"/>
        <v>Canton</v>
      </c>
      <c r="I14" s="1439"/>
      <c r="J14" s="1439"/>
      <c r="K14" s="35" t="str">
        <f t="shared" si="0"/>
        <v>Vaud</v>
      </c>
      <c r="L14" s="35"/>
      <c r="M14" s="35"/>
      <c r="N14" s="35"/>
      <c r="O14" s="35"/>
      <c r="P14" s="35"/>
      <c r="Q14" s="35"/>
      <c r="R14" s="35"/>
      <c r="S14" s="9"/>
      <c r="T14" s="8"/>
      <c r="U14" s="8"/>
      <c r="V14" s="8"/>
      <c r="W14" s="189"/>
      <c r="X14" s="143"/>
      <c r="Y14" s="1069"/>
      <c r="Z14" s="1069"/>
      <c r="AA14" s="1069" t="s">
        <v>14</v>
      </c>
      <c r="AB14" s="1069"/>
      <c r="AC14" s="1069" t="s">
        <v>37</v>
      </c>
      <c r="AD14" s="3"/>
      <c r="AE14" s="8"/>
      <c r="AF14" s="8"/>
      <c r="AG14" s="8"/>
    </row>
    <row r="15" spans="1:33" ht="12" customHeight="1">
      <c r="A15" s="8"/>
      <c r="B15" s="164"/>
      <c r="C15" s="34"/>
      <c r="D15" s="34"/>
      <c r="E15" s="34"/>
      <c r="F15" s="34"/>
      <c r="G15" s="34"/>
      <c r="H15" s="1439" t="str">
        <f t="shared" si="1"/>
        <v>Région MS</v>
      </c>
      <c r="I15" s="1439"/>
      <c r="J15" s="1439"/>
      <c r="K15" s="35" t="str">
        <f t="shared" si="0"/>
        <v>La Broye</v>
      </c>
      <c r="L15" s="35"/>
      <c r="M15" s="35"/>
      <c r="N15" s="35"/>
      <c r="O15" s="35"/>
      <c r="P15" s="35"/>
      <c r="Q15" s="35"/>
      <c r="R15" s="35"/>
      <c r="S15" s="9"/>
      <c r="T15" s="8"/>
      <c r="U15" s="8"/>
      <c r="V15" s="8"/>
      <c r="W15" s="189"/>
      <c r="X15" s="143"/>
      <c r="Y15" s="1069"/>
      <c r="Z15" s="1069"/>
      <c r="AA15" s="1069" t="s">
        <v>17</v>
      </c>
      <c r="AB15" s="1069"/>
      <c r="AC15" s="1069" t="s">
        <v>21</v>
      </c>
      <c r="AD15" s="3"/>
      <c r="AE15" s="8"/>
      <c r="AF15" s="8"/>
      <c r="AG15" s="8"/>
    </row>
    <row r="16" spans="1:33" ht="12" customHeight="1">
      <c r="A16" s="8"/>
      <c r="B16" s="164"/>
      <c r="C16" s="34"/>
      <c r="D16" s="34"/>
      <c r="E16" s="34"/>
      <c r="F16" s="34"/>
      <c r="G16" s="34"/>
      <c r="H16" s="1440" t="str">
        <f t="shared" si="1"/>
        <v>Région FPRE</v>
      </c>
      <c r="I16" s="1440"/>
      <c r="J16" s="1440"/>
      <c r="K16" s="12" t="str">
        <f t="shared" si="0"/>
        <v>Région lémanique</v>
      </c>
      <c r="L16" s="35"/>
      <c r="M16" s="35"/>
      <c r="N16" s="12"/>
      <c r="O16" s="12"/>
      <c r="P16" s="12"/>
      <c r="Q16" s="12"/>
      <c r="R16" s="12"/>
      <c r="S16" s="9"/>
      <c r="T16" s="8"/>
      <c r="U16" s="8"/>
      <c r="V16" s="8"/>
      <c r="W16" s="189"/>
      <c r="X16" s="143"/>
      <c r="Y16" s="1069"/>
      <c r="Z16" s="1069"/>
      <c r="AA16" s="1069" t="s">
        <v>44</v>
      </c>
      <c r="AB16" s="1069"/>
      <c r="AC16" s="1069" t="s">
        <v>45</v>
      </c>
      <c r="AD16" s="3"/>
      <c r="AE16" s="8"/>
      <c r="AF16" s="8"/>
      <c r="AG16" s="8"/>
    </row>
    <row r="17" spans="1:33" ht="12" customHeight="1">
      <c r="A17" s="8"/>
      <c r="B17" s="164"/>
      <c r="C17" s="34"/>
      <c r="D17" s="34"/>
      <c r="E17" s="34"/>
      <c r="F17" s="34"/>
      <c r="G17" s="34"/>
      <c r="H17" s="1440" t="str">
        <f t="shared" si="1"/>
        <v>Type d'espace FPRE</v>
      </c>
      <c r="I17" s="1440"/>
      <c r="J17" s="1440"/>
      <c r="K17" s="12" t="str">
        <f t="shared" si="0"/>
        <v>Autres zones urbaines</v>
      </c>
      <c r="L17" s="35"/>
      <c r="M17" s="35"/>
      <c r="N17" s="12"/>
      <c r="O17" s="12"/>
      <c r="P17" s="12"/>
      <c r="Q17" s="12"/>
      <c r="R17" s="12"/>
      <c r="S17" s="9"/>
      <c r="T17" s="8"/>
      <c r="U17" s="8"/>
      <c r="V17" s="8"/>
      <c r="W17" s="189"/>
      <c r="X17" s="143"/>
      <c r="Y17" s="1069"/>
      <c r="Z17" s="1069"/>
      <c r="AA17" s="1069" t="s">
        <v>85</v>
      </c>
      <c r="AB17" s="1069"/>
      <c r="AC17" s="1069" t="s">
        <v>51</v>
      </c>
      <c r="AD17" s="3"/>
      <c r="AE17" s="8"/>
      <c r="AF17" s="8"/>
      <c r="AG17" s="8"/>
    </row>
    <row r="18" spans="1:33" ht="130.5" customHeight="1">
      <c r="A18" s="8"/>
      <c r="B18" s="164"/>
      <c r="C18" s="34"/>
      <c r="D18" s="34"/>
      <c r="E18" s="34"/>
      <c r="F18" s="34"/>
      <c r="G18" s="34"/>
      <c r="H18" s="194"/>
      <c r="I18" s="2"/>
      <c r="J18" s="2"/>
      <c r="K18" s="1441"/>
      <c r="L18" s="1441"/>
      <c r="M18" s="1441"/>
      <c r="N18" s="1441"/>
      <c r="O18" s="1441"/>
      <c r="P18" s="1441"/>
      <c r="Q18" s="1441"/>
      <c r="R18" s="1441"/>
      <c r="S18" s="9"/>
      <c r="T18" s="8"/>
      <c r="U18" s="8"/>
      <c r="V18" s="8"/>
      <c r="W18" s="189"/>
      <c r="X18" s="143"/>
      <c r="Y18" s="1069"/>
      <c r="Z18" s="1069"/>
      <c r="AA18" s="1071"/>
      <c r="AB18" s="1071"/>
      <c r="AC18" s="1072"/>
      <c r="AD18" s="3"/>
      <c r="AE18" s="8"/>
      <c r="AF18" s="8"/>
      <c r="AG18" s="8"/>
    </row>
    <row r="19" spans="1:33" ht="82.5" customHeight="1">
      <c r="A19" s="8"/>
      <c r="B19" s="164"/>
      <c r="C19" s="2"/>
      <c r="D19" s="2"/>
      <c r="E19" s="2"/>
      <c r="F19" s="2"/>
      <c r="G19" s="2"/>
      <c r="H19" s="2"/>
      <c r="I19" s="2"/>
      <c r="J19" s="2"/>
      <c r="K19" s="2"/>
      <c r="L19" s="2"/>
      <c r="M19" s="2"/>
      <c r="N19" s="2"/>
      <c r="O19" s="2"/>
      <c r="P19" s="2"/>
      <c r="Q19" s="2"/>
      <c r="R19" s="2"/>
      <c r="S19" s="9"/>
      <c r="T19" s="8"/>
      <c r="U19" s="8"/>
      <c r="V19" s="8"/>
      <c r="W19" s="8"/>
      <c r="X19" s="143"/>
      <c r="Y19" s="3"/>
      <c r="Z19" s="3"/>
      <c r="AA19" s="4"/>
      <c r="AB19" s="4"/>
      <c r="AC19" s="4"/>
      <c r="AD19" s="3"/>
      <c r="AE19" s="8"/>
      <c r="AF19" s="8"/>
      <c r="AG19" s="8"/>
    </row>
    <row r="20" spans="1:33" ht="95.45" customHeight="1">
      <c r="A20" s="8"/>
      <c r="B20" s="164"/>
      <c r="C20" s="2"/>
      <c r="D20" s="2"/>
      <c r="E20" s="2"/>
      <c r="F20" s="2"/>
      <c r="G20" s="2"/>
      <c r="H20" s="2"/>
      <c r="I20" s="2"/>
      <c r="J20" s="2"/>
      <c r="K20" s="2"/>
      <c r="L20" s="2"/>
      <c r="M20" s="2"/>
      <c r="N20" s="2"/>
      <c r="O20" s="2"/>
      <c r="P20" s="2"/>
      <c r="Q20" s="2"/>
      <c r="R20" s="2"/>
      <c r="S20" s="9"/>
      <c r="T20" s="8"/>
      <c r="U20" s="8"/>
      <c r="V20" s="8"/>
      <c r="W20" s="8"/>
      <c r="X20" s="143"/>
      <c r="Y20" s="3"/>
      <c r="Z20" s="3"/>
      <c r="AA20" s="4"/>
      <c r="AB20" s="4"/>
      <c r="AC20" s="4"/>
      <c r="AD20" s="3"/>
      <c r="AE20" s="8"/>
      <c r="AF20" s="8"/>
      <c r="AG20" s="8"/>
    </row>
    <row r="21" spans="1:33" ht="30" customHeight="1">
      <c r="A21" s="8"/>
      <c r="B21" s="164"/>
      <c r="C21" s="2"/>
      <c r="D21" s="2"/>
      <c r="E21" s="2"/>
      <c r="F21" s="2"/>
      <c r="G21" s="2"/>
      <c r="H21" s="2"/>
      <c r="I21" s="2"/>
      <c r="J21" s="2"/>
      <c r="K21" s="2"/>
      <c r="L21" s="2"/>
      <c r="M21" s="2"/>
      <c r="N21" s="2"/>
      <c r="O21" s="2"/>
      <c r="P21" s="2"/>
      <c r="Q21" s="2"/>
      <c r="R21" s="2"/>
      <c r="S21" s="9"/>
      <c r="T21" s="8"/>
      <c r="U21" s="8"/>
      <c r="V21" s="8"/>
      <c r="W21" s="8"/>
      <c r="X21" s="143"/>
      <c r="Y21" s="3"/>
      <c r="Z21" s="3"/>
      <c r="AA21" s="4"/>
      <c r="AB21" s="4"/>
      <c r="AC21" s="4"/>
      <c r="AD21" s="3"/>
      <c r="AE21" s="8"/>
      <c r="AF21" s="8"/>
      <c r="AG21" s="8"/>
    </row>
    <row r="22" spans="1:33" ht="18" customHeight="1">
      <c r="A22" s="8"/>
      <c r="B22" s="164"/>
      <c r="C22" s="2"/>
      <c r="D22" s="2"/>
      <c r="E22" s="2"/>
      <c r="F22" s="2"/>
      <c r="G22" s="2"/>
      <c r="H22" s="2"/>
      <c r="I22" s="2"/>
      <c r="J22" s="2"/>
      <c r="K22" s="2"/>
      <c r="L22" s="2"/>
      <c r="M22" s="2"/>
      <c r="N22" s="2"/>
      <c r="O22" s="2"/>
      <c r="P22" s="2"/>
      <c r="Q22" s="2"/>
      <c r="R22" s="2"/>
      <c r="S22" s="9"/>
      <c r="T22" s="8"/>
      <c r="U22" s="8"/>
      <c r="V22" s="8"/>
      <c r="W22" s="8"/>
      <c r="X22" s="143"/>
      <c r="Y22" s="3"/>
      <c r="Z22" s="3"/>
      <c r="AA22" s="4"/>
      <c r="AB22" s="4"/>
      <c r="AC22" s="4"/>
      <c r="AD22" s="3"/>
      <c r="AE22" s="8"/>
      <c r="AF22" s="8"/>
      <c r="AG22" s="8"/>
    </row>
    <row r="23" spans="1:33" ht="18" customHeight="1">
      <c r="A23" s="8"/>
      <c r="B23" s="164"/>
      <c r="C23" s="2"/>
      <c r="D23" s="2"/>
      <c r="E23" s="2"/>
      <c r="F23" s="2"/>
      <c r="G23" s="2"/>
      <c r="H23" s="2"/>
      <c r="I23" s="2"/>
      <c r="J23" s="2"/>
      <c r="K23" s="2"/>
      <c r="L23" s="2"/>
      <c r="M23" s="2"/>
      <c r="N23" s="2"/>
      <c r="O23" s="2"/>
      <c r="P23" s="2"/>
      <c r="Q23" s="2"/>
      <c r="R23" s="2"/>
      <c r="S23" s="9"/>
      <c r="T23" s="8"/>
      <c r="U23" s="8"/>
      <c r="V23" s="8"/>
      <c r="W23" s="8"/>
      <c r="X23" s="143"/>
      <c r="Y23" s="3"/>
      <c r="Z23" s="3"/>
      <c r="AA23" s="4"/>
      <c r="AB23" s="4"/>
      <c r="AC23" s="4"/>
      <c r="AD23" s="3"/>
      <c r="AE23" s="8"/>
      <c r="AF23" s="8"/>
      <c r="AG23" s="8"/>
    </row>
    <row r="24" spans="1:33" ht="18" customHeight="1">
      <c r="A24" s="8"/>
      <c r="B24" s="164"/>
      <c r="C24" s="2"/>
      <c r="D24" s="2"/>
      <c r="E24" s="2"/>
      <c r="F24" s="2"/>
      <c r="G24" s="2"/>
      <c r="H24" s="2"/>
      <c r="I24" s="2"/>
      <c r="J24" s="2"/>
      <c r="K24" s="2"/>
      <c r="L24" s="2"/>
      <c r="M24" s="2"/>
      <c r="N24" s="2"/>
      <c r="O24" s="2"/>
      <c r="P24" s="2"/>
      <c r="Q24" s="2"/>
      <c r="R24" s="2"/>
      <c r="S24" s="9"/>
      <c r="T24" s="8"/>
      <c r="U24" s="8"/>
      <c r="V24" s="8"/>
      <c r="W24" s="8"/>
      <c r="X24" s="143"/>
      <c r="Y24" s="3"/>
      <c r="Z24" s="3"/>
      <c r="AA24" s="4"/>
      <c r="AB24" s="4"/>
      <c r="AC24" s="4"/>
      <c r="AD24" s="3"/>
      <c r="AE24" s="8"/>
      <c r="AF24" s="8"/>
      <c r="AG24" s="8"/>
    </row>
    <row r="25" spans="1:33" ht="45" customHeight="1">
      <c r="A25" s="8"/>
      <c r="B25" s="164"/>
      <c r="C25" s="2"/>
      <c r="D25" s="2"/>
      <c r="E25" s="2"/>
      <c r="F25" s="2"/>
      <c r="G25" s="2"/>
      <c r="H25" s="2"/>
      <c r="I25" s="2"/>
      <c r="J25" s="2"/>
      <c r="K25" s="2"/>
      <c r="L25" s="2"/>
      <c r="M25" s="2"/>
      <c r="N25" s="2"/>
      <c r="O25" s="2"/>
      <c r="P25" s="2"/>
      <c r="Q25" s="2"/>
      <c r="R25" s="2"/>
      <c r="S25" s="9"/>
      <c r="T25" s="8"/>
      <c r="U25" s="8"/>
      <c r="V25" s="8"/>
      <c r="W25" s="8"/>
      <c r="X25" s="143"/>
      <c r="Y25" s="3"/>
      <c r="Z25" s="3"/>
      <c r="AA25" s="4"/>
      <c r="AB25" s="4"/>
      <c r="AC25" s="4"/>
      <c r="AD25" s="3"/>
      <c r="AE25" s="8"/>
      <c r="AF25" s="8"/>
      <c r="AG25" s="8"/>
    </row>
    <row r="26" spans="1:33" ht="18" customHeight="1">
      <c r="A26" s="8"/>
      <c r="B26" s="34"/>
      <c r="C26" s="2"/>
      <c r="D26" s="2"/>
      <c r="E26" s="2"/>
      <c r="F26" s="2"/>
      <c r="G26" s="2"/>
      <c r="H26" s="2"/>
      <c r="I26" s="2"/>
      <c r="J26" s="2"/>
      <c r="K26" s="2"/>
      <c r="L26" s="2"/>
      <c r="M26" s="2"/>
      <c r="N26" s="2"/>
      <c r="O26" s="2"/>
      <c r="P26" s="2"/>
      <c r="Q26" s="2"/>
      <c r="R26" s="2"/>
      <c r="S26" s="9"/>
      <c r="T26" s="8"/>
      <c r="U26" s="8"/>
      <c r="V26" s="8"/>
      <c r="W26" s="8"/>
      <c r="X26" s="143"/>
      <c r="Y26" s="3"/>
      <c r="Z26" s="3"/>
      <c r="AA26" s="4"/>
      <c r="AB26" s="4"/>
      <c r="AC26" s="4"/>
      <c r="AD26" s="3"/>
      <c r="AE26" s="8"/>
      <c r="AF26" s="8"/>
      <c r="AG26" s="8"/>
    </row>
    <row r="27" spans="1:33" ht="137.25" customHeight="1">
      <c r="A27" s="8"/>
      <c r="B27" s="164"/>
      <c r="C27" s="2"/>
      <c r="D27" s="2"/>
      <c r="E27" s="2"/>
      <c r="F27" s="2"/>
      <c r="G27" s="2"/>
      <c r="H27" s="2"/>
      <c r="I27" s="2"/>
      <c r="J27" s="2"/>
      <c r="K27" s="2"/>
      <c r="L27" s="2"/>
      <c r="M27" s="2"/>
      <c r="N27" s="2"/>
      <c r="O27" s="2"/>
      <c r="P27" s="2"/>
      <c r="Q27" s="2"/>
      <c r="R27" s="2"/>
      <c r="S27" s="9"/>
      <c r="T27" s="8"/>
      <c r="U27" s="8"/>
      <c r="V27" s="8"/>
      <c r="W27" s="8"/>
      <c r="X27" s="143"/>
      <c r="Y27" s="3"/>
      <c r="Z27" s="3"/>
      <c r="AA27" s="3"/>
      <c r="AB27" s="1073"/>
      <c r="AC27" s="1074"/>
      <c r="AD27" s="3"/>
      <c r="AE27" s="8"/>
      <c r="AF27" s="8"/>
      <c r="AG27" s="8"/>
    </row>
    <row r="28" spans="1:33" ht="12.75" customHeight="1">
      <c r="A28" s="8"/>
      <c r="B28" s="164"/>
      <c r="C28" s="34"/>
      <c r="D28" s="34"/>
      <c r="E28" s="34"/>
      <c r="F28" s="34"/>
      <c r="G28" s="34"/>
      <c r="H28" s="34"/>
      <c r="I28" s="34"/>
      <c r="J28" s="34"/>
      <c r="K28" s="34"/>
      <c r="L28" s="34"/>
      <c r="M28" s="34"/>
      <c r="N28" s="34"/>
      <c r="O28" s="34"/>
      <c r="S28" s="9"/>
      <c r="T28" s="8"/>
      <c r="U28" s="165"/>
      <c r="V28" s="8"/>
      <c r="W28" s="8"/>
      <c r="X28" s="143"/>
      <c r="Y28" s="3"/>
      <c r="Z28" s="3"/>
      <c r="AA28" s="1437"/>
      <c r="AB28" s="1437"/>
      <c r="AC28" s="1438"/>
      <c r="AD28" s="3"/>
      <c r="AE28" s="8"/>
      <c r="AF28" s="8"/>
      <c r="AG28" s="8"/>
    </row>
    <row r="29" spans="1:33" s="219" customFormat="1" ht="12.75" customHeight="1">
      <c r="A29" s="213"/>
      <c r="B29" s="214"/>
      <c r="C29" s="175"/>
      <c r="D29" s="175"/>
      <c r="E29" s="175"/>
      <c r="F29" s="175"/>
      <c r="G29" s="212"/>
      <c r="H29" s="175"/>
      <c r="I29" s="175"/>
      <c r="J29" s="175"/>
      <c r="K29" s="175"/>
      <c r="L29" s="175"/>
      <c r="M29" s="212"/>
      <c r="N29" s="175"/>
      <c r="O29" s="175"/>
      <c r="P29" s="175"/>
      <c r="Q29" s="175"/>
      <c r="R29" s="175"/>
      <c r="S29" s="215"/>
      <c r="T29" s="213"/>
      <c r="U29" s="216"/>
      <c r="V29" s="213"/>
      <c r="W29" s="213"/>
      <c r="X29" s="217"/>
      <c r="Y29" s="3"/>
      <c r="Z29" s="3"/>
      <c r="AA29" s="3"/>
      <c r="AB29" s="3"/>
      <c r="AC29" s="3"/>
      <c r="AD29" s="218"/>
      <c r="AE29" s="213"/>
      <c r="AF29" s="213"/>
      <c r="AG29" s="213"/>
    </row>
    <row r="30" spans="1:33" s="219" customFormat="1" ht="12.75" customHeight="1">
      <c r="A30" s="213"/>
      <c r="B30" s="214"/>
      <c r="C30" s="1339"/>
      <c r="D30" s="1339"/>
      <c r="E30" s="1339"/>
      <c r="F30" s="1339"/>
      <c r="G30" s="1340"/>
      <c r="H30" s="1339"/>
      <c r="I30" s="1339"/>
      <c r="J30" s="1339"/>
      <c r="K30" s="1339"/>
      <c r="L30" s="1339"/>
      <c r="M30" s="1340"/>
      <c r="N30" s="1339"/>
      <c r="O30" s="1339"/>
      <c r="P30" s="1339"/>
      <c r="Q30" s="1339"/>
      <c r="R30" s="1339"/>
      <c r="S30" s="215"/>
      <c r="T30" s="213"/>
      <c r="U30" s="216"/>
      <c r="V30" s="213"/>
      <c r="W30" s="213"/>
      <c r="X30" s="217"/>
      <c r="Y30" s="3"/>
      <c r="Z30" s="3"/>
      <c r="AA30" s="3"/>
      <c r="AB30" s="3"/>
      <c r="AC30" s="3"/>
      <c r="AD30" s="218"/>
      <c r="AE30" s="213"/>
      <c r="AF30" s="213"/>
      <c r="AG30" s="213"/>
    </row>
    <row r="31" spans="1:33" s="219" customFormat="1" ht="6" customHeight="1">
      <c r="A31" s="213"/>
      <c r="B31" s="214"/>
      <c r="C31" s="175"/>
      <c r="D31" s="175"/>
      <c r="E31" s="175"/>
      <c r="F31" s="175"/>
      <c r="G31" s="212"/>
      <c r="H31" s="175"/>
      <c r="I31" s="175"/>
      <c r="J31" s="175"/>
      <c r="K31" s="175"/>
      <c r="L31" s="175"/>
      <c r="M31" s="212"/>
      <c r="N31" s="175"/>
      <c r="O31" s="175"/>
      <c r="P31" s="175"/>
      <c r="Q31" s="175"/>
      <c r="R31" s="175"/>
      <c r="S31" s="215"/>
      <c r="T31" s="213"/>
      <c r="U31" s="216"/>
      <c r="V31" s="213"/>
      <c r="W31" s="213"/>
      <c r="X31" s="217"/>
      <c r="Y31" s="3"/>
      <c r="Z31" s="3"/>
      <c r="AA31" s="3"/>
      <c r="AB31" s="3"/>
      <c r="AC31" s="3"/>
      <c r="AD31" s="218"/>
      <c r="AE31" s="213"/>
      <c r="AF31" s="213"/>
      <c r="AG31" s="213"/>
    </row>
    <row r="32" spans="1:33" s="219" customFormat="1" ht="12.95" customHeight="1">
      <c r="A32" s="213"/>
      <c r="B32" s="214"/>
      <c r="C32" s="175" t="str">
        <f>Y32</f>
        <v>Table des matières</v>
      </c>
      <c r="D32" s="175"/>
      <c r="E32" s="175"/>
      <c r="F32" s="175"/>
      <c r="G32" s="212">
        <f>Z32</f>
        <v>1</v>
      </c>
      <c r="H32" s="175" t="str">
        <f>AA32</f>
        <v>Macro-situation - aperçu</v>
      </c>
      <c r="I32" s="175"/>
      <c r="J32" s="175"/>
      <c r="K32" s="175"/>
      <c r="L32" s="175"/>
      <c r="M32" s="35" t="str">
        <f>AB32</f>
        <v/>
      </c>
      <c r="N32" s="35" t="str">
        <f>AC32</f>
        <v/>
      </c>
      <c r="O32" s="35"/>
      <c r="P32" s="35"/>
      <c r="Q32" s="35"/>
      <c r="R32" s="35"/>
      <c r="S32" s="215"/>
      <c r="T32" s="213"/>
      <c r="U32" s="216"/>
      <c r="V32" s="213"/>
      <c r="W32" s="213"/>
      <c r="X32" s="217"/>
      <c r="Y32" s="1075" t="s">
        <v>2</v>
      </c>
      <c r="Z32" s="1075">
        <v>1</v>
      </c>
      <c r="AA32" s="1076" t="s">
        <v>257</v>
      </c>
      <c r="AB32" s="1075" t="s">
        <v>261</v>
      </c>
      <c r="AC32" s="1076" t="s">
        <v>261</v>
      </c>
      <c r="AD32" s="218"/>
      <c r="AE32" s="213"/>
      <c r="AF32" s="213"/>
      <c r="AG32" s="213"/>
    </row>
    <row r="33" spans="1:33" s="219" customFormat="1" ht="12.95" customHeight="1">
      <c r="A33" s="213"/>
      <c r="B33" s="214"/>
      <c r="C33" s="175"/>
      <c r="D33" s="175"/>
      <c r="E33" s="175"/>
      <c r="F33" s="175"/>
      <c r="G33" s="212">
        <f t="shared" si="2" ref="G33:G37">Z33</f>
        <v>2</v>
      </c>
      <c r="H33" s="175" t="str">
        <f t="shared" si="3" ref="H33:H37">AA33</f>
        <v>Macro-situation - indicateurs</v>
      </c>
      <c r="I33" s="175"/>
      <c r="J33" s="175"/>
      <c r="K33" s="175"/>
      <c r="L33" s="175"/>
      <c r="M33" s="35" t="str">
        <f t="shared" si="4" ref="M33:M37">AB33</f>
        <v/>
      </c>
      <c r="N33" s="35" t="str">
        <f t="shared" si="5" ref="N33:N37">AC33</f>
        <v/>
      </c>
      <c r="O33" s="35"/>
      <c r="P33" s="35"/>
      <c r="Q33" s="35"/>
      <c r="R33" s="35"/>
      <c r="S33" s="215"/>
      <c r="T33" s="213"/>
      <c r="U33" s="216"/>
      <c r="V33" s="213"/>
      <c r="W33" s="213"/>
      <c r="X33" s="217"/>
      <c r="Y33" s="1075"/>
      <c r="Z33" s="1075">
        <v>2</v>
      </c>
      <c r="AA33" s="1076" t="s">
        <v>252</v>
      </c>
      <c r="AB33" s="1075" t="s">
        <v>261</v>
      </c>
      <c r="AC33" s="1076" t="s">
        <v>261</v>
      </c>
      <c r="AD33" s="218"/>
      <c r="AE33" s="213"/>
      <c r="AF33" s="213"/>
      <c r="AG33" s="213"/>
    </row>
    <row r="34" spans="1:33" s="219" customFormat="1" ht="12.95" customHeight="1">
      <c r="A34" s="213"/>
      <c r="B34" s="214"/>
      <c r="C34" s="175"/>
      <c r="D34" s="175"/>
      <c r="E34" s="175"/>
      <c r="F34" s="175"/>
      <c r="G34" s="212">
        <f t="shared" si="2"/>
        <v>3</v>
      </c>
      <c r="H34" s="175" t="str">
        <f t="shared" si="3"/>
        <v>Micro-situation - aperçu</v>
      </c>
      <c r="I34" s="175"/>
      <c r="J34" s="175"/>
      <c r="K34" s="175"/>
      <c r="L34" s="175"/>
      <c r="M34" s="35" t="str">
        <f t="shared" si="4"/>
        <v/>
      </c>
      <c r="N34" s="35" t="str">
        <f t="shared" si="5"/>
        <v/>
      </c>
      <c r="O34" s="35"/>
      <c r="P34" s="35"/>
      <c r="Q34" s="35"/>
      <c r="R34" s="35"/>
      <c r="S34" s="215"/>
      <c r="T34" s="213"/>
      <c r="U34" s="216"/>
      <c r="V34" s="216"/>
      <c r="W34" s="216"/>
      <c r="X34" s="217"/>
      <c r="Y34" s="1075"/>
      <c r="Z34" s="1075">
        <v>3</v>
      </c>
      <c r="AA34" s="1076" t="s">
        <v>253</v>
      </c>
      <c r="AB34" s="1075" t="s">
        <v>261</v>
      </c>
      <c r="AC34" s="1076" t="s">
        <v>261</v>
      </c>
      <c r="AD34" s="218"/>
      <c r="AE34" s="213"/>
      <c r="AF34" s="213"/>
      <c r="AG34" s="213"/>
    </row>
    <row r="35" spans="1:33" s="219" customFormat="1" ht="12.95" customHeight="1">
      <c r="A35" s="213"/>
      <c r="B35" s="214"/>
      <c r="C35" s="175"/>
      <c r="D35" s="175"/>
      <c r="E35" s="175"/>
      <c r="F35" s="175"/>
      <c r="G35" s="212">
        <f t="shared" si="2"/>
        <v>4</v>
      </c>
      <c r="H35" s="175" t="str">
        <f t="shared" si="3"/>
        <v>Micro-situation - indicateurs</v>
      </c>
      <c r="I35" s="175"/>
      <c r="J35" s="175"/>
      <c r="K35" s="220"/>
      <c r="L35" s="175"/>
      <c r="M35" s="35" t="str">
        <f t="shared" si="4"/>
        <v/>
      </c>
      <c r="N35" s="35" t="str">
        <f t="shared" si="5"/>
        <v/>
      </c>
      <c r="O35" s="35"/>
      <c r="P35" s="35"/>
      <c r="Q35" s="35"/>
      <c r="R35" s="35"/>
      <c r="S35" s="215"/>
      <c r="T35" s="213"/>
      <c r="U35" s="216"/>
      <c r="V35" s="216"/>
      <c r="W35" s="216"/>
      <c r="X35" s="217"/>
      <c r="Y35" s="1075"/>
      <c r="Z35" s="1075">
        <v>4</v>
      </c>
      <c r="AA35" s="1076" t="s">
        <v>254</v>
      </c>
      <c r="AB35" s="1075" t="s">
        <v>261</v>
      </c>
      <c r="AC35" s="1076" t="s">
        <v>261</v>
      </c>
      <c r="AD35" s="218"/>
      <c r="AE35" s="213"/>
      <c r="AF35" s="213"/>
      <c r="AG35" s="213"/>
    </row>
    <row r="36" spans="1:33" s="219" customFormat="1" ht="12.95" customHeight="1">
      <c r="A36" s="213"/>
      <c r="B36" s="214"/>
      <c r="C36" s="175"/>
      <c r="D36" s="175"/>
      <c r="E36" s="175"/>
      <c r="F36" s="175"/>
      <c r="G36" s="212">
        <f t="shared" si="2"/>
        <v>5</v>
      </c>
      <c r="H36" s="175" t="str">
        <f t="shared" si="3"/>
        <v>Cartes image</v>
      </c>
      <c r="I36" s="175"/>
      <c r="J36" s="175"/>
      <c r="K36" s="175"/>
      <c r="L36" s="175"/>
      <c r="M36" s="35" t="str">
        <f t="shared" si="4"/>
        <v/>
      </c>
      <c r="N36" s="35" t="str">
        <f t="shared" si="5"/>
        <v/>
      </c>
      <c r="O36" s="35"/>
      <c r="P36" s="35"/>
      <c r="Q36" s="35"/>
      <c r="R36" s="35"/>
      <c r="S36" s="215"/>
      <c r="T36" s="213"/>
      <c r="U36" s="216"/>
      <c r="V36" s="216"/>
      <c r="W36" s="216"/>
      <c r="X36" s="217"/>
      <c r="Y36" s="1075"/>
      <c r="Z36" s="1075">
        <v>5</v>
      </c>
      <c r="AA36" s="1076" t="s">
        <v>255</v>
      </c>
      <c r="AB36" s="1075" t="s">
        <v>261</v>
      </c>
      <c r="AC36" s="1076" t="s">
        <v>261</v>
      </c>
      <c r="AD36" s="218"/>
      <c r="AE36" s="213"/>
      <c r="AF36" s="213"/>
      <c r="AG36" s="213"/>
    </row>
    <row r="37" spans="1:33" ht="12.95" customHeight="1">
      <c r="A37" s="8"/>
      <c r="B37" s="164"/>
      <c r="C37" s="35"/>
      <c r="D37" s="35"/>
      <c r="E37" s="35"/>
      <c r="F37" s="35"/>
      <c r="G37" s="212">
        <f t="shared" si="2"/>
        <v>6</v>
      </c>
      <c r="H37" s="175" t="str">
        <f t="shared" si="3"/>
        <v>Cartes de micro-centralité</v>
      </c>
      <c r="I37" s="35"/>
      <c r="J37" s="35"/>
      <c r="K37" s="35"/>
      <c r="L37" s="35"/>
      <c r="M37" s="35" t="str">
        <f t="shared" si="4"/>
        <v/>
      </c>
      <c r="N37" s="35" t="str">
        <f t="shared" si="5"/>
        <v/>
      </c>
      <c r="O37" s="35"/>
      <c r="P37" s="35"/>
      <c r="Q37" s="35"/>
      <c r="R37" s="35"/>
      <c r="S37" s="9"/>
      <c r="T37" s="8"/>
      <c r="U37" s="165"/>
      <c r="V37" s="165"/>
      <c r="W37" s="165"/>
      <c r="X37" s="143"/>
      <c r="Y37" s="1075"/>
      <c r="Z37" s="1075">
        <v>6</v>
      </c>
      <c r="AA37" s="1076" t="s">
        <v>246</v>
      </c>
      <c r="AB37" s="1075" t="s">
        <v>261</v>
      </c>
      <c r="AC37" s="1076" t="s">
        <v>261</v>
      </c>
      <c r="AD37" s="3"/>
      <c r="AE37" s="8"/>
      <c r="AF37" s="8"/>
      <c r="AG37" s="8"/>
    </row>
    <row r="38" spans="1:33" ht="24.75" customHeight="1">
      <c r="A38" s="8"/>
      <c r="B38" s="164"/>
      <c r="C38" s="109"/>
      <c r="D38" s="109"/>
      <c r="E38" s="109"/>
      <c r="F38" s="109"/>
      <c r="G38" s="109"/>
      <c r="H38" s="109"/>
      <c r="I38" s="109"/>
      <c r="J38" s="109"/>
      <c r="K38" s="109"/>
      <c r="L38" s="109"/>
      <c r="M38" s="1338"/>
      <c r="N38" s="1338"/>
      <c r="O38" s="1338"/>
      <c r="P38" s="1338"/>
      <c r="Q38" s="1338"/>
      <c r="R38" s="1338"/>
      <c r="S38" s="9"/>
      <c r="T38" s="8"/>
      <c r="U38" s="8"/>
      <c r="V38" s="8"/>
      <c r="W38" s="8"/>
      <c r="X38" s="143"/>
      <c r="Y38" s="993"/>
      <c r="Z38" s="993"/>
      <c r="AA38" s="1066"/>
      <c r="AB38" s="1066"/>
      <c r="AC38" s="1066"/>
      <c r="AD38" s="3"/>
      <c r="AE38" s="8"/>
      <c r="AF38" s="8"/>
      <c r="AG38" s="8"/>
    </row>
    <row r="39" spans="1:33" ht="4.5" customHeight="1">
      <c r="A39" s="8"/>
      <c r="B39" s="164"/>
      <c r="C39" s="1451"/>
      <c r="D39" s="1451"/>
      <c r="E39" s="1451"/>
      <c r="F39" s="1451"/>
      <c r="G39" s="1451"/>
      <c r="H39" s="1451"/>
      <c r="I39" s="1451"/>
      <c r="J39" s="1451"/>
      <c r="K39" s="1451"/>
      <c r="L39" s="1451"/>
      <c r="M39" s="1451"/>
      <c r="N39" s="1451"/>
      <c r="O39" s="1451"/>
      <c r="P39" s="1451"/>
      <c r="Q39" s="1451"/>
      <c r="R39" s="1451"/>
      <c r="S39" s="9"/>
      <c r="T39" s="8"/>
      <c r="U39" s="8"/>
      <c r="V39" s="8"/>
      <c r="W39" s="8"/>
      <c r="X39" s="143"/>
      <c r="Y39" s="3"/>
      <c r="Z39" s="3"/>
      <c r="AA39" s="1450"/>
      <c r="AB39" s="1450"/>
      <c r="AC39" s="1450"/>
      <c r="AD39" s="3"/>
      <c r="AE39" s="8"/>
      <c r="AF39" s="8"/>
      <c r="AG39" s="8"/>
    </row>
    <row r="40" spans="1:33" ht="9.95" customHeight="1">
      <c r="A40" s="8"/>
      <c r="B40" s="164"/>
      <c r="C40" s="1448" t="s">
        <v>81</v>
      </c>
      <c r="D40" s="1448"/>
      <c r="E40" s="1448"/>
      <c r="F40" s="5"/>
      <c r="G40" s="187" t="str">
        <f>AA40</f>
        <v>Analyse de l'emplac. logements: Rue du Temple 1, 1510 Moudon</v>
      </c>
      <c r="I40" s="1"/>
      <c r="J40" s="1"/>
      <c r="K40" s="1"/>
      <c r="L40" s="1"/>
      <c r="M40" s="1"/>
      <c r="N40" s="1"/>
      <c r="O40" s="186"/>
      <c r="P40" s="186"/>
      <c r="Q40" s="1449" t="str">
        <f>AC3</f>
        <v>1er trimestre 2024</v>
      </c>
      <c r="R40" s="1449"/>
      <c r="S40" s="9"/>
      <c r="T40" s="8"/>
      <c r="U40" s="8"/>
      <c r="V40" s="8"/>
      <c r="W40" s="8"/>
      <c r="X40" s="143"/>
      <c r="Y40" s="199" t="s">
        <v>81</v>
      </c>
      <c r="Z40" s="199"/>
      <c r="AA40" s="199" t="s">
        <v>264</v>
      </c>
      <c r="AB40" s="1077"/>
      <c r="AC40" s="1029" t="s">
        <v>265</v>
      </c>
      <c r="AD40" s="3"/>
      <c r="AE40" s="8"/>
      <c r="AF40" s="8"/>
      <c r="AG40" s="8"/>
    </row>
    <row r="41" spans="1:33" ht="9.95" customHeight="1">
      <c r="A41" s="8"/>
      <c r="B41" s="164"/>
      <c r="C41" s="187" t="s">
        <v>82</v>
      </c>
      <c r="D41" s="194"/>
      <c r="E41" s="194"/>
      <c r="F41" s="194"/>
      <c r="G41" s="194"/>
      <c r="H41" s="194"/>
      <c r="I41" s="194"/>
      <c r="J41" s="194"/>
      <c r="K41" s="194"/>
      <c r="L41" s="194"/>
      <c r="M41" s="194"/>
      <c r="N41" s="194"/>
      <c r="O41" s="194"/>
      <c r="P41" s="194"/>
      <c r="Q41" s="194"/>
      <c r="R41" s="194"/>
      <c r="S41" s="9"/>
      <c r="T41" s="8"/>
      <c r="U41" s="8"/>
      <c r="V41" s="8"/>
      <c r="W41" s="8"/>
      <c r="X41" s="143"/>
      <c r="Y41" s="199" t="s">
        <v>82</v>
      </c>
      <c r="Z41" s="199"/>
      <c r="AA41" s="1078"/>
      <c r="AB41" s="1077"/>
      <c r="AC41" s="1029" t="s">
        <v>268</v>
      </c>
      <c r="AD41" s="3"/>
      <c r="AE41" s="8"/>
      <c r="AF41" s="8"/>
      <c r="AG41" s="8"/>
    </row>
    <row r="42" spans="1:33" ht="8.1" customHeight="1">
      <c r="A42" s="8"/>
      <c r="B42" s="9"/>
      <c r="S42" s="9"/>
      <c r="T42" s="8"/>
      <c r="U42" s="8"/>
      <c r="V42" s="8"/>
      <c r="W42" s="8"/>
      <c r="X42" s="3"/>
      <c r="Y42" s="3"/>
      <c r="Z42" s="3"/>
      <c r="AA42" s="125"/>
      <c r="AB42" s="125"/>
      <c r="AC42" s="125"/>
      <c r="AD42" s="3"/>
      <c r="AE42" s="8"/>
      <c r="AF42" s="8"/>
      <c r="AG42" s="8"/>
    </row>
    <row r="43" spans="1:33" ht="14.25">
      <c r="A43" s="8"/>
      <c r="B43" s="8"/>
      <c r="C43" s="8"/>
      <c r="D43" s="8"/>
      <c r="E43" s="8"/>
      <c r="F43" s="8"/>
      <c r="G43" s="8"/>
      <c r="H43" s="8"/>
      <c r="I43" s="8"/>
      <c r="J43" s="8"/>
      <c r="K43" s="8"/>
      <c r="L43" s="8"/>
      <c r="M43" s="8"/>
      <c r="N43" s="8"/>
      <c r="O43" s="8"/>
      <c r="P43" s="8"/>
      <c r="Q43" s="8"/>
      <c r="R43" s="8"/>
      <c r="S43" s="8"/>
      <c r="T43" s="8"/>
      <c r="U43" s="8"/>
      <c r="V43" s="8"/>
      <c r="W43" s="8"/>
      <c r="X43" s="223" t="s">
        <v>23</v>
      </c>
      <c r="Y43" s="32"/>
      <c r="Z43" s="32"/>
      <c r="AA43" s="32"/>
      <c r="AB43" s="32"/>
      <c r="AC43" s="32"/>
      <c r="AD43" s="8"/>
      <c r="AE43" s="8"/>
      <c r="AF43" s="8"/>
      <c r="AG43" s="8"/>
    </row>
    <row r="44" spans="1:33" ht="14.25">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ht="14.25">
      <c r="A45" s="8"/>
      <c r="B45" s="8"/>
      <c r="C45" s="8"/>
      <c r="D45" s="8"/>
      <c r="E45" s="8"/>
      <c r="F45" s="8"/>
      <c r="G45" s="8"/>
      <c r="H45" s="8"/>
      <c r="I45" s="8"/>
      <c r="J45" s="8"/>
      <c r="K45" s="8"/>
      <c r="L45" s="8"/>
      <c r="M45" s="8"/>
      <c r="N45" s="8"/>
      <c r="O45" s="8"/>
      <c r="P45" s="8"/>
      <c r="Q45" s="8"/>
      <c r="R45" s="8"/>
      <c r="S45" s="8"/>
      <c r="T45" s="8"/>
      <c r="U45" s="8"/>
      <c r="V45" s="8"/>
      <c r="W45" s="8"/>
      <c r="X45" s="222"/>
      <c r="Y45" s="222"/>
      <c r="Z45" s="8"/>
      <c r="AA45" s="8"/>
      <c r="AB45" s="8"/>
      <c r="AC45" s="8"/>
      <c r="AD45" s="8"/>
      <c r="AE45" s="8"/>
      <c r="AF45" s="8"/>
      <c r="AG45" s="8"/>
    </row>
    <row r="46" spans="24:30" ht="14.25">
      <c r="X46" s="33"/>
      <c r="Y46" s="33"/>
      <c r="Z46" s="33"/>
      <c r="AA46" s="33"/>
      <c r="AB46" s="33"/>
      <c r="AC46" s="33"/>
      <c r="AD46" s="33"/>
    </row>
    <row r="47" spans="24:30" ht="14.25">
      <c r="X47" s="33"/>
      <c r="Y47" s="33"/>
      <c r="Z47" s="33"/>
      <c r="AA47" s="33"/>
      <c r="AB47" s="33"/>
      <c r="AC47" s="33"/>
      <c r="AD47" s="33"/>
    </row>
    <row r="48" spans="24:30" ht="14.25">
      <c r="X48" s="33"/>
      <c r="Y48" s="33"/>
      <c r="Z48" s="33"/>
      <c r="AA48" s="33"/>
      <c r="AB48" s="33"/>
      <c r="AC48" s="33"/>
      <c r="AD48" s="33"/>
    </row>
    <row r="49" spans="24:30" ht="14.25">
      <c r="X49" s="33"/>
      <c r="Y49" s="33"/>
      <c r="Z49" s="33"/>
      <c r="AA49" s="33"/>
      <c r="AB49" s="33"/>
      <c r="AC49" s="33"/>
      <c r="AD49" s="33"/>
    </row>
    <row r="50" spans="24:30" ht="14.25">
      <c r="X50" s="33"/>
      <c r="Y50" s="33"/>
      <c r="Z50" s="33"/>
      <c r="AA50" s="33"/>
      <c r="AB50" s="33"/>
      <c r="AC50" s="33"/>
      <c r="AD50" s="33"/>
    </row>
    <row r="51" spans="24:30" ht="14.25">
      <c r="X51" s="33"/>
      <c r="Y51" s="33"/>
      <c r="Z51" s="33"/>
      <c r="AA51" s="33"/>
      <c r="AB51" s="33"/>
      <c r="AC51" s="33"/>
      <c r="AD51" s="33"/>
    </row>
    <row r="52" spans="24:30" ht="14.25">
      <c r="X52" s="33"/>
      <c r="Y52" s="33"/>
      <c r="Z52" s="33"/>
      <c r="AA52" s="33"/>
      <c r="AB52" s="33"/>
      <c r="AC52" s="33"/>
      <c r="AD52" s="33"/>
    </row>
    <row r="53" spans="24:30" ht="14.25">
      <c r="X53" s="33"/>
      <c r="Y53" s="33"/>
      <c r="Z53" s="33"/>
      <c r="AA53" s="33"/>
      <c r="AB53" s="33"/>
      <c r="AC53" s="33"/>
      <c r="AD53" s="33"/>
    </row>
    <row r="54" spans="24:30" ht="14.25">
      <c r="X54" s="33"/>
      <c r="Y54" s="33"/>
      <c r="Z54" s="33"/>
      <c r="AA54" s="33"/>
      <c r="AB54" s="33"/>
      <c r="AC54" s="33"/>
      <c r="AD54" s="33"/>
    </row>
    <row r="55" spans="24:30" ht="14.25">
      <c r="X55" s="33"/>
      <c r="Y55" s="33"/>
      <c r="Z55" s="33"/>
      <c r="AA55" s="33"/>
      <c r="AB55" s="33"/>
      <c r="AC55" s="33"/>
      <c r="AD55" s="33"/>
    </row>
    <row r="56" spans="24:30" ht="14.25">
      <c r="X56" s="33"/>
      <c r="Y56" s="33"/>
      <c r="Z56" s="33"/>
      <c r="AA56" s="33"/>
      <c r="AB56" s="33"/>
      <c r="AC56" s="33"/>
      <c r="AD56" s="33"/>
    </row>
    <row r="57" spans="24:30" ht="14.25">
      <c r="X57" s="33"/>
      <c r="Y57" s="33"/>
      <c r="Z57" s="33"/>
      <c r="AA57" s="33"/>
      <c r="AB57" s="33"/>
      <c r="AC57" s="33"/>
      <c r="AD57" s="33"/>
    </row>
    <row r="58" spans="24:30" ht="14.25">
      <c r="X58" s="33"/>
      <c r="Y58" s="33"/>
      <c r="Z58" s="33"/>
      <c r="AA58" s="33"/>
      <c r="AB58" s="33"/>
      <c r="AC58" s="33"/>
      <c r="AD58" s="33"/>
    </row>
    <row r="59" spans="24:30" ht="14.25">
      <c r="X59" s="33"/>
      <c r="Y59" s="33"/>
      <c r="Z59" s="33"/>
      <c r="AA59" s="33"/>
      <c r="AB59" s="33"/>
      <c r="AC59" s="33"/>
      <c r="AD59" s="33"/>
    </row>
    <row r="60" spans="24:30" ht="14.25">
      <c r="X60" s="33"/>
      <c r="Y60" s="33"/>
      <c r="Z60" s="33"/>
      <c r="AA60" s="33"/>
      <c r="AB60" s="33"/>
      <c r="AC60" s="33"/>
      <c r="AD60" s="33"/>
    </row>
    <row r="61" spans="24:30" ht="14.25">
      <c r="X61" s="33"/>
      <c r="Y61" s="33"/>
      <c r="Z61" s="33"/>
      <c r="AA61" s="33"/>
      <c r="AB61" s="33"/>
      <c r="AC61" s="33"/>
      <c r="AD61" s="33"/>
    </row>
    <row r="62" spans="24:30" ht="14.25">
      <c r="X62" s="33"/>
      <c r="Y62" s="33"/>
      <c r="Z62" s="33"/>
      <c r="AA62" s="33"/>
      <c r="AB62" s="33"/>
      <c r="AC62" s="33"/>
      <c r="AD62" s="33"/>
    </row>
    <row r="63" spans="24:30" ht="14.25">
      <c r="X63" s="33"/>
      <c r="Y63" s="33"/>
      <c r="Z63" s="33"/>
      <c r="AA63" s="33"/>
      <c r="AB63" s="33"/>
      <c r="AC63" s="33"/>
      <c r="AD63" s="33"/>
    </row>
    <row r="64" spans="24:30" ht="14.25">
      <c r="X64" s="33"/>
      <c r="Y64" s="33"/>
      <c r="Z64" s="33"/>
      <c r="AA64" s="33"/>
      <c r="AB64" s="33"/>
      <c r="AC64" s="33"/>
      <c r="AD64" s="33"/>
    </row>
    <row r="65" spans="24:30" ht="14.25">
      <c r="X65" s="33"/>
      <c r="Y65" s="33"/>
      <c r="Z65" s="33"/>
      <c r="AA65" s="33"/>
      <c r="AB65" s="33"/>
      <c r="AC65" s="33"/>
      <c r="AD65" s="33"/>
    </row>
    <row r="66" spans="24:30" ht="14.25">
      <c r="X66" s="33"/>
      <c r="Y66" s="33"/>
      <c r="Z66" s="33"/>
      <c r="AA66" s="33"/>
      <c r="AB66" s="33"/>
      <c r="AC66" s="33"/>
      <c r="AD66" s="33"/>
    </row>
    <row r="67" spans="24:30" ht="14.25">
      <c r="X67" s="33"/>
      <c r="Y67" s="33"/>
      <c r="Z67" s="33"/>
      <c r="AA67" s="33"/>
      <c r="AB67" s="33"/>
      <c r="AC67" s="33"/>
      <c r="AD67" s="33"/>
    </row>
    <row r="68" spans="24:30" ht="14.25">
      <c r="X68" s="33"/>
      <c r="Y68" s="33"/>
      <c r="Z68" s="33"/>
      <c r="AA68" s="33"/>
      <c r="AB68" s="33"/>
      <c r="AC68" s="33"/>
      <c r="AD68" s="33"/>
    </row>
    <row r="69" spans="24:30" ht="14.25">
      <c r="X69" s="33"/>
      <c r="Y69" s="33"/>
      <c r="Z69" s="33"/>
      <c r="AA69" s="33"/>
      <c r="AB69" s="33"/>
      <c r="AC69" s="33"/>
      <c r="AD69" s="33"/>
    </row>
    <row r="70" spans="24:30" ht="14.25">
      <c r="X70" s="33"/>
      <c r="Y70" s="33"/>
      <c r="Z70" s="33"/>
      <c r="AA70" s="33"/>
      <c r="AB70" s="33"/>
      <c r="AC70" s="33"/>
      <c r="AD70" s="33"/>
    </row>
    <row r="71" spans="24:30" ht="14.25">
      <c r="X71" s="33"/>
      <c r="Y71" s="33"/>
      <c r="Z71" s="33"/>
      <c r="AA71" s="33"/>
      <c r="AB71" s="33"/>
      <c r="AC71" s="33"/>
      <c r="AD71" s="33"/>
    </row>
    <row r="72" spans="24:30" ht="14.25">
      <c r="X72" s="33"/>
      <c r="Y72" s="33"/>
      <c r="Z72" s="33"/>
      <c r="AA72" s="33"/>
      <c r="AB72" s="33"/>
      <c r="AC72" s="33"/>
      <c r="AD72" s="33"/>
    </row>
    <row r="73" spans="24:30" ht="14.25">
      <c r="X73" s="33"/>
      <c r="Y73" s="33"/>
      <c r="Z73" s="33"/>
      <c r="AA73" s="33"/>
      <c r="AB73" s="33"/>
      <c r="AC73" s="33"/>
      <c r="AD73" s="33"/>
    </row>
    <row r="74" spans="24:30" ht="14.25">
      <c r="X74" s="33"/>
      <c r="Y74" s="33"/>
      <c r="Z74" s="33"/>
      <c r="AA74" s="33"/>
      <c r="AB74" s="33"/>
      <c r="AC74" s="33"/>
      <c r="AD74" s="33"/>
    </row>
    <row r="75" spans="24:30" ht="14.25">
      <c r="X75" s="33"/>
      <c r="Y75" s="33"/>
      <c r="Z75" s="33"/>
      <c r="AA75" s="33"/>
      <c r="AB75" s="33"/>
      <c r="AC75" s="33"/>
      <c r="AD75" s="33"/>
    </row>
    <row r="76" spans="24:30" ht="14.25">
      <c r="X76" s="33"/>
      <c r="Y76" s="33"/>
      <c r="Z76" s="33"/>
      <c r="AA76" s="33"/>
      <c r="AB76" s="33"/>
      <c r="AC76" s="33"/>
      <c r="AD76" s="33"/>
    </row>
    <row r="77" spans="24:30" ht="14.25">
      <c r="X77" s="33"/>
      <c r="Y77" s="33"/>
      <c r="Z77" s="33"/>
      <c r="AA77" s="33"/>
      <c r="AB77" s="33"/>
      <c r="AC77" s="33"/>
      <c r="AD77" s="33"/>
    </row>
    <row r="78" spans="24:30" ht="14.25">
      <c r="X78" s="33"/>
      <c r="Y78" s="33"/>
      <c r="Z78" s="33"/>
      <c r="AA78" s="33"/>
      <c r="AB78" s="33"/>
      <c r="AC78" s="33"/>
      <c r="AD78" s="33"/>
    </row>
    <row r="79" spans="24:30" ht="14.25">
      <c r="X79" s="33"/>
      <c r="Y79" s="33"/>
      <c r="Z79" s="33"/>
      <c r="AA79" s="33"/>
      <c r="AB79" s="33"/>
      <c r="AC79" s="33"/>
      <c r="AD79" s="33"/>
    </row>
    <row r="80" spans="24:30" ht="14.25">
      <c r="X80" s="33"/>
      <c r="Y80" s="33"/>
      <c r="Z80" s="33"/>
      <c r="AA80" s="33"/>
      <c r="AB80" s="33"/>
      <c r="AC80" s="33"/>
      <c r="AD80" s="33"/>
    </row>
    <row r="81" spans="24:30" ht="14.25">
      <c r="X81" s="33"/>
      <c r="Y81" s="33"/>
      <c r="Z81" s="33"/>
      <c r="AA81" s="33"/>
      <c r="AB81" s="33"/>
      <c r="AC81" s="33"/>
      <c r="AD81" s="33"/>
    </row>
    <row r="82" spans="24:30" ht="14.25">
      <c r="X82" s="33"/>
      <c r="Y82" s="33"/>
      <c r="Z82" s="33"/>
      <c r="AA82" s="33"/>
      <c r="AB82" s="33"/>
      <c r="AC82" s="33"/>
      <c r="AD82" s="33"/>
    </row>
    <row r="83" spans="24:30" ht="14.25">
      <c r="X83" s="33"/>
      <c r="Y83" s="33"/>
      <c r="Z83" s="33"/>
      <c r="AA83" s="33"/>
      <c r="AB83" s="33"/>
      <c r="AC83" s="33"/>
      <c r="AD83" s="33"/>
    </row>
    <row r="84" spans="24:30" ht="14.25">
      <c r="X84" s="33"/>
      <c r="Y84" s="33"/>
      <c r="Z84" s="33"/>
      <c r="AA84" s="33"/>
      <c r="AB84" s="33"/>
      <c r="AC84" s="33"/>
      <c r="AD84" s="33"/>
    </row>
    <row r="85" spans="24:30" ht="14.25">
      <c r="X85" s="33"/>
      <c r="Y85" s="33"/>
      <c r="Z85" s="33"/>
      <c r="AA85" s="33"/>
      <c r="AB85" s="33"/>
      <c r="AC85" s="33"/>
      <c r="AD85" s="33"/>
    </row>
    <row r="86" spans="24:30" ht="14.25">
      <c r="X86" s="33"/>
      <c r="Y86" s="33"/>
      <c r="Z86" s="33"/>
      <c r="AA86" s="33"/>
      <c r="AB86" s="33"/>
      <c r="AC86" s="33"/>
      <c r="AD86" s="33"/>
    </row>
    <row r="87" spans="24:30" ht="14.25">
      <c r="X87" s="33"/>
      <c r="Y87" s="33"/>
      <c r="Z87" s="33"/>
      <c r="AA87" s="33"/>
      <c r="AB87" s="33"/>
      <c r="AC87" s="33"/>
      <c r="AD87" s="33"/>
    </row>
    <row r="88" spans="24:30" ht="14.25">
      <c r="X88" s="33"/>
      <c r="Y88" s="33"/>
      <c r="Z88" s="33"/>
      <c r="AA88" s="33"/>
      <c r="AB88" s="33"/>
      <c r="AC88" s="33"/>
      <c r="AD88" s="33"/>
    </row>
    <row r="89" spans="24:30" ht="14.25">
      <c r="X89" s="33"/>
      <c r="Y89" s="33"/>
      <c r="Z89" s="33"/>
      <c r="AA89" s="33"/>
      <c r="AB89" s="33"/>
      <c r="AC89" s="33"/>
      <c r="AD89" s="33"/>
    </row>
    <row r="90" spans="24:30" ht="14.25">
      <c r="X90" s="33"/>
      <c r="Y90" s="33"/>
      <c r="Z90" s="33"/>
      <c r="AA90" s="33"/>
      <c r="AB90" s="33"/>
      <c r="AC90" s="33"/>
      <c r="AD90" s="33"/>
    </row>
    <row r="91" spans="24:30" ht="14.25">
      <c r="X91" s="33"/>
      <c r="Y91" s="33"/>
      <c r="Z91" s="33"/>
      <c r="AA91" s="33"/>
      <c r="AB91" s="33"/>
      <c r="AC91" s="33"/>
      <c r="AD91" s="33"/>
    </row>
    <row r="92" spans="24:30" ht="14.25">
      <c r="X92" s="33"/>
      <c r="Y92" s="33"/>
      <c r="Z92" s="33"/>
      <c r="AA92" s="33"/>
      <c r="AB92" s="33"/>
      <c r="AC92" s="33"/>
      <c r="AD92" s="33"/>
    </row>
    <row r="93" spans="24:30" ht="14.25">
      <c r="X93" s="33"/>
      <c r="Y93" s="33"/>
      <c r="Z93" s="33"/>
      <c r="AA93" s="33"/>
      <c r="AB93" s="33"/>
      <c r="AC93" s="33"/>
      <c r="AD93" s="33"/>
    </row>
    <row r="94" spans="24:30" ht="14.25">
      <c r="X94" s="33"/>
      <c r="Y94" s="33"/>
      <c r="Z94" s="33"/>
      <c r="AA94" s="33"/>
      <c r="AB94" s="33"/>
      <c r="AC94" s="33"/>
      <c r="AD94" s="33"/>
    </row>
    <row r="95" spans="24:30" ht="14.25">
      <c r="X95" s="33"/>
      <c r="Y95" s="33"/>
      <c r="Z95" s="33"/>
      <c r="AA95" s="33"/>
      <c r="AB95" s="33"/>
      <c r="AC95" s="33"/>
      <c r="AD95" s="33"/>
    </row>
    <row r="96" spans="24:30" ht="14.25">
      <c r="X96" s="33"/>
      <c r="Y96" s="33"/>
      <c r="Z96" s="33"/>
      <c r="AA96" s="33"/>
      <c r="AB96" s="33"/>
      <c r="AC96" s="33"/>
      <c r="AD96" s="33"/>
    </row>
    <row r="97" spans="24:30" ht="14.25">
      <c r="X97" s="33"/>
      <c r="Y97" s="33"/>
      <c r="Z97" s="33"/>
      <c r="AA97" s="33"/>
      <c r="AB97" s="33"/>
      <c r="AC97" s="33"/>
      <c r="AD97" s="33"/>
    </row>
    <row r="98" spans="24:30" ht="14.25">
      <c r="X98" s="33"/>
      <c r="Y98" s="33"/>
      <c r="Z98" s="33"/>
      <c r="AA98" s="33"/>
      <c r="AB98" s="33"/>
      <c r="AC98" s="33"/>
      <c r="AD98" s="33"/>
    </row>
    <row r="99" spans="24:30" ht="14.25">
      <c r="X99" s="33"/>
      <c r="Y99" s="33"/>
      <c r="Z99" s="33"/>
      <c r="AA99" s="33"/>
      <c r="AB99" s="33"/>
      <c r="AC99" s="33"/>
      <c r="AD99" s="33"/>
    </row>
    <row r="100" spans="24:30" ht="14.25">
      <c r="X100" s="33"/>
      <c r="Y100" s="33"/>
      <c r="Z100" s="33"/>
      <c r="AA100" s="33"/>
      <c r="AB100" s="33"/>
      <c r="AC100" s="33"/>
      <c r="AD100" s="33"/>
    </row>
    <row r="101" spans="24:30" ht="14.25">
      <c r="X101" s="33"/>
      <c r="Y101" s="33"/>
      <c r="Z101" s="33"/>
      <c r="AA101" s="33"/>
      <c r="AB101" s="33"/>
      <c r="AC101" s="33"/>
      <c r="AD101" s="33"/>
    </row>
    <row r="102" spans="24:30" ht="14.25">
      <c r="X102" s="33"/>
      <c r="Y102" s="33"/>
      <c r="Z102" s="33"/>
      <c r="AA102" s="33"/>
      <c r="AB102" s="33"/>
      <c r="AC102" s="33"/>
      <c r="AD102" s="33"/>
    </row>
    <row r="103" spans="24:30" ht="14.25">
      <c r="X103" s="33"/>
      <c r="Y103" s="33"/>
      <c r="Z103" s="33"/>
      <c r="AA103" s="33"/>
      <c r="AB103" s="33"/>
      <c r="AC103" s="33"/>
      <c r="AD103" s="33"/>
    </row>
    <row r="104" spans="24:30" ht="14.25">
      <c r="X104" s="33"/>
      <c r="Y104" s="33"/>
      <c r="Z104" s="33"/>
      <c r="AA104" s="33"/>
      <c r="AB104" s="33"/>
      <c r="AC104" s="33"/>
      <c r="AD104" s="33"/>
    </row>
    <row r="105" spans="24:30" ht="14.25">
      <c r="X105" s="33"/>
      <c r="Y105" s="33"/>
      <c r="Z105" s="33"/>
      <c r="AA105" s="33"/>
      <c r="AB105" s="33"/>
      <c r="AC105" s="33"/>
      <c r="AD105" s="33"/>
    </row>
    <row r="106" spans="24:30" ht="14.25">
      <c r="X106" s="33"/>
      <c r="Y106" s="33"/>
      <c r="Z106" s="33"/>
      <c r="AA106" s="33"/>
      <c r="AB106" s="33"/>
      <c r="AC106" s="33"/>
      <c r="AD106" s="33"/>
    </row>
    <row r="107" spans="24:30" ht="14.25">
      <c r="X107" s="33"/>
      <c r="Y107" s="33"/>
      <c r="Z107" s="33"/>
      <c r="AA107" s="33"/>
      <c r="AB107" s="33"/>
      <c r="AC107" s="33"/>
      <c r="AD107" s="33"/>
    </row>
    <row r="108" spans="24:30" ht="14.25">
      <c r="X108" s="33"/>
      <c r="Y108" s="33"/>
      <c r="Z108" s="33"/>
      <c r="AA108" s="33"/>
      <c r="AB108" s="33"/>
      <c r="AC108" s="33"/>
      <c r="AD108" s="33"/>
    </row>
    <row r="109" spans="24:30" ht="14.25">
      <c r="X109" s="33"/>
      <c r="Y109" s="33"/>
      <c r="Z109" s="33"/>
      <c r="AA109" s="33"/>
      <c r="AB109" s="33"/>
      <c r="AC109" s="33"/>
      <c r="AD109" s="33"/>
    </row>
    <row r="110" spans="24:30" ht="14.25">
      <c r="X110" s="33"/>
      <c r="Y110" s="33"/>
      <c r="Z110" s="33"/>
      <c r="AA110" s="33"/>
      <c r="AB110" s="33"/>
      <c r="AC110" s="33"/>
      <c r="AD110" s="33"/>
    </row>
    <row r="111" spans="24:30" ht="14.25">
      <c r="X111" s="33"/>
      <c r="Y111" s="33"/>
      <c r="Z111" s="33"/>
      <c r="AA111" s="33"/>
      <c r="AB111" s="33"/>
      <c r="AC111" s="33"/>
      <c r="AD111" s="33"/>
    </row>
    <row r="112" spans="24:30" ht="14.25">
      <c r="X112" s="33"/>
      <c r="Y112" s="33"/>
      <c r="Z112" s="33"/>
      <c r="AA112" s="33"/>
      <c r="AB112" s="33"/>
      <c r="AC112" s="33"/>
      <c r="AD112" s="33"/>
    </row>
    <row r="113" spans="24:30" ht="14.25">
      <c r="X113" s="33"/>
      <c r="Y113" s="33"/>
      <c r="Z113" s="33"/>
      <c r="AA113" s="33"/>
      <c r="AB113" s="33"/>
      <c r="AC113" s="33"/>
      <c r="AD113" s="33"/>
    </row>
    <row r="114" spans="24:30" ht="14.25">
      <c r="X114" s="33"/>
      <c r="Y114" s="33"/>
      <c r="Z114" s="33"/>
      <c r="AA114" s="33"/>
      <c r="AB114" s="33"/>
      <c r="AC114" s="33"/>
      <c r="AD114" s="33"/>
    </row>
    <row r="115" spans="24:30" ht="14.25">
      <c r="X115" s="33"/>
      <c r="Y115" s="33"/>
      <c r="Z115" s="33"/>
      <c r="AA115" s="33"/>
      <c r="AB115" s="33"/>
      <c r="AC115" s="33"/>
      <c r="AD115" s="33"/>
    </row>
    <row r="116" spans="24:30" ht="14.25">
      <c r="X116" s="33"/>
      <c r="Y116" s="33"/>
      <c r="Z116" s="33"/>
      <c r="AA116" s="33"/>
      <c r="AB116" s="33"/>
      <c r="AC116" s="33"/>
      <c r="AD116" s="33"/>
    </row>
    <row r="117" spans="24:30" ht="14.25">
      <c r="X117" s="33"/>
      <c r="Y117" s="33"/>
      <c r="Z117" s="33"/>
      <c r="AA117" s="33"/>
      <c r="AB117" s="33"/>
      <c r="AC117" s="33"/>
      <c r="AD117" s="33"/>
    </row>
    <row r="118" spans="24:30" ht="14.25">
      <c r="X118" s="33"/>
      <c r="Y118" s="33"/>
      <c r="Z118" s="33"/>
      <c r="AA118" s="33"/>
      <c r="AB118" s="33"/>
      <c r="AC118" s="33"/>
      <c r="AD118" s="33"/>
    </row>
    <row r="119" spans="24:30" ht="14.25">
      <c r="X119" s="33"/>
      <c r="Y119" s="33"/>
      <c r="Z119" s="33"/>
      <c r="AA119" s="33"/>
      <c r="AB119" s="33"/>
      <c r="AC119" s="33"/>
      <c r="AD119" s="33"/>
    </row>
    <row r="120" spans="24:30" ht="14.25">
      <c r="X120" s="33"/>
      <c r="Y120" s="33"/>
      <c r="Z120" s="33"/>
      <c r="AA120" s="33"/>
      <c r="AB120" s="33"/>
      <c r="AC120" s="33"/>
      <c r="AD120" s="33"/>
    </row>
    <row r="121" spans="24:30" ht="14.25">
      <c r="X121" s="33"/>
      <c r="Y121" s="33"/>
      <c r="Z121" s="33"/>
      <c r="AA121" s="33"/>
      <c r="AB121" s="33"/>
      <c r="AC121" s="33"/>
      <c r="AD121" s="33"/>
    </row>
    <row r="122" spans="24:30" ht="14.25">
      <c r="X122" s="33"/>
      <c r="Y122" s="33"/>
      <c r="Z122" s="33"/>
      <c r="AA122" s="33"/>
      <c r="AB122" s="33"/>
      <c r="AC122" s="33"/>
      <c r="AD122" s="33"/>
    </row>
    <row r="123" spans="24:30" ht="14.25">
      <c r="X123" s="33"/>
      <c r="Y123" s="33"/>
      <c r="Z123" s="33"/>
      <c r="AA123" s="33"/>
      <c r="AB123" s="33"/>
      <c r="AC123" s="33"/>
      <c r="AD123" s="33"/>
    </row>
    <row r="124" spans="24:30" ht="14.25">
      <c r="X124" s="33"/>
      <c r="Y124" s="33"/>
      <c r="Z124" s="33"/>
      <c r="AA124" s="33"/>
      <c r="AB124" s="33"/>
      <c r="AC124" s="33"/>
      <c r="AD124" s="33"/>
    </row>
    <row r="125" spans="24:30" ht="14.25">
      <c r="X125" s="33"/>
      <c r="Y125" s="33"/>
      <c r="Z125" s="33"/>
      <c r="AA125" s="33"/>
      <c r="AB125" s="33"/>
      <c r="AC125" s="33"/>
      <c r="AD125" s="33"/>
    </row>
    <row r="126" spans="24:30" ht="14.25">
      <c r="X126" s="33"/>
      <c r="Y126" s="33"/>
      <c r="Z126" s="33"/>
      <c r="AA126" s="33"/>
      <c r="AB126" s="33"/>
      <c r="AC126" s="33"/>
      <c r="AD126" s="33"/>
    </row>
    <row r="127" spans="24:30" ht="14.25">
      <c r="X127" s="33"/>
      <c r="Y127" s="33"/>
      <c r="Z127" s="33"/>
      <c r="AA127" s="33"/>
      <c r="AB127" s="33"/>
      <c r="AC127" s="33"/>
      <c r="AD127" s="33"/>
    </row>
    <row r="128" spans="24:30" ht="14.25">
      <c r="X128" s="33"/>
      <c r="Y128" s="33"/>
      <c r="Z128" s="33"/>
      <c r="AA128" s="33"/>
      <c r="AB128" s="33"/>
      <c r="AC128" s="33"/>
      <c r="AD128" s="33"/>
    </row>
    <row r="129" spans="24:30" ht="14.25">
      <c r="X129" s="33"/>
      <c r="Y129" s="33"/>
      <c r="Z129" s="33"/>
      <c r="AA129" s="33"/>
      <c r="AB129" s="33"/>
      <c r="AC129" s="33"/>
      <c r="AD129" s="33"/>
    </row>
    <row r="130" spans="24:30" ht="14.25">
      <c r="X130" s="33"/>
      <c r="Y130" s="33"/>
      <c r="Z130" s="33"/>
      <c r="AA130" s="33"/>
      <c r="AB130" s="33"/>
      <c r="AC130" s="33"/>
      <c r="AD130" s="33"/>
    </row>
    <row r="131" spans="24:30" ht="14.25">
      <c r="X131" s="33"/>
      <c r="Y131" s="33"/>
      <c r="Z131" s="33"/>
      <c r="AA131" s="33"/>
      <c r="AB131" s="33"/>
      <c r="AC131" s="33"/>
      <c r="AD131" s="33"/>
    </row>
    <row r="132" spans="24:30" ht="14.25">
      <c r="X132" s="33"/>
      <c r="Y132" s="33"/>
      <c r="Z132" s="33"/>
      <c r="AA132" s="33"/>
      <c r="AB132" s="33"/>
      <c r="AC132" s="33"/>
      <c r="AD132" s="33"/>
    </row>
    <row r="133" spans="24:30" ht="14.25">
      <c r="X133" s="33"/>
      <c r="Y133" s="33"/>
      <c r="Z133" s="33"/>
      <c r="AA133" s="33"/>
      <c r="AB133" s="33"/>
      <c r="AC133" s="33"/>
      <c r="AD133" s="33"/>
    </row>
    <row r="134" spans="24:30" ht="14.25">
      <c r="X134" s="33"/>
      <c r="Y134" s="33"/>
      <c r="Z134" s="33"/>
      <c r="AA134" s="33"/>
      <c r="AB134" s="33"/>
      <c r="AC134" s="33"/>
      <c r="AD134" s="33"/>
    </row>
    <row r="135" spans="24:30" ht="14.25">
      <c r="X135" s="33"/>
      <c r="Y135" s="33"/>
      <c r="Z135" s="33"/>
      <c r="AA135" s="33"/>
      <c r="AB135" s="33"/>
      <c r="AC135" s="33"/>
      <c r="AD135" s="33"/>
    </row>
    <row r="136" spans="24:30" ht="14.25">
      <c r="X136" s="33"/>
      <c r="Y136" s="33"/>
      <c r="Z136" s="33"/>
      <c r="AA136" s="33"/>
      <c r="AB136" s="33"/>
      <c r="AC136" s="33"/>
      <c r="AD136" s="33"/>
    </row>
    <row r="137" spans="24:30" ht="14.25">
      <c r="X137" s="33"/>
      <c r="Y137" s="33"/>
      <c r="Z137" s="33"/>
      <c r="AA137" s="33"/>
      <c r="AB137" s="33"/>
      <c r="AC137" s="33"/>
      <c r="AD137" s="33"/>
    </row>
    <row r="138" spans="24:30" ht="14.25">
      <c r="X138" s="33"/>
      <c r="Y138" s="33"/>
      <c r="Z138" s="33"/>
      <c r="AA138" s="33"/>
      <c r="AB138" s="33"/>
      <c r="AC138" s="33"/>
      <c r="AD138" s="33"/>
    </row>
    <row r="139" spans="24:30" ht="14.25">
      <c r="X139" s="33"/>
      <c r="Y139" s="33"/>
      <c r="Z139" s="33"/>
      <c r="AA139" s="33"/>
      <c r="AB139" s="33"/>
      <c r="AC139" s="33"/>
      <c r="AD139" s="33"/>
    </row>
    <row r="140" spans="24:30" ht="14.25">
      <c r="X140" s="33"/>
      <c r="Y140" s="33"/>
      <c r="Z140" s="33"/>
      <c r="AA140" s="33"/>
      <c r="AB140" s="33"/>
      <c r="AC140" s="33"/>
      <c r="AD140" s="33"/>
    </row>
    <row r="141" spans="24:30" ht="14.25">
      <c r="X141" s="33"/>
      <c r="Y141" s="33"/>
      <c r="Z141" s="33"/>
      <c r="AA141" s="33"/>
      <c r="AB141" s="33"/>
      <c r="AC141" s="33"/>
      <c r="AD141" s="33"/>
    </row>
    <row r="142" spans="24:30" ht="14.25">
      <c r="X142" s="33"/>
      <c r="Y142" s="33"/>
      <c r="Z142" s="33"/>
      <c r="AA142" s="33"/>
      <c r="AB142" s="33"/>
      <c r="AC142" s="33"/>
      <c r="AD142" s="33"/>
    </row>
    <row r="143" spans="24:30" ht="14.25">
      <c r="X143" s="33"/>
      <c r="Y143" s="33"/>
      <c r="Z143" s="33"/>
      <c r="AA143" s="33"/>
      <c r="AB143" s="33"/>
      <c r="AC143" s="33"/>
      <c r="AD143" s="33"/>
    </row>
    <row r="144" spans="24:30" ht="14.25">
      <c r="X144" s="33"/>
      <c r="Y144" s="33"/>
      <c r="Z144" s="33"/>
      <c r="AA144" s="33"/>
      <c r="AB144" s="33"/>
      <c r="AC144" s="33"/>
      <c r="AD144" s="33"/>
    </row>
    <row r="145" spans="24:30" ht="14.25">
      <c r="X145" s="33"/>
      <c r="Y145" s="33"/>
      <c r="Z145" s="33"/>
      <c r="AA145" s="33"/>
      <c r="AB145" s="33"/>
      <c r="AC145" s="33"/>
      <c r="AD145" s="33"/>
    </row>
    <row r="146" spans="24:30" ht="14.25">
      <c r="X146" s="33"/>
      <c r="Y146" s="33"/>
      <c r="Z146" s="33"/>
      <c r="AA146" s="33"/>
      <c r="AB146" s="33"/>
      <c r="AC146" s="33"/>
      <c r="AD146" s="33"/>
    </row>
    <row r="147" spans="24:30" ht="14.25">
      <c r="X147" s="33"/>
      <c r="Y147" s="33"/>
      <c r="Z147" s="33"/>
      <c r="AA147" s="33"/>
      <c r="AB147" s="33"/>
      <c r="AC147" s="33"/>
      <c r="AD147" s="33"/>
    </row>
    <row r="148" spans="24:30" ht="14.25">
      <c r="X148" s="33"/>
      <c r="Y148" s="33"/>
      <c r="Z148" s="33"/>
      <c r="AA148" s="33"/>
      <c r="AB148" s="33"/>
      <c r="AC148" s="33"/>
      <c r="AD148" s="33"/>
    </row>
    <row r="149" spans="24:30" ht="14.25">
      <c r="X149" s="33"/>
      <c r="Y149" s="33"/>
      <c r="Z149" s="33"/>
      <c r="AA149" s="33"/>
      <c r="AB149" s="33"/>
      <c r="AC149" s="33"/>
      <c r="AD149" s="33"/>
    </row>
    <row r="150" spans="24:30" ht="14.25">
      <c r="X150" s="33"/>
      <c r="Y150" s="33"/>
      <c r="Z150" s="33"/>
      <c r="AA150" s="33"/>
      <c r="AB150" s="33"/>
      <c r="AC150" s="33"/>
      <c r="AD150" s="33"/>
    </row>
    <row r="151" spans="24:30" ht="14.25">
      <c r="X151" s="33"/>
      <c r="Y151" s="33"/>
      <c r="Z151" s="33"/>
      <c r="AA151" s="33"/>
      <c r="AB151" s="33"/>
      <c r="AC151" s="33"/>
      <c r="AD151" s="33"/>
    </row>
    <row r="152" spans="24:30" ht="14.25">
      <c r="X152" s="33"/>
      <c r="Y152" s="33"/>
      <c r="Z152" s="33"/>
      <c r="AA152" s="33"/>
      <c r="AB152" s="33"/>
      <c r="AC152" s="33"/>
      <c r="AD152" s="33"/>
    </row>
    <row r="153" spans="24:30" ht="14.25">
      <c r="X153" s="33"/>
      <c r="Y153" s="33"/>
      <c r="Z153" s="33"/>
      <c r="AA153" s="33"/>
      <c r="AB153" s="33"/>
      <c r="AC153" s="33"/>
      <c r="AD153" s="33"/>
    </row>
    <row r="154" spans="24:30" ht="14.25">
      <c r="X154" s="33"/>
      <c r="Y154" s="33"/>
      <c r="Z154" s="33"/>
      <c r="AA154" s="33"/>
      <c r="AB154" s="33"/>
      <c r="AC154" s="33"/>
      <c r="AD154" s="33"/>
    </row>
    <row r="155" spans="24:30" ht="14.25">
      <c r="X155" s="33"/>
      <c r="Y155" s="33"/>
      <c r="Z155" s="33"/>
      <c r="AA155" s="33"/>
      <c r="AB155" s="33"/>
      <c r="AC155" s="33"/>
      <c r="AD155" s="33"/>
    </row>
    <row r="156" spans="24:30" ht="14.25">
      <c r="X156" s="33"/>
      <c r="Y156" s="33"/>
      <c r="Z156" s="33"/>
      <c r="AA156" s="33"/>
      <c r="AB156" s="33"/>
      <c r="AC156" s="33"/>
      <c r="AD156" s="33"/>
    </row>
    <row r="157" spans="24:30" ht="14.25">
      <c r="X157" s="33"/>
      <c r="Y157" s="33"/>
      <c r="Z157" s="33"/>
      <c r="AA157" s="33"/>
      <c r="AB157" s="33"/>
      <c r="AC157" s="33"/>
      <c r="AD157" s="33"/>
    </row>
    <row r="158" spans="24:30" ht="14.25">
      <c r="X158" s="33"/>
      <c r="Y158" s="33"/>
      <c r="Z158" s="33"/>
      <c r="AA158" s="33"/>
      <c r="AB158" s="33"/>
      <c r="AC158" s="33"/>
      <c r="AD158" s="33"/>
    </row>
    <row r="159" spans="24:30" ht="14.25">
      <c r="X159" s="33"/>
      <c r="Y159" s="33"/>
      <c r="Z159" s="33"/>
      <c r="AA159" s="33"/>
      <c r="AB159" s="33"/>
      <c r="AC159" s="33"/>
      <c r="AD159" s="33"/>
    </row>
    <row r="160" spans="24:30" ht="14.25">
      <c r="X160" s="33"/>
      <c r="Y160" s="33"/>
      <c r="Z160" s="33"/>
      <c r="AA160" s="33"/>
      <c r="AB160" s="33"/>
      <c r="AC160" s="33"/>
      <c r="AD160" s="33"/>
    </row>
    <row r="161" spans="24:30" ht="14.25">
      <c r="X161" s="33"/>
      <c r="Y161" s="33"/>
      <c r="Z161" s="33"/>
      <c r="AA161" s="33"/>
      <c r="AB161" s="33"/>
      <c r="AC161" s="33"/>
      <c r="AD161" s="33"/>
    </row>
    <row r="162" spans="24:30" ht="14.25">
      <c r="X162" s="33"/>
      <c r="Y162" s="33"/>
      <c r="Z162" s="33"/>
      <c r="AA162" s="33"/>
      <c r="AB162" s="33"/>
      <c r="AC162" s="33"/>
      <c r="AD162" s="33"/>
    </row>
    <row r="163" spans="24:30" ht="14.25">
      <c r="X163" s="33"/>
      <c r="Y163" s="33"/>
      <c r="Z163" s="33"/>
      <c r="AA163" s="33"/>
      <c r="AB163" s="33"/>
      <c r="AC163" s="33"/>
      <c r="AD163" s="33"/>
    </row>
    <row r="164" spans="24:30" ht="14.25">
      <c r="X164" s="33"/>
      <c r="Y164" s="33"/>
      <c r="Z164" s="33"/>
      <c r="AA164" s="33"/>
      <c r="AB164" s="33"/>
      <c r="AC164" s="33"/>
      <c r="AD164" s="33"/>
    </row>
    <row r="165" spans="24:30" ht="14.25">
      <c r="X165" s="33"/>
      <c r="Y165" s="33"/>
      <c r="Z165" s="33"/>
      <c r="AA165" s="33"/>
      <c r="AB165" s="33"/>
      <c r="AC165" s="33"/>
      <c r="AD165" s="33"/>
    </row>
    <row r="166" spans="24:30" ht="14.25">
      <c r="X166" s="33"/>
      <c r="Y166" s="33"/>
      <c r="Z166" s="33"/>
      <c r="AA166" s="33"/>
      <c r="AB166" s="33"/>
      <c r="AC166" s="33"/>
      <c r="AD166" s="33"/>
    </row>
    <row r="167" spans="24:30" ht="14.25">
      <c r="X167" s="33"/>
      <c r="Y167" s="33"/>
      <c r="Z167" s="33"/>
      <c r="AA167" s="33"/>
      <c r="AB167" s="33"/>
      <c r="AC167" s="33"/>
      <c r="AD167" s="33"/>
    </row>
    <row r="168" spans="24:30" ht="14.25">
      <c r="X168" s="33"/>
      <c r="Y168" s="33"/>
      <c r="Z168" s="33"/>
      <c r="AA168" s="33"/>
      <c r="AB168" s="33"/>
      <c r="AC168" s="33"/>
      <c r="AD168" s="33"/>
    </row>
    <row r="169" spans="24:30" ht="14.25">
      <c r="X169" s="33"/>
      <c r="Y169" s="33"/>
      <c r="Z169" s="33"/>
      <c r="AA169" s="33"/>
      <c r="AB169" s="33"/>
      <c r="AC169" s="33"/>
      <c r="AD169" s="33"/>
    </row>
    <row r="170" spans="24:30" ht="14.25">
      <c r="X170" s="33"/>
      <c r="Y170" s="33"/>
      <c r="Z170" s="33"/>
      <c r="AA170" s="33"/>
      <c r="AB170" s="33"/>
      <c r="AC170" s="33"/>
      <c r="AD170" s="33"/>
    </row>
    <row r="171" spans="24:30" ht="14.25">
      <c r="X171" s="33"/>
      <c r="Y171" s="33"/>
      <c r="Z171" s="33"/>
      <c r="AA171" s="33"/>
      <c r="AB171" s="33"/>
      <c r="AC171" s="33"/>
      <c r="AD171" s="33"/>
    </row>
    <row r="172" spans="24:30" ht="14.25">
      <c r="X172" s="33"/>
      <c r="Y172" s="33"/>
      <c r="Z172" s="33"/>
      <c r="AA172" s="33"/>
      <c r="AB172" s="33"/>
      <c r="AC172" s="33"/>
      <c r="AD172" s="33"/>
    </row>
    <row r="173" spans="24:30" ht="14.25">
      <c r="X173" s="33"/>
      <c r="Y173" s="33"/>
      <c r="Z173" s="33"/>
      <c r="AA173" s="33"/>
      <c r="AB173" s="33"/>
      <c r="AC173" s="33"/>
      <c r="AD173" s="33"/>
    </row>
    <row r="174" spans="24:30" ht="14.25">
      <c r="X174" s="33"/>
      <c r="Y174" s="33"/>
      <c r="Z174" s="33"/>
      <c r="AA174" s="33"/>
      <c r="AB174" s="33"/>
      <c r="AC174" s="33"/>
      <c r="AD174" s="33"/>
    </row>
    <row r="175" spans="24:30" ht="14.25">
      <c r="X175" s="33"/>
      <c r="Y175" s="33"/>
      <c r="Z175" s="33"/>
      <c r="AA175" s="33"/>
      <c r="AB175" s="33"/>
      <c r="AC175" s="33"/>
      <c r="AD175" s="33"/>
    </row>
    <row r="176" spans="24:30" ht="14.25">
      <c r="X176" s="33"/>
      <c r="Y176" s="33"/>
      <c r="Z176" s="33"/>
      <c r="AA176" s="33"/>
      <c r="AB176" s="33"/>
      <c r="AC176" s="33"/>
      <c r="AD176" s="33"/>
    </row>
    <row r="177" spans="24:30" ht="14.25">
      <c r="X177" s="33"/>
      <c r="Y177" s="33"/>
      <c r="Z177" s="33"/>
      <c r="AA177" s="33"/>
      <c r="AB177" s="33"/>
      <c r="AC177" s="33"/>
      <c r="AD177" s="33"/>
    </row>
    <row r="178" spans="24:30" ht="14.25">
      <c r="X178" s="33"/>
      <c r="Y178" s="33"/>
      <c r="Z178" s="33"/>
      <c r="AA178" s="33"/>
      <c r="AB178" s="33"/>
      <c r="AC178" s="33"/>
      <c r="AD178" s="33"/>
    </row>
    <row r="179" spans="24:30" ht="14.25">
      <c r="X179" s="33"/>
      <c r="Y179" s="33"/>
      <c r="Z179" s="33"/>
      <c r="AA179" s="33"/>
      <c r="AB179" s="33"/>
      <c r="AC179" s="33"/>
      <c r="AD179" s="33"/>
    </row>
    <row r="180" spans="24:30" ht="14.25">
      <c r="X180" s="33"/>
      <c r="Y180" s="33"/>
      <c r="Z180" s="33"/>
      <c r="AA180" s="33"/>
      <c r="AB180" s="33"/>
      <c r="AC180" s="33"/>
      <c r="AD180" s="33"/>
    </row>
    <row r="181" spans="24:30" ht="14.25">
      <c r="X181" s="33"/>
      <c r="Y181" s="33"/>
      <c r="Z181" s="33"/>
      <c r="AA181" s="33"/>
      <c r="AB181" s="33"/>
      <c r="AC181" s="33"/>
      <c r="AD181" s="33"/>
    </row>
    <row r="182" spans="24:30" ht="14.25">
      <c r="X182" s="33"/>
      <c r="Y182" s="33"/>
      <c r="Z182" s="33"/>
      <c r="AA182" s="33"/>
      <c r="AB182" s="33"/>
      <c r="AC182" s="33"/>
      <c r="AD182" s="33"/>
    </row>
    <row r="183" spans="24:30" ht="14.25">
      <c r="X183" s="33"/>
      <c r="Y183" s="33"/>
      <c r="Z183" s="33"/>
      <c r="AA183" s="33"/>
      <c r="AB183" s="33"/>
      <c r="AC183" s="33"/>
      <c r="AD183" s="33"/>
    </row>
    <row r="184" spans="24:30" ht="14.25">
      <c r="X184" s="33"/>
      <c r="Y184" s="33"/>
      <c r="Z184" s="33"/>
      <c r="AA184" s="33"/>
      <c r="AB184" s="33"/>
      <c r="AC184" s="33"/>
      <c r="AD184" s="33"/>
    </row>
    <row r="185" spans="24:30" ht="14.25">
      <c r="X185" s="33"/>
      <c r="Y185" s="33"/>
      <c r="Z185" s="33"/>
      <c r="AA185" s="33"/>
      <c r="AB185" s="33"/>
      <c r="AC185" s="33"/>
      <c r="AD185" s="33"/>
    </row>
    <row r="186" spans="24:30" ht="14.25">
      <c r="X186" s="33"/>
      <c r="Y186" s="33"/>
      <c r="Z186" s="33"/>
      <c r="AA186" s="33"/>
      <c r="AB186" s="33"/>
      <c r="AC186" s="33"/>
      <c r="AD186" s="33"/>
    </row>
    <row r="187" spans="24:30" ht="14.25">
      <c r="X187" s="33"/>
      <c r="Y187" s="33"/>
      <c r="Z187" s="33"/>
      <c r="AA187" s="33"/>
      <c r="AB187" s="33"/>
      <c r="AC187" s="33"/>
      <c r="AD187" s="33"/>
    </row>
    <row r="188" spans="24:30" ht="14.25">
      <c r="X188" s="33"/>
      <c r="Y188" s="33"/>
      <c r="Z188" s="33"/>
      <c r="AA188" s="33"/>
      <c r="AB188" s="33"/>
      <c r="AC188" s="33"/>
      <c r="AD188" s="33"/>
    </row>
    <row r="189" spans="24:30" ht="14.25">
      <c r="X189" s="33"/>
      <c r="Y189" s="33"/>
      <c r="Z189" s="33"/>
      <c r="AA189" s="33"/>
      <c r="AB189" s="33"/>
      <c r="AC189" s="33"/>
      <c r="AD189" s="33"/>
    </row>
    <row r="190" spans="24:30" ht="14.25">
      <c r="X190" s="33"/>
      <c r="Y190" s="33"/>
      <c r="Z190" s="33"/>
      <c r="AA190" s="33"/>
      <c r="AB190" s="33"/>
      <c r="AC190" s="33"/>
      <c r="AD190" s="33"/>
    </row>
    <row r="191" spans="24:30" ht="14.25">
      <c r="X191" s="33"/>
      <c r="Y191" s="33"/>
      <c r="Z191" s="33"/>
      <c r="AA191" s="33"/>
      <c r="AB191" s="33"/>
      <c r="AC191" s="33"/>
      <c r="AD191" s="33"/>
    </row>
    <row r="192" spans="24:30" ht="14.25">
      <c r="X192" s="33"/>
      <c r="Y192" s="33"/>
      <c r="Z192" s="33"/>
      <c r="AA192" s="33"/>
      <c r="AB192" s="33"/>
      <c r="AC192" s="33"/>
      <c r="AD192" s="33"/>
    </row>
    <row r="193" spans="24:30" ht="14.25">
      <c r="X193" s="33"/>
      <c r="Y193" s="33"/>
      <c r="Z193" s="33"/>
      <c r="AA193" s="33"/>
      <c r="AB193" s="33"/>
      <c r="AC193" s="33"/>
      <c r="AD193" s="33"/>
    </row>
    <row r="194" spans="24:30" ht="14.25">
      <c r="X194" s="33"/>
      <c r="Y194" s="33"/>
      <c r="Z194" s="33"/>
      <c r="AA194" s="33"/>
      <c r="AB194" s="33"/>
      <c r="AC194" s="33"/>
      <c r="AD194" s="33"/>
    </row>
    <row r="195" spans="24:30" ht="14.25">
      <c r="X195" s="33"/>
      <c r="Y195" s="33"/>
      <c r="Z195" s="33"/>
      <c r="AA195" s="33"/>
      <c r="AB195" s="33"/>
      <c r="AC195" s="33"/>
      <c r="AD195" s="33"/>
    </row>
    <row r="196" spans="24:30" ht="14.25">
      <c r="X196" s="33"/>
      <c r="Y196" s="33"/>
      <c r="Z196" s="33"/>
      <c r="AA196" s="33"/>
      <c r="AB196" s="33"/>
      <c r="AC196" s="33"/>
      <c r="AD196" s="33"/>
    </row>
    <row r="197" spans="24:30" ht="14.25">
      <c r="X197" s="33"/>
      <c r="Y197" s="33"/>
      <c r="Z197" s="33"/>
      <c r="AA197" s="33"/>
      <c r="AB197" s="33"/>
      <c r="AC197" s="33"/>
      <c r="AD197" s="33"/>
    </row>
    <row r="198" spans="24:30" ht="14.25">
      <c r="X198" s="33"/>
      <c r="Y198" s="33"/>
      <c r="Z198" s="33"/>
      <c r="AA198" s="33"/>
      <c r="AB198" s="33"/>
      <c r="AC198" s="33"/>
      <c r="AD198" s="33"/>
    </row>
    <row r="199" spans="24:30" ht="14.25">
      <c r="X199" s="33"/>
      <c r="Y199" s="33"/>
      <c r="Z199" s="33"/>
      <c r="AA199" s="33"/>
      <c r="AB199" s="33"/>
      <c r="AC199" s="33"/>
      <c r="AD199" s="33"/>
    </row>
    <row r="200" spans="24:30" ht="14.25">
      <c r="X200" s="33"/>
      <c r="Y200" s="33"/>
      <c r="Z200" s="33"/>
      <c r="AA200" s="33"/>
      <c r="AB200" s="33"/>
      <c r="AC200" s="33"/>
      <c r="AD200" s="33"/>
    </row>
    <row r="201" spans="24:30" ht="14.25">
      <c r="X201" s="33"/>
      <c r="Y201" s="33"/>
      <c r="Z201" s="33"/>
      <c r="AA201" s="33"/>
      <c r="AB201" s="33"/>
      <c r="AC201" s="33"/>
      <c r="AD201" s="33"/>
    </row>
    <row r="202" spans="24:30" ht="14.25">
      <c r="X202" s="33"/>
      <c r="Y202" s="33"/>
      <c r="Z202" s="33"/>
      <c r="AA202" s="33"/>
      <c r="AB202" s="33"/>
      <c r="AC202" s="33"/>
      <c r="AD202" s="33"/>
    </row>
    <row r="203" spans="24:30" ht="14.25">
      <c r="X203" s="33"/>
      <c r="Y203" s="33"/>
      <c r="Z203" s="33"/>
      <c r="AA203" s="33"/>
      <c r="AB203" s="33"/>
      <c r="AC203" s="33"/>
      <c r="AD203" s="33"/>
    </row>
    <row r="204" spans="24:30" ht="14.25">
      <c r="X204" s="33"/>
      <c r="Y204" s="33"/>
      <c r="Z204" s="33"/>
      <c r="AA204" s="33"/>
      <c r="AB204" s="33"/>
      <c r="AC204" s="33"/>
      <c r="AD204" s="33"/>
    </row>
    <row r="205" spans="24:30" ht="14.25">
      <c r="X205" s="33"/>
      <c r="Y205" s="33"/>
      <c r="Z205" s="33"/>
      <c r="AA205" s="33"/>
      <c r="AB205" s="33"/>
      <c r="AC205" s="33"/>
      <c r="AD205" s="33"/>
    </row>
    <row r="206" spans="24:30" ht="14.25">
      <c r="X206" s="33"/>
      <c r="Y206" s="33"/>
      <c r="Z206" s="33"/>
      <c r="AA206" s="33"/>
      <c r="AB206" s="33"/>
      <c r="AC206" s="33"/>
      <c r="AD206" s="33"/>
    </row>
    <row r="207" spans="24:30" ht="14.25">
      <c r="X207" s="33"/>
      <c r="Y207" s="33"/>
      <c r="Z207" s="33"/>
      <c r="AA207" s="33"/>
      <c r="AB207" s="33"/>
      <c r="AC207" s="33"/>
      <c r="AD207" s="33"/>
    </row>
    <row r="208" spans="24:30" ht="14.25">
      <c r="X208" s="33"/>
      <c r="Y208" s="33"/>
      <c r="Z208" s="33"/>
      <c r="AA208" s="33"/>
      <c r="AB208" s="33"/>
      <c r="AC208" s="33"/>
      <c r="AD208" s="33"/>
    </row>
    <row r="209" spans="24:30" ht="14.25">
      <c r="X209" s="33"/>
      <c r="Y209" s="33"/>
      <c r="Z209" s="33"/>
      <c r="AA209" s="33"/>
      <c r="AB209" s="33"/>
      <c r="AC209" s="33"/>
      <c r="AD209" s="33"/>
    </row>
    <row r="210" spans="24:30" ht="14.25">
      <c r="X210" s="33"/>
      <c r="Y210" s="33"/>
      <c r="Z210" s="33"/>
      <c r="AA210" s="33"/>
      <c r="AB210" s="33"/>
      <c r="AC210" s="33"/>
      <c r="AD210" s="33"/>
    </row>
    <row r="211" spans="24:30" ht="14.25">
      <c r="X211" s="33"/>
      <c r="Y211" s="33"/>
      <c r="Z211" s="33"/>
      <c r="AA211" s="33"/>
      <c r="AB211" s="33"/>
      <c r="AC211" s="33"/>
      <c r="AD211" s="33"/>
    </row>
    <row r="212" spans="24:30" ht="14.25">
      <c r="X212" s="33"/>
      <c r="Y212" s="33"/>
      <c r="Z212" s="33"/>
      <c r="AA212" s="33"/>
      <c r="AB212" s="33"/>
      <c r="AC212" s="33"/>
      <c r="AD212" s="33"/>
    </row>
    <row r="213" spans="24:30" ht="14.25">
      <c r="X213" s="33"/>
      <c r="Y213" s="33"/>
      <c r="Z213" s="33"/>
      <c r="AA213" s="33"/>
      <c r="AB213" s="33"/>
      <c r="AC213" s="33"/>
      <c r="AD213" s="33"/>
    </row>
    <row r="214" spans="24:30" ht="14.25">
      <c r="X214" s="33"/>
      <c r="Y214" s="33"/>
      <c r="Z214" s="33"/>
      <c r="AA214" s="33"/>
      <c r="AB214" s="33"/>
      <c r="AC214" s="33"/>
      <c r="AD214" s="33"/>
    </row>
    <row r="215" spans="24:30" ht="14.25">
      <c r="X215" s="33"/>
      <c r="Y215" s="33"/>
      <c r="Z215" s="33"/>
      <c r="AA215" s="33"/>
      <c r="AB215" s="33"/>
      <c r="AC215" s="33"/>
      <c r="AD215" s="33"/>
    </row>
    <row r="216" spans="24:30" ht="14.25">
      <c r="X216" s="33"/>
      <c r="Y216" s="33"/>
      <c r="Z216" s="33"/>
      <c r="AA216" s="33"/>
      <c r="AB216" s="33"/>
      <c r="AC216" s="33"/>
      <c r="AD216" s="33"/>
    </row>
    <row r="217" spans="24:30" ht="14.25">
      <c r="X217" s="33"/>
      <c r="Y217" s="33"/>
      <c r="Z217" s="33"/>
      <c r="AA217" s="33"/>
      <c r="AB217" s="33"/>
      <c r="AC217" s="33"/>
      <c r="AD217" s="33"/>
    </row>
    <row r="218" spans="24:30" ht="14.25">
      <c r="X218" s="33"/>
      <c r="Y218" s="33"/>
      <c r="Z218" s="33"/>
      <c r="AA218" s="33"/>
      <c r="AB218" s="33"/>
      <c r="AC218" s="33"/>
      <c r="AD218" s="33"/>
    </row>
    <row r="219" spans="24:30" ht="14.25">
      <c r="X219" s="33"/>
      <c r="Y219" s="33"/>
      <c r="Z219" s="33"/>
      <c r="AA219" s="33"/>
      <c r="AB219" s="33"/>
      <c r="AC219" s="33"/>
      <c r="AD219" s="33"/>
    </row>
    <row r="220" spans="24:30" ht="14.25">
      <c r="X220" s="33"/>
      <c r="Y220" s="33"/>
      <c r="Z220" s="33"/>
      <c r="AA220" s="33"/>
      <c r="AB220" s="33"/>
      <c r="AC220" s="33"/>
      <c r="AD220" s="33"/>
    </row>
    <row r="221" spans="24:30" ht="14.25">
      <c r="X221" s="33"/>
      <c r="Y221" s="33"/>
      <c r="Z221" s="33"/>
      <c r="AA221" s="33"/>
      <c r="AB221" s="33"/>
      <c r="AC221" s="33"/>
      <c r="AD221" s="33"/>
    </row>
    <row r="222" spans="24:30" ht="14.25">
      <c r="X222" s="33"/>
      <c r="Y222" s="33"/>
      <c r="Z222" s="33"/>
      <c r="AA222" s="33"/>
      <c r="AB222" s="33"/>
      <c r="AC222" s="33"/>
      <c r="AD222" s="33"/>
    </row>
    <row r="223" spans="24:30" ht="14.25">
      <c r="X223" s="33"/>
      <c r="Y223" s="33"/>
      <c r="Z223" s="33"/>
      <c r="AA223" s="33"/>
      <c r="AB223" s="33"/>
      <c r="AC223" s="33"/>
      <c r="AD223" s="33"/>
    </row>
    <row r="224" spans="24:30" ht="14.25">
      <c r="X224" s="33"/>
      <c r="Y224" s="33"/>
      <c r="Z224" s="33"/>
      <c r="AA224" s="33"/>
      <c r="AB224" s="33"/>
      <c r="AC224" s="33"/>
      <c r="AD224" s="33"/>
    </row>
    <row r="225" spans="24:30" ht="14.25">
      <c r="X225" s="33"/>
      <c r="Y225" s="33"/>
      <c r="Z225" s="33"/>
      <c r="AA225" s="33"/>
      <c r="AB225" s="33"/>
      <c r="AC225" s="33"/>
      <c r="AD225" s="33"/>
    </row>
    <row r="226" spans="24:30" ht="14.25">
      <c r="X226" s="33"/>
      <c r="Y226" s="33"/>
      <c r="Z226" s="33"/>
      <c r="AA226" s="33"/>
      <c r="AB226" s="33"/>
      <c r="AC226" s="33"/>
      <c r="AD226" s="33"/>
    </row>
    <row r="227" spans="24:30" ht="14.25">
      <c r="X227" s="33"/>
      <c r="Y227" s="33"/>
      <c r="Z227" s="33"/>
      <c r="AA227" s="33"/>
      <c r="AB227" s="33"/>
      <c r="AC227" s="33"/>
      <c r="AD227" s="33"/>
    </row>
    <row r="228" spans="24:30" ht="14.25">
      <c r="X228" s="33"/>
      <c r="Y228" s="33"/>
      <c r="Z228" s="33"/>
      <c r="AA228" s="33"/>
      <c r="AB228" s="33"/>
      <c r="AC228" s="33"/>
      <c r="AD228" s="33"/>
    </row>
    <row r="229" spans="24:30" ht="14.25">
      <c r="X229" s="33"/>
      <c r="Y229" s="33"/>
      <c r="Z229" s="33"/>
      <c r="AA229" s="33"/>
      <c r="AB229" s="33"/>
      <c r="AC229" s="33"/>
      <c r="AD229" s="33"/>
    </row>
    <row r="230" spans="24:30" ht="14.25">
      <c r="X230" s="33"/>
      <c r="Y230" s="33"/>
      <c r="Z230" s="33"/>
      <c r="AA230" s="33"/>
      <c r="AB230" s="33"/>
      <c r="AC230" s="33"/>
      <c r="AD230" s="33"/>
    </row>
    <row r="231" spans="24:30" ht="14.25">
      <c r="X231" s="33"/>
      <c r="Y231" s="33"/>
      <c r="Z231" s="33"/>
      <c r="AA231" s="33"/>
      <c r="AB231" s="33"/>
      <c r="AC231" s="33"/>
      <c r="AD231" s="33"/>
    </row>
    <row r="232" spans="24:30" ht="14.25">
      <c r="X232" s="33"/>
      <c r="Y232" s="33"/>
      <c r="Z232" s="33"/>
      <c r="AA232" s="33"/>
      <c r="AB232" s="33"/>
      <c r="AC232" s="33"/>
      <c r="AD232" s="33"/>
    </row>
    <row r="233" spans="24:30" ht="14.25">
      <c r="X233" s="33"/>
      <c r="Y233" s="33"/>
      <c r="Z233" s="33"/>
      <c r="AA233" s="33"/>
      <c r="AB233" s="33"/>
      <c r="AC233" s="33"/>
      <c r="AD233" s="33"/>
    </row>
    <row r="234" spans="24:30" ht="14.25">
      <c r="X234" s="33"/>
      <c r="Y234" s="33"/>
      <c r="Z234" s="33"/>
      <c r="AA234" s="33"/>
      <c r="AB234" s="33"/>
      <c r="AC234" s="33"/>
      <c r="AD234" s="33"/>
    </row>
    <row r="235" spans="24:30" ht="14.25">
      <c r="X235" s="33"/>
      <c r="Y235" s="33"/>
      <c r="Z235" s="33"/>
      <c r="AA235" s="33"/>
      <c r="AB235" s="33"/>
      <c r="AC235" s="33"/>
      <c r="AD235" s="33"/>
    </row>
    <row r="236" spans="24:30" ht="14.25">
      <c r="X236" s="33"/>
      <c r="Y236" s="33"/>
      <c r="Z236" s="33"/>
      <c r="AA236" s="33"/>
      <c r="AB236" s="33"/>
      <c r="AC236" s="33"/>
      <c r="AD236" s="33"/>
    </row>
    <row r="237" spans="24:30" ht="14.25">
      <c r="X237" s="33"/>
      <c r="Y237" s="33"/>
      <c r="Z237" s="33"/>
      <c r="AA237" s="33"/>
      <c r="AB237" s="33"/>
      <c r="AC237" s="33"/>
      <c r="AD237" s="33"/>
    </row>
    <row r="238" spans="24:30" ht="14.25">
      <c r="X238" s="33"/>
      <c r="Y238" s="33"/>
      <c r="Z238" s="33"/>
      <c r="AA238" s="33"/>
      <c r="AB238" s="33"/>
      <c r="AC238" s="33"/>
      <c r="AD238" s="33"/>
    </row>
    <row r="239" spans="24:30" ht="14.25">
      <c r="X239" s="33"/>
      <c r="Y239" s="33"/>
      <c r="Z239" s="33"/>
      <c r="AA239" s="33"/>
      <c r="AB239" s="33"/>
      <c r="AC239" s="33"/>
      <c r="AD239" s="33"/>
    </row>
    <row r="240" spans="24:30" ht="14.25">
      <c r="X240" s="33"/>
      <c r="Y240" s="33"/>
      <c r="Z240" s="33"/>
      <c r="AA240" s="33"/>
      <c r="AB240" s="33"/>
      <c r="AC240" s="33"/>
      <c r="AD240" s="33"/>
    </row>
    <row r="241" spans="24:30" ht="14.25">
      <c r="X241" s="33"/>
      <c r="Y241" s="33"/>
      <c r="Z241" s="33"/>
      <c r="AA241" s="33"/>
      <c r="AB241" s="33"/>
      <c r="AC241" s="33"/>
      <c r="AD241" s="33"/>
    </row>
    <row r="242" spans="24:30" ht="14.25">
      <c r="X242" s="33"/>
      <c r="Y242" s="33"/>
      <c r="Z242" s="33"/>
      <c r="AA242" s="33"/>
      <c r="AB242" s="33"/>
      <c r="AC242" s="33"/>
      <c r="AD242" s="33"/>
    </row>
    <row r="243" spans="24:30" ht="14.25">
      <c r="X243" s="33"/>
      <c r="Y243" s="33"/>
      <c r="Z243" s="33"/>
      <c r="AA243" s="33"/>
      <c r="AB243" s="33"/>
      <c r="AC243" s="33"/>
      <c r="AD243" s="33"/>
    </row>
    <row r="244" spans="24:30" ht="14.25">
      <c r="X244" s="33"/>
      <c r="Y244" s="33"/>
      <c r="Z244" s="33"/>
      <c r="AA244" s="33"/>
      <c r="AB244" s="33"/>
      <c r="AC244" s="33"/>
      <c r="AD244" s="33"/>
    </row>
    <row r="245" spans="24:30" ht="14.25">
      <c r="X245" s="33"/>
      <c r="Y245" s="33"/>
      <c r="Z245" s="33"/>
      <c r="AA245" s="33"/>
      <c r="AB245" s="33"/>
      <c r="AC245" s="33"/>
      <c r="AD245" s="33"/>
    </row>
    <row r="246" spans="24:30" ht="14.25">
      <c r="X246" s="33"/>
      <c r="Y246" s="33"/>
      <c r="Z246" s="33"/>
      <c r="AA246" s="33"/>
      <c r="AB246" s="33"/>
      <c r="AC246" s="33"/>
      <c r="AD246" s="33"/>
    </row>
    <row r="247" spans="24:30" ht="14.25">
      <c r="X247" s="33"/>
      <c r="Y247" s="33"/>
      <c r="Z247" s="33"/>
      <c r="AA247" s="33"/>
      <c r="AB247" s="33"/>
      <c r="AC247" s="33"/>
      <c r="AD247" s="33"/>
    </row>
    <row r="248" spans="24:30" ht="14.25">
      <c r="X248" s="33"/>
      <c r="Y248" s="33"/>
      <c r="Z248" s="33"/>
      <c r="AA248" s="33"/>
      <c r="AB248" s="33"/>
      <c r="AC248" s="33"/>
      <c r="AD248" s="33"/>
    </row>
    <row r="249" spans="24:30" ht="14.25">
      <c r="X249" s="33"/>
      <c r="Y249" s="33"/>
      <c r="Z249" s="33"/>
      <c r="AA249" s="33"/>
      <c r="AB249" s="33"/>
      <c r="AC249" s="33"/>
      <c r="AD249" s="33"/>
    </row>
    <row r="250" spans="24:30" ht="14.25">
      <c r="X250" s="33"/>
      <c r="Y250" s="33"/>
      <c r="Z250" s="33"/>
      <c r="AA250" s="33"/>
      <c r="AB250" s="33"/>
      <c r="AC250" s="33"/>
      <c r="AD250" s="33"/>
    </row>
    <row r="251" spans="24:30" ht="14.25">
      <c r="X251" s="33"/>
      <c r="Y251" s="33"/>
      <c r="Z251" s="33"/>
      <c r="AA251" s="33"/>
      <c r="AB251" s="33"/>
      <c r="AC251" s="33"/>
      <c r="AD251" s="33"/>
    </row>
    <row r="252" spans="24:30" ht="14.25">
      <c r="X252" s="33"/>
      <c r="Y252" s="33"/>
      <c r="Z252" s="33"/>
      <c r="AA252" s="33"/>
      <c r="AB252" s="33"/>
      <c r="AC252" s="33"/>
      <c r="AD252" s="33"/>
    </row>
    <row r="253" spans="24:30" ht="14.25">
      <c r="X253" s="33"/>
      <c r="Y253" s="33"/>
      <c r="Z253" s="33"/>
      <c r="AA253" s="33"/>
      <c r="AB253" s="33"/>
      <c r="AC253" s="33"/>
      <c r="AD253" s="33"/>
    </row>
    <row r="254" spans="24:30" ht="14.25">
      <c r="X254" s="33"/>
      <c r="Y254" s="33"/>
      <c r="Z254" s="33"/>
      <c r="AA254" s="33"/>
      <c r="AB254" s="33"/>
      <c r="AC254" s="33"/>
      <c r="AD254" s="33"/>
    </row>
    <row r="255" spans="24:30" ht="14.25">
      <c r="X255" s="33"/>
      <c r="Y255" s="33"/>
      <c r="Z255" s="33"/>
      <c r="AA255" s="33"/>
      <c r="AB255" s="33"/>
      <c r="AC255" s="33"/>
      <c r="AD255" s="33"/>
    </row>
    <row r="256" spans="24:30" ht="14.25">
      <c r="X256" s="33"/>
      <c r="Y256" s="33"/>
      <c r="Z256" s="33"/>
      <c r="AA256" s="33"/>
      <c r="AB256" s="33"/>
      <c r="AC256" s="33"/>
      <c r="AD256" s="33"/>
    </row>
    <row r="257" spans="24:30" ht="14.25">
      <c r="X257" s="33"/>
      <c r="Y257" s="33"/>
      <c r="Z257" s="33"/>
      <c r="AA257" s="33"/>
      <c r="AB257" s="33"/>
      <c r="AC257" s="33"/>
      <c r="AD257" s="33"/>
    </row>
    <row r="258" spans="24:30" ht="14.25">
      <c r="X258" s="33"/>
      <c r="Y258" s="33"/>
      <c r="Z258" s="33"/>
      <c r="AA258" s="33"/>
      <c r="AB258" s="33"/>
      <c r="AC258" s="33"/>
      <c r="AD258" s="33"/>
    </row>
    <row r="259" spans="24:30" ht="14.25">
      <c r="X259" s="33"/>
      <c r="Y259" s="33"/>
      <c r="Z259" s="33"/>
      <c r="AA259" s="33"/>
      <c r="AB259" s="33"/>
      <c r="AC259" s="33"/>
      <c r="AD259" s="33"/>
    </row>
    <row r="260" spans="24:30" ht="14.25">
      <c r="X260" s="33"/>
      <c r="Y260" s="33"/>
      <c r="Z260" s="33"/>
      <c r="AA260" s="33"/>
      <c r="AB260" s="33"/>
      <c r="AC260" s="33"/>
      <c r="AD260" s="33"/>
    </row>
    <row r="261" spans="24:30" ht="14.25">
      <c r="X261" s="33"/>
      <c r="Y261" s="33"/>
      <c r="Z261" s="33"/>
      <c r="AA261" s="33"/>
      <c r="AB261" s="33"/>
      <c r="AC261" s="33"/>
      <c r="AD261" s="33"/>
    </row>
    <row r="262" spans="24:30" ht="14.25">
      <c r="X262" s="33"/>
      <c r="Y262" s="33"/>
      <c r="Z262" s="33"/>
      <c r="AA262" s="33"/>
      <c r="AB262" s="33"/>
      <c r="AC262" s="33"/>
      <c r="AD262" s="33"/>
    </row>
    <row r="263" spans="24:30" ht="14.25">
      <c r="X263" s="33"/>
      <c r="Y263" s="33"/>
      <c r="Z263" s="33"/>
      <c r="AA263" s="33"/>
      <c r="AB263" s="33"/>
      <c r="AC263" s="33"/>
      <c r="AD263" s="33"/>
    </row>
    <row r="264" spans="24:30" ht="14.25">
      <c r="X264" s="33"/>
      <c r="Y264" s="33"/>
      <c r="Z264" s="33"/>
      <c r="AA264" s="33"/>
      <c r="AB264" s="33"/>
      <c r="AC264" s="33"/>
      <c r="AD264" s="33"/>
    </row>
    <row r="265" spans="24:30" ht="14.25">
      <c r="X265" s="33"/>
      <c r="Y265" s="33"/>
      <c r="Z265" s="33"/>
      <c r="AA265" s="33"/>
      <c r="AB265" s="33"/>
      <c r="AC265" s="33"/>
      <c r="AD265" s="33"/>
    </row>
    <row r="266" spans="24:30" ht="14.25">
      <c r="X266" s="33"/>
      <c r="Y266" s="33"/>
      <c r="Z266" s="33"/>
      <c r="AA266" s="33"/>
      <c r="AB266" s="33"/>
      <c r="AC266" s="33"/>
      <c r="AD266" s="33"/>
    </row>
    <row r="267" spans="24:30" ht="14.25">
      <c r="X267" s="33"/>
      <c r="Y267" s="33"/>
      <c r="Z267" s="33"/>
      <c r="AA267" s="33"/>
      <c r="AB267" s="33"/>
      <c r="AC267" s="33"/>
      <c r="AD267" s="33"/>
    </row>
    <row r="268" spans="24:30" ht="14.25">
      <c r="X268" s="33"/>
      <c r="Y268" s="33"/>
      <c r="Z268" s="33"/>
      <c r="AA268" s="33"/>
      <c r="AB268" s="33"/>
      <c r="AC268" s="33"/>
      <c r="AD268" s="33"/>
    </row>
    <row r="269" spans="24:30" ht="14.25">
      <c r="X269" s="33"/>
      <c r="Y269" s="33"/>
      <c r="Z269" s="33"/>
      <c r="AA269" s="33"/>
      <c r="AB269" s="33"/>
      <c r="AC269" s="33"/>
      <c r="AD269" s="33"/>
    </row>
    <row r="270" spans="24:30" ht="14.25">
      <c r="X270" s="33"/>
      <c r="Y270" s="33"/>
      <c r="Z270" s="33"/>
      <c r="AA270" s="33"/>
      <c r="AB270" s="33"/>
      <c r="AC270" s="33"/>
      <c r="AD270" s="33"/>
    </row>
    <row r="271" spans="24:30" ht="14.25">
      <c r="X271" s="33"/>
      <c r="Y271" s="33"/>
      <c r="Z271" s="33"/>
      <c r="AA271" s="33"/>
      <c r="AB271" s="33"/>
      <c r="AC271" s="33"/>
      <c r="AD271" s="33"/>
    </row>
    <row r="272" spans="24:30" ht="14.25">
      <c r="X272" s="33"/>
      <c r="Y272" s="33"/>
      <c r="Z272" s="33"/>
      <c r="AA272" s="33"/>
      <c r="AB272" s="33"/>
      <c r="AC272" s="33"/>
      <c r="AD272" s="33"/>
    </row>
    <row r="273" spans="24:30" ht="14.25">
      <c r="X273" s="33"/>
      <c r="Y273" s="33"/>
      <c r="Z273" s="33"/>
      <c r="AA273" s="33"/>
      <c r="AB273" s="33"/>
      <c r="AC273" s="33"/>
      <c r="AD273" s="33"/>
    </row>
    <row r="274" spans="24:30" ht="14.25">
      <c r="X274" s="33"/>
      <c r="Y274" s="33"/>
      <c r="Z274" s="33"/>
      <c r="AA274" s="33"/>
      <c r="AB274" s="33"/>
      <c r="AC274" s="33"/>
      <c r="AD274" s="33"/>
    </row>
    <row r="275" spans="24:30" ht="14.25">
      <c r="X275" s="33"/>
      <c r="Y275" s="33"/>
      <c r="Z275" s="33"/>
      <c r="AA275" s="33"/>
      <c r="AB275" s="33"/>
      <c r="AC275" s="33"/>
      <c r="AD275" s="33"/>
    </row>
    <row r="276" spans="24:30" ht="14.25">
      <c r="X276" s="33"/>
      <c r="Y276" s="33"/>
      <c r="Z276" s="33"/>
      <c r="AA276" s="33"/>
      <c r="AB276" s="33"/>
      <c r="AC276" s="33"/>
      <c r="AD276" s="33"/>
    </row>
    <row r="277" spans="24:30" ht="14.25">
      <c r="X277" s="33"/>
      <c r="Y277" s="33"/>
      <c r="Z277" s="33"/>
      <c r="AA277" s="33"/>
      <c r="AB277" s="33"/>
      <c r="AC277" s="33"/>
      <c r="AD277" s="33"/>
    </row>
    <row r="278" spans="24:30" ht="14.25">
      <c r="X278" s="33"/>
      <c r="Y278" s="33"/>
      <c r="Z278" s="33"/>
      <c r="AA278" s="33"/>
      <c r="AB278" s="33"/>
      <c r="AC278" s="33"/>
      <c r="AD278" s="33"/>
    </row>
    <row r="279" spans="24:30" ht="14.25">
      <c r="X279" s="33"/>
      <c r="Y279" s="33"/>
      <c r="Z279" s="33"/>
      <c r="AA279" s="33"/>
      <c r="AB279" s="33"/>
      <c r="AC279" s="33"/>
      <c r="AD279" s="33"/>
    </row>
    <row r="280" spans="24:30" ht="14.25">
      <c r="X280" s="33"/>
      <c r="Y280" s="33"/>
      <c r="Z280" s="33"/>
      <c r="AA280" s="33"/>
      <c r="AB280" s="33"/>
      <c r="AC280" s="33"/>
      <c r="AD280" s="33"/>
    </row>
    <row r="281" spans="24:30" ht="14.25">
      <c r="X281" s="33"/>
      <c r="Y281" s="33"/>
      <c r="Z281" s="33"/>
      <c r="AA281" s="33"/>
      <c r="AB281" s="33"/>
      <c r="AC281" s="33"/>
      <c r="AD281" s="33"/>
    </row>
    <row r="282" spans="24:30" ht="14.25">
      <c r="X282" s="33"/>
      <c r="Y282" s="33"/>
      <c r="Z282" s="33"/>
      <c r="AA282" s="33"/>
      <c r="AB282" s="33"/>
      <c r="AC282" s="33"/>
      <c r="AD282" s="33"/>
    </row>
    <row r="283" spans="24:30" ht="14.25">
      <c r="X283" s="33"/>
      <c r="Y283" s="33"/>
      <c r="Z283" s="33"/>
      <c r="AA283" s="33"/>
      <c r="AB283" s="33"/>
      <c r="AC283" s="33"/>
      <c r="AD283" s="33"/>
    </row>
    <row r="284" spans="24:30" ht="14.25">
      <c r="X284" s="33"/>
      <c r="Y284" s="33"/>
      <c r="Z284" s="33"/>
      <c r="AA284" s="33"/>
      <c r="AB284" s="33"/>
      <c r="AC284" s="33"/>
      <c r="AD284" s="33"/>
    </row>
    <row r="285" spans="24:30" ht="14.25">
      <c r="X285" s="33"/>
      <c r="Y285" s="33"/>
      <c r="Z285" s="33"/>
      <c r="AA285" s="33"/>
      <c r="AB285" s="33"/>
      <c r="AC285" s="33"/>
      <c r="AD285" s="33"/>
    </row>
    <row r="286" spans="24:30" ht="14.25">
      <c r="X286" s="33"/>
      <c r="Y286" s="33"/>
      <c r="Z286" s="33"/>
      <c r="AA286" s="33"/>
      <c r="AB286" s="33"/>
      <c r="AC286" s="33"/>
      <c r="AD286" s="33"/>
    </row>
    <row r="287" spans="24:30" ht="14.25">
      <c r="X287" s="33"/>
      <c r="Y287" s="33"/>
      <c r="Z287" s="33"/>
      <c r="AA287" s="33"/>
      <c r="AB287" s="33"/>
      <c r="AC287" s="33"/>
      <c r="AD287" s="33"/>
    </row>
    <row r="288" spans="24:30" ht="14.25">
      <c r="X288" s="33"/>
      <c r="Y288" s="33"/>
      <c r="Z288" s="33"/>
      <c r="AA288" s="33"/>
      <c r="AB288" s="33"/>
      <c r="AC288" s="33"/>
      <c r="AD288" s="33"/>
    </row>
    <row r="289" spans="24:30" ht="14.25">
      <c r="X289" s="33"/>
      <c r="Y289" s="33"/>
      <c r="Z289" s="33"/>
      <c r="AA289" s="33"/>
      <c r="AB289" s="33"/>
      <c r="AC289" s="33"/>
      <c r="AD289" s="33"/>
    </row>
    <row r="290" spans="24:30" ht="14.25">
      <c r="X290" s="33"/>
      <c r="Y290" s="33"/>
      <c r="Z290" s="33"/>
      <c r="AA290" s="33"/>
      <c r="AB290" s="33"/>
      <c r="AC290" s="33"/>
      <c r="AD290" s="33"/>
    </row>
    <row r="291" spans="24:30" ht="14.25">
      <c r="X291" s="33"/>
      <c r="Y291" s="33"/>
      <c r="Z291" s="33"/>
      <c r="AA291" s="33"/>
      <c r="AB291" s="33"/>
      <c r="AC291" s="33"/>
      <c r="AD291" s="33"/>
    </row>
    <row r="292" spans="24:30" ht="14.25">
      <c r="X292" s="33"/>
      <c r="Y292" s="33"/>
      <c r="Z292" s="33"/>
      <c r="AA292" s="33"/>
      <c r="AB292" s="33"/>
      <c r="AC292" s="33"/>
      <c r="AD292" s="33"/>
    </row>
    <row r="293" spans="24:30" ht="14.25">
      <c r="X293" s="33"/>
      <c r="Y293" s="33"/>
      <c r="Z293" s="33"/>
      <c r="AA293" s="33"/>
      <c r="AB293" s="33"/>
      <c r="AC293" s="33"/>
      <c r="AD293" s="33"/>
    </row>
    <row r="294" spans="24:30" ht="14.25">
      <c r="X294" s="33"/>
      <c r="Y294" s="33"/>
      <c r="Z294" s="33"/>
      <c r="AA294" s="33"/>
      <c r="AB294" s="33"/>
      <c r="AC294" s="33"/>
      <c r="AD294" s="33"/>
    </row>
    <row r="295" spans="24:30" ht="14.25">
      <c r="X295" s="33"/>
      <c r="Y295" s="33"/>
      <c r="Z295" s="33"/>
      <c r="AA295" s="33"/>
      <c r="AB295" s="33"/>
      <c r="AC295" s="33"/>
      <c r="AD295" s="33"/>
    </row>
    <row r="296" spans="24:30" ht="14.25">
      <c r="X296" s="33"/>
      <c r="Y296" s="33"/>
      <c r="Z296" s="33"/>
      <c r="AA296" s="33"/>
      <c r="AB296" s="33"/>
      <c r="AC296" s="33"/>
      <c r="AD296" s="33"/>
    </row>
    <row r="297" spans="24:30" ht="14.25">
      <c r="X297" s="33"/>
      <c r="Y297" s="33"/>
      <c r="Z297" s="33"/>
      <c r="AA297" s="33"/>
      <c r="AB297" s="33"/>
      <c r="AC297" s="33"/>
      <c r="AD297" s="33"/>
    </row>
    <row r="298" spans="24:30" ht="14.25">
      <c r="X298" s="33"/>
      <c r="Y298" s="33"/>
      <c r="Z298" s="33"/>
      <c r="AA298" s="33"/>
      <c r="AB298" s="33"/>
      <c r="AC298" s="33"/>
      <c r="AD298" s="33"/>
    </row>
    <row r="299" spans="24:30" ht="14.25">
      <c r="X299" s="33"/>
      <c r="Y299" s="33"/>
      <c r="Z299" s="33"/>
      <c r="AA299" s="33"/>
      <c r="AB299" s="33"/>
      <c r="AC299" s="33"/>
      <c r="AD299" s="33"/>
    </row>
    <row r="300" spans="24:30" ht="14.25">
      <c r="X300" s="33"/>
      <c r="Y300" s="33"/>
      <c r="Z300" s="33"/>
      <c r="AA300" s="33"/>
      <c r="AB300" s="33"/>
      <c r="AC300" s="33"/>
      <c r="AD300" s="33"/>
    </row>
    <row r="301" spans="24:30" ht="14.25">
      <c r="X301" s="33"/>
      <c r="Y301" s="33"/>
      <c r="Z301" s="33"/>
      <c r="AA301" s="33"/>
      <c r="AB301" s="33"/>
      <c r="AC301" s="33"/>
      <c r="AD301" s="33"/>
    </row>
    <row r="302" spans="24:30" ht="14.25">
      <c r="X302" s="33"/>
      <c r="Y302" s="33"/>
      <c r="Z302" s="33"/>
      <c r="AA302" s="33"/>
      <c r="AB302" s="33"/>
      <c r="AC302" s="33"/>
      <c r="AD302" s="33"/>
    </row>
    <row r="303" spans="24:30" ht="14.25">
      <c r="X303" s="33"/>
      <c r="Y303" s="33"/>
      <c r="Z303" s="33"/>
      <c r="AA303" s="33"/>
      <c r="AB303" s="33"/>
      <c r="AC303" s="33"/>
      <c r="AD303" s="33"/>
    </row>
    <row r="304" spans="24:30" ht="14.25">
      <c r="X304" s="33"/>
      <c r="Y304" s="33"/>
      <c r="Z304" s="33"/>
      <c r="AA304" s="33"/>
      <c r="AB304" s="33"/>
      <c r="AC304" s="33"/>
      <c r="AD304" s="33"/>
    </row>
    <row r="305" spans="24:30" ht="14.25">
      <c r="X305" s="33"/>
      <c r="Y305" s="33"/>
      <c r="Z305" s="33"/>
      <c r="AA305" s="33"/>
      <c r="AB305" s="33"/>
      <c r="AC305" s="33"/>
      <c r="AD305" s="33"/>
    </row>
    <row r="306" spans="24:30" ht="14.25">
      <c r="X306" s="33"/>
      <c r="Y306" s="33"/>
      <c r="Z306" s="33"/>
      <c r="AA306" s="33"/>
      <c r="AB306" s="33"/>
      <c r="AC306" s="33"/>
      <c r="AD306" s="33"/>
    </row>
    <row r="307" spans="24:30" ht="14.25">
      <c r="X307" s="33"/>
      <c r="Y307" s="33"/>
      <c r="Z307" s="33"/>
      <c r="AA307" s="33"/>
      <c r="AB307" s="33"/>
      <c r="AC307" s="33"/>
      <c r="AD307" s="33"/>
    </row>
    <row r="308" spans="24:30" ht="14.25">
      <c r="X308" s="33"/>
      <c r="Y308" s="33"/>
      <c r="Z308" s="33"/>
      <c r="AA308" s="33"/>
      <c r="AB308" s="33"/>
      <c r="AC308" s="33"/>
      <c r="AD308" s="33"/>
    </row>
    <row r="309" spans="24:30" ht="14.25">
      <c r="X309" s="33"/>
      <c r="Y309" s="33"/>
      <c r="Z309" s="33"/>
      <c r="AA309" s="33"/>
      <c r="AB309" s="33"/>
      <c r="AC309" s="33"/>
      <c r="AD309" s="33"/>
    </row>
    <row r="310" spans="24:30" ht="14.25">
      <c r="X310" s="33"/>
      <c r="Y310" s="33"/>
      <c r="Z310" s="33"/>
      <c r="AA310" s="33"/>
      <c r="AB310" s="33"/>
      <c r="AC310" s="33"/>
      <c r="AD310" s="33"/>
    </row>
    <row r="311" spans="24:30" ht="14.25">
      <c r="X311" s="33"/>
      <c r="Y311" s="33"/>
      <c r="Z311" s="33"/>
      <c r="AA311" s="33"/>
      <c r="AB311" s="33"/>
      <c r="AC311" s="33"/>
      <c r="AD311" s="33"/>
    </row>
    <row r="312" spans="24:30" ht="14.25">
      <c r="X312" s="33"/>
      <c r="Y312" s="33"/>
      <c r="Z312" s="33"/>
      <c r="AA312" s="33"/>
      <c r="AB312" s="33"/>
      <c r="AC312" s="33"/>
      <c r="AD312" s="33"/>
    </row>
    <row r="313" spans="24:30" ht="14.25">
      <c r="X313" s="33"/>
      <c r="Y313" s="33"/>
      <c r="Z313" s="33"/>
      <c r="AA313" s="33"/>
      <c r="AB313" s="33"/>
      <c r="AC313" s="33"/>
      <c r="AD313" s="33"/>
    </row>
    <row r="314" spans="24:30" ht="14.25">
      <c r="X314" s="33"/>
      <c r="Y314" s="33"/>
      <c r="Z314" s="33"/>
      <c r="AA314" s="33"/>
      <c r="AB314" s="33"/>
      <c r="AC314" s="33"/>
      <c r="AD314" s="33"/>
    </row>
    <row r="315" spans="24:30" ht="14.25">
      <c r="X315" s="33"/>
      <c r="Y315" s="33"/>
      <c r="Z315" s="33"/>
      <c r="AA315" s="33"/>
      <c r="AB315" s="33"/>
      <c r="AC315" s="33"/>
      <c r="AD315" s="33"/>
    </row>
    <row r="316" spans="24:30" ht="14.25">
      <c r="X316" s="33"/>
      <c r="Y316" s="33"/>
      <c r="Z316" s="33"/>
      <c r="AA316" s="33"/>
      <c r="AB316" s="33"/>
      <c r="AC316" s="33"/>
      <c r="AD316" s="33"/>
    </row>
    <row r="317" spans="24:30" ht="14.25">
      <c r="X317" s="33"/>
      <c r="Y317" s="33"/>
      <c r="Z317" s="33"/>
      <c r="AA317" s="33"/>
      <c r="AB317" s="33"/>
      <c r="AC317" s="33"/>
      <c r="AD317" s="33"/>
    </row>
    <row r="318" spans="24:30" ht="14.25">
      <c r="X318" s="33"/>
      <c r="Y318" s="33"/>
      <c r="Z318" s="33"/>
      <c r="AA318" s="33"/>
      <c r="AB318" s="33"/>
      <c r="AC318" s="33"/>
      <c r="AD318" s="33"/>
    </row>
    <row r="319" spans="24:30" ht="14.25">
      <c r="X319" s="33"/>
      <c r="Y319" s="33"/>
      <c r="Z319" s="33"/>
      <c r="AA319" s="33"/>
      <c r="AB319" s="33"/>
      <c r="AC319" s="33"/>
      <c r="AD319" s="33"/>
    </row>
    <row r="320" spans="24:30" ht="14.25">
      <c r="X320" s="33"/>
      <c r="Y320" s="33"/>
      <c r="Z320" s="33"/>
      <c r="AA320" s="33"/>
      <c r="AB320" s="33"/>
      <c r="AC320" s="33"/>
      <c r="AD320" s="33"/>
    </row>
    <row r="321" spans="24:30" ht="14.25">
      <c r="X321" s="33"/>
      <c r="Y321" s="33"/>
      <c r="Z321" s="33"/>
      <c r="AA321" s="33"/>
      <c r="AB321" s="33"/>
      <c r="AC321" s="33"/>
      <c r="AD321" s="33"/>
    </row>
    <row r="322" spans="24:30" ht="14.25">
      <c r="X322" s="33"/>
      <c r="Y322" s="33"/>
      <c r="Z322" s="33"/>
      <c r="AA322" s="33"/>
      <c r="AB322" s="33"/>
      <c r="AC322" s="33"/>
      <c r="AD322" s="33"/>
    </row>
    <row r="323" spans="24:30" ht="14.25">
      <c r="X323" s="33"/>
      <c r="Y323" s="33"/>
      <c r="Z323" s="33"/>
      <c r="AA323" s="33"/>
      <c r="AB323" s="33"/>
      <c r="AC323" s="33"/>
      <c r="AD323" s="33"/>
    </row>
    <row r="324" spans="24:30" ht="14.25">
      <c r="X324" s="33"/>
      <c r="Y324" s="33"/>
      <c r="Z324" s="33"/>
      <c r="AA324" s="33"/>
      <c r="AB324" s="33"/>
      <c r="AC324" s="33"/>
      <c r="AD324" s="33"/>
    </row>
    <row r="325" spans="24:30" ht="14.25">
      <c r="X325" s="33"/>
      <c r="Y325" s="33"/>
      <c r="Z325" s="33"/>
      <c r="AA325" s="33"/>
      <c r="AB325" s="33"/>
      <c r="AC325" s="33"/>
      <c r="AD325" s="33"/>
    </row>
    <row r="326" spans="24:30" ht="14.25">
      <c r="X326" s="33"/>
      <c r="Y326" s="33"/>
      <c r="Z326" s="33"/>
      <c r="AA326" s="33"/>
      <c r="AB326" s="33"/>
      <c r="AC326" s="33"/>
      <c r="AD326" s="33"/>
    </row>
    <row r="327" spans="24:30" ht="14.25">
      <c r="X327" s="33"/>
      <c r="Y327" s="33"/>
      <c r="Z327" s="33"/>
      <c r="AA327" s="33"/>
      <c r="AB327" s="33"/>
      <c r="AC327" s="33"/>
      <c r="AD327" s="33"/>
    </row>
    <row r="328" spans="24:30" ht="14.25">
      <c r="X328" s="33"/>
      <c r="Y328" s="33"/>
      <c r="Z328" s="33"/>
      <c r="AA328" s="33"/>
      <c r="AB328" s="33"/>
      <c r="AC328" s="33"/>
      <c r="AD328" s="33"/>
    </row>
    <row r="329" spans="24:30" ht="14.25">
      <c r="X329" s="33"/>
      <c r="Y329" s="33"/>
      <c r="Z329" s="33"/>
      <c r="AA329" s="33"/>
      <c r="AB329" s="33"/>
      <c r="AC329" s="33"/>
      <c r="AD329" s="33"/>
    </row>
    <row r="330" spans="24:30" ht="14.25">
      <c r="X330" s="33"/>
      <c r="Y330" s="33"/>
      <c r="Z330" s="33"/>
      <c r="AA330" s="33"/>
      <c r="AB330" s="33"/>
      <c r="AC330" s="33"/>
      <c r="AD330" s="33"/>
    </row>
    <row r="331" spans="24:30" ht="14.25">
      <c r="X331" s="33"/>
      <c r="Y331" s="33"/>
      <c r="Z331" s="33"/>
      <c r="AA331" s="33"/>
      <c r="AB331" s="33"/>
      <c r="AC331" s="33"/>
      <c r="AD331" s="33"/>
    </row>
    <row r="332" spans="24:30" ht="14.25">
      <c r="X332" s="33"/>
      <c r="Y332" s="33"/>
      <c r="Z332" s="33"/>
      <c r="AA332" s="33"/>
      <c r="AB332" s="33"/>
      <c r="AC332" s="33"/>
      <c r="AD332" s="33"/>
    </row>
    <row r="333" spans="24:30" ht="14.25">
      <c r="X333" s="33"/>
      <c r="Y333" s="33"/>
      <c r="Z333" s="33"/>
      <c r="AA333" s="33"/>
      <c r="AB333" s="33"/>
      <c r="AC333" s="33"/>
      <c r="AD333" s="33"/>
    </row>
    <row r="334" spans="24:30" ht="14.25">
      <c r="X334" s="33"/>
      <c r="Y334" s="33"/>
      <c r="Z334" s="33"/>
      <c r="AA334" s="33"/>
      <c r="AB334" s="33"/>
      <c r="AC334" s="33"/>
      <c r="AD334" s="33"/>
    </row>
    <row r="335" spans="24:30" ht="14.25">
      <c r="X335" s="33"/>
      <c r="Y335" s="33"/>
      <c r="Z335" s="33"/>
      <c r="AA335" s="33"/>
      <c r="AB335" s="33"/>
      <c r="AC335" s="33"/>
      <c r="AD335" s="33"/>
    </row>
    <row r="336" spans="24:30" ht="14.25">
      <c r="X336" s="33"/>
      <c r="Y336" s="33"/>
      <c r="Z336" s="33"/>
      <c r="AA336" s="33"/>
      <c r="AB336" s="33"/>
      <c r="AC336" s="33"/>
      <c r="AD336" s="33"/>
    </row>
    <row r="337" spans="24:30" ht="14.25">
      <c r="X337" s="33"/>
      <c r="Y337" s="33"/>
      <c r="Z337" s="33"/>
      <c r="AA337" s="33"/>
      <c r="AB337" s="33"/>
      <c r="AC337" s="33"/>
      <c r="AD337" s="33"/>
    </row>
    <row r="338" spans="24:30" ht="14.25">
      <c r="X338" s="33"/>
      <c r="Y338" s="33"/>
      <c r="Z338" s="33"/>
      <c r="AA338" s="33"/>
      <c r="AB338" s="33"/>
      <c r="AC338" s="33"/>
      <c r="AD338" s="33"/>
    </row>
    <row r="339" spans="24:30" ht="14.25">
      <c r="X339" s="33"/>
      <c r="Y339" s="33"/>
      <c r="Z339" s="33"/>
      <c r="AA339" s="33"/>
      <c r="AB339" s="33"/>
      <c r="AC339" s="33"/>
      <c r="AD339" s="33"/>
    </row>
    <row r="340" spans="24:30" ht="14.25">
      <c r="X340" s="33"/>
      <c r="Y340" s="33"/>
      <c r="Z340" s="33"/>
      <c r="AA340" s="33"/>
      <c r="AB340" s="33"/>
      <c r="AC340" s="33"/>
      <c r="AD340" s="33"/>
    </row>
    <row r="341" spans="24:30" ht="14.25">
      <c r="X341" s="33"/>
      <c r="Y341" s="33"/>
      <c r="Z341" s="33"/>
      <c r="AA341" s="33"/>
      <c r="AB341" s="33"/>
      <c r="AC341" s="33"/>
      <c r="AD341" s="33"/>
    </row>
    <row r="342" spans="24:30" ht="14.25">
      <c r="X342" s="33"/>
      <c r="Y342" s="33"/>
      <c r="Z342" s="33"/>
      <c r="AA342" s="33"/>
      <c r="AB342" s="33"/>
      <c r="AC342" s="33"/>
      <c r="AD342" s="33"/>
    </row>
    <row r="343" spans="24:30" ht="14.25">
      <c r="X343" s="33"/>
      <c r="Y343" s="33"/>
      <c r="Z343" s="33"/>
      <c r="AA343" s="33"/>
      <c r="AB343" s="33"/>
      <c r="AC343" s="33"/>
      <c r="AD343" s="33"/>
    </row>
    <row r="344" spans="24:30" ht="14.25">
      <c r="X344" s="33"/>
      <c r="Y344" s="33"/>
      <c r="Z344" s="33"/>
      <c r="AA344" s="33"/>
      <c r="AB344" s="33"/>
      <c r="AC344" s="33"/>
      <c r="AD344" s="33"/>
    </row>
    <row r="345" spans="24:30" ht="14.25">
      <c r="X345" s="33"/>
      <c r="Y345" s="33"/>
      <c r="Z345" s="33"/>
      <c r="AA345" s="33"/>
      <c r="AB345" s="33"/>
      <c r="AC345" s="33"/>
      <c r="AD345" s="33"/>
    </row>
    <row r="346" spans="24:30" ht="14.25">
      <c r="X346" s="33"/>
      <c r="Y346" s="33"/>
      <c r="Z346" s="33"/>
      <c r="AA346" s="33"/>
      <c r="AB346" s="33"/>
      <c r="AC346" s="33"/>
      <c r="AD346" s="33"/>
    </row>
    <row r="347" spans="24:30" ht="14.25">
      <c r="X347" s="33"/>
      <c r="Y347" s="33"/>
      <c r="Z347" s="33"/>
      <c r="AA347" s="33"/>
      <c r="AB347" s="33"/>
      <c r="AC347" s="33"/>
      <c r="AD347" s="33"/>
    </row>
    <row r="348" spans="24:30" ht="14.25">
      <c r="X348" s="33"/>
      <c r="Y348" s="33"/>
      <c r="Z348" s="33"/>
      <c r="AA348" s="33"/>
      <c r="AB348" s="33"/>
      <c r="AC348" s="33"/>
      <c r="AD348" s="33"/>
    </row>
    <row r="349" spans="24:30" ht="14.25">
      <c r="X349" s="33"/>
      <c r="Y349" s="33"/>
      <c r="Z349" s="33"/>
      <c r="AA349" s="33"/>
      <c r="AB349" s="33"/>
      <c r="AC349" s="33"/>
      <c r="AD349" s="33"/>
    </row>
    <row r="350" spans="24:30" ht="14.25">
      <c r="X350" s="33"/>
      <c r="Y350" s="33"/>
      <c r="Z350" s="33"/>
      <c r="AA350" s="33"/>
      <c r="AB350" s="33"/>
      <c r="AC350" s="33"/>
      <c r="AD350" s="33"/>
    </row>
    <row r="351" spans="24:30" ht="14.25">
      <c r="X351" s="33"/>
      <c r="Y351" s="33"/>
      <c r="Z351" s="33"/>
      <c r="AA351" s="33"/>
      <c r="AB351" s="33"/>
      <c r="AC351" s="33"/>
      <c r="AD351" s="33"/>
    </row>
    <row r="352" spans="24:30" ht="14.25">
      <c r="X352" s="33"/>
      <c r="Y352" s="33"/>
      <c r="Z352" s="33"/>
      <c r="AA352" s="33"/>
      <c r="AB352" s="33"/>
      <c r="AC352" s="33"/>
      <c r="AD352" s="33"/>
    </row>
    <row r="353" spans="24:30" ht="14.25">
      <c r="X353" s="33"/>
      <c r="Y353" s="33"/>
      <c r="Z353" s="33"/>
      <c r="AA353" s="33"/>
      <c r="AB353" s="33"/>
      <c r="AC353" s="33"/>
      <c r="AD353" s="33"/>
    </row>
    <row r="354" spans="24:30" ht="14.25">
      <c r="X354" s="33"/>
      <c r="Y354" s="33"/>
      <c r="Z354" s="33"/>
      <c r="AA354" s="33"/>
      <c r="AB354" s="33"/>
      <c r="AC354" s="33"/>
      <c r="AD354" s="33"/>
    </row>
    <row r="355" spans="24:30" ht="14.25">
      <c r="X355" s="33"/>
      <c r="Y355" s="33"/>
      <c r="Z355" s="33"/>
      <c r="AA355" s="33"/>
      <c r="AB355" s="33"/>
      <c r="AC355" s="33"/>
      <c r="AD355" s="33"/>
    </row>
    <row r="356" spans="24:30" ht="14.25">
      <c r="X356" s="33"/>
      <c r="Y356" s="33"/>
      <c r="Z356" s="33"/>
      <c r="AA356" s="33"/>
      <c r="AB356" s="33"/>
      <c r="AC356" s="33"/>
      <c r="AD356" s="33"/>
    </row>
    <row r="357" spans="24:30" ht="14.25">
      <c r="X357" s="33"/>
      <c r="Y357" s="33"/>
      <c r="Z357" s="33"/>
      <c r="AA357" s="33"/>
      <c r="AB357" s="33"/>
      <c r="AC357" s="33"/>
      <c r="AD357" s="33"/>
    </row>
    <row r="358" spans="24:30" ht="14.25">
      <c r="X358" s="33"/>
      <c r="Y358" s="33"/>
      <c r="Z358" s="33"/>
      <c r="AA358" s="33"/>
      <c r="AB358" s="33"/>
      <c r="AC358" s="33"/>
      <c r="AD358" s="33"/>
    </row>
    <row r="359" spans="24:30" ht="14.25">
      <c r="X359" s="33"/>
      <c r="Y359" s="33"/>
      <c r="Z359" s="33"/>
      <c r="AA359" s="33"/>
      <c r="AB359" s="33"/>
      <c r="AC359" s="33"/>
      <c r="AD359" s="33"/>
    </row>
    <row r="360" spans="24:30" ht="14.25">
      <c r="X360" s="33"/>
      <c r="Y360" s="33"/>
      <c r="Z360" s="33"/>
      <c r="AA360" s="33"/>
      <c r="AB360" s="33"/>
      <c r="AC360" s="33"/>
      <c r="AD360" s="33"/>
    </row>
    <row r="361" spans="24:30" ht="14.25">
      <c r="X361" s="33"/>
      <c r="Y361" s="33"/>
      <c r="Z361" s="33"/>
      <c r="AA361" s="33"/>
      <c r="AB361" s="33"/>
      <c r="AC361" s="33"/>
      <c r="AD361" s="33"/>
    </row>
    <row r="362" spans="24:30" ht="14.25">
      <c r="X362" s="33"/>
      <c r="Y362" s="33"/>
      <c r="Z362" s="33"/>
      <c r="AA362" s="33"/>
      <c r="AB362" s="33"/>
      <c r="AC362" s="33"/>
      <c r="AD362" s="33"/>
    </row>
    <row r="363" spans="24:30" ht="14.25">
      <c r="X363" s="33"/>
      <c r="Y363" s="33"/>
      <c r="Z363" s="33"/>
      <c r="AA363" s="33"/>
      <c r="AB363" s="33"/>
      <c r="AC363" s="33"/>
      <c r="AD363" s="33"/>
    </row>
    <row r="364" spans="24:30" ht="14.25">
      <c r="X364" s="33"/>
      <c r="Y364" s="33"/>
      <c r="Z364" s="33"/>
      <c r="AA364" s="33"/>
      <c r="AB364" s="33"/>
      <c r="AC364" s="33"/>
      <c r="AD364" s="33"/>
    </row>
    <row r="365" spans="24:30" ht="14.25">
      <c r="X365" s="33"/>
      <c r="Y365" s="33"/>
      <c r="Z365" s="33"/>
      <c r="AA365" s="33"/>
      <c r="AB365" s="33"/>
      <c r="AC365" s="33"/>
      <c r="AD365" s="33"/>
    </row>
    <row r="366" spans="24:30" ht="14.25">
      <c r="X366" s="33"/>
      <c r="Y366" s="33"/>
      <c r="Z366" s="33"/>
      <c r="AA366" s="33"/>
      <c r="AB366" s="33"/>
      <c r="AC366" s="33"/>
      <c r="AD366" s="33"/>
    </row>
    <row r="367" spans="24:30" ht="14.25">
      <c r="X367" s="33"/>
      <c r="Y367" s="33"/>
      <c r="Z367" s="33"/>
      <c r="AA367" s="33"/>
      <c r="AB367" s="33"/>
      <c r="AC367" s="33"/>
      <c r="AD367" s="33"/>
    </row>
    <row r="368" spans="24:30" ht="14.25">
      <c r="X368" s="33"/>
      <c r="Y368" s="33"/>
      <c r="Z368" s="33"/>
      <c r="AA368" s="33"/>
      <c r="AB368" s="33"/>
      <c r="AC368" s="33"/>
      <c r="AD368" s="33"/>
    </row>
    <row r="369" spans="24:30" ht="14.25">
      <c r="X369" s="33"/>
      <c r="Y369" s="33"/>
      <c r="Z369" s="33"/>
      <c r="AA369" s="33"/>
      <c r="AB369" s="33"/>
      <c r="AC369" s="33"/>
      <c r="AD369" s="33"/>
    </row>
    <row r="370" spans="24:30" ht="14.25">
      <c r="X370" s="33"/>
      <c r="Y370" s="33"/>
      <c r="Z370" s="33"/>
      <c r="AA370" s="33"/>
      <c r="AB370" s="33"/>
      <c r="AC370" s="33"/>
      <c r="AD370" s="33"/>
    </row>
    <row r="371" spans="24:30" ht="14.25">
      <c r="X371" s="33"/>
      <c r="Y371" s="33"/>
      <c r="Z371" s="33"/>
      <c r="AA371" s="33"/>
      <c r="AB371" s="33"/>
      <c r="AC371" s="33"/>
      <c r="AD371" s="33"/>
    </row>
    <row r="372" spans="24:30" ht="14.25">
      <c r="X372" s="33"/>
      <c r="Y372" s="33"/>
      <c r="Z372" s="33"/>
      <c r="AA372" s="33"/>
      <c r="AB372" s="33"/>
      <c r="AC372" s="33"/>
      <c r="AD372" s="33"/>
    </row>
    <row r="373" spans="24:30" ht="14.25">
      <c r="X373" s="33"/>
      <c r="Y373" s="33"/>
      <c r="Z373" s="33"/>
      <c r="AA373" s="33"/>
      <c r="AB373" s="33"/>
      <c r="AC373" s="33"/>
      <c r="AD373" s="33"/>
    </row>
    <row r="374" spans="24:30" ht="14.25">
      <c r="X374" s="33"/>
      <c r="Y374" s="33"/>
      <c r="Z374" s="33"/>
      <c r="AA374" s="33"/>
      <c r="AB374" s="33"/>
      <c r="AC374" s="33"/>
      <c r="AD374" s="33"/>
    </row>
    <row r="375" spans="24:30" ht="14.25">
      <c r="X375" s="33"/>
      <c r="Y375" s="33"/>
      <c r="Z375" s="33"/>
      <c r="AA375" s="33"/>
      <c r="AB375" s="33"/>
      <c r="AC375" s="33"/>
      <c r="AD375" s="33"/>
    </row>
    <row r="376" spans="24:30" ht="14.25">
      <c r="X376" s="33"/>
      <c r="Y376" s="33"/>
      <c r="Z376" s="33"/>
      <c r="AA376" s="33"/>
      <c r="AB376" s="33"/>
      <c r="AC376" s="33"/>
      <c r="AD376" s="33"/>
    </row>
    <row r="377" spans="24:30" ht="14.25">
      <c r="X377" s="33"/>
      <c r="Y377" s="33"/>
      <c r="Z377" s="33"/>
      <c r="AA377" s="33"/>
      <c r="AB377" s="33"/>
      <c r="AC377" s="33"/>
      <c r="AD377" s="33"/>
    </row>
    <row r="378" spans="24:30" ht="14.25">
      <c r="X378" s="33"/>
      <c r="Y378" s="33"/>
      <c r="Z378" s="33"/>
      <c r="AA378" s="33"/>
      <c r="AB378" s="33"/>
      <c r="AC378" s="33"/>
      <c r="AD378" s="33"/>
    </row>
    <row r="379" spans="24:30" ht="14.25">
      <c r="X379" s="33"/>
      <c r="Y379" s="33"/>
      <c r="Z379" s="33"/>
      <c r="AA379" s="33"/>
      <c r="AB379" s="33"/>
      <c r="AC379" s="33"/>
      <c r="AD379" s="33"/>
    </row>
    <row r="380" spans="24:30" ht="14.25">
      <c r="X380" s="33"/>
      <c r="Y380" s="33"/>
      <c r="Z380" s="33"/>
      <c r="AA380" s="33"/>
      <c r="AB380" s="33"/>
      <c r="AC380" s="33"/>
      <c r="AD380" s="33"/>
    </row>
    <row r="381" spans="24:30" ht="14.25">
      <c r="X381" s="33"/>
      <c r="Y381" s="33"/>
      <c r="Z381" s="33"/>
      <c r="AA381" s="33"/>
      <c r="AB381" s="33"/>
      <c r="AC381" s="33"/>
      <c r="AD381" s="33"/>
    </row>
    <row r="382" spans="24:30" ht="14.25">
      <c r="X382" s="33"/>
      <c r="Y382" s="33"/>
      <c r="Z382" s="33"/>
      <c r="AA382" s="33"/>
      <c r="AB382" s="33"/>
      <c r="AC382" s="33"/>
      <c r="AD382" s="33"/>
    </row>
    <row r="383" spans="24:30" ht="14.25">
      <c r="X383" s="33"/>
      <c r="Y383" s="33"/>
      <c r="Z383" s="33"/>
      <c r="AA383" s="33"/>
      <c r="AB383" s="33"/>
      <c r="AC383" s="33"/>
      <c r="AD383" s="33"/>
    </row>
    <row r="384" spans="24:30" ht="14.25">
      <c r="X384" s="33"/>
      <c r="Y384" s="33"/>
      <c r="Z384" s="33"/>
      <c r="AA384" s="33"/>
      <c r="AB384" s="33"/>
      <c r="AC384" s="33"/>
      <c r="AD384" s="33"/>
    </row>
    <row r="385" spans="24:30" ht="14.25">
      <c r="X385" s="33"/>
      <c r="Y385" s="33"/>
      <c r="Z385" s="33"/>
      <c r="AA385" s="33"/>
      <c r="AB385" s="33"/>
      <c r="AC385" s="33"/>
      <c r="AD385" s="33"/>
    </row>
    <row r="386" spans="24:30" ht="14.25">
      <c r="X386" s="33"/>
      <c r="Y386" s="33"/>
      <c r="Z386" s="33"/>
      <c r="AA386" s="33"/>
      <c r="AB386" s="33"/>
      <c r="AC386" s="33"/>
      <c r="AD386" s="33"/>
    </row>
    <row r="387" spans="24:30" ht="14.25">
      <c r="X387" s="33"/>
      <c r="Y387" s="33"/>
      <c r="Z387" s="33"/>
      <c r="AA387" s="33"/>
      <c r="AB387" s="33"/>
      <c r="AC387" s="33"/>
      <c r="AD387" s="33"/>
    </row>
    <row r="388" spans="24:30" ht="14.25">
      <c r="X388" s="33"/>
      <c r="Y388" s="33"/>
      <c r="Z388" s="33"/>
      <c r="AA388" s="33"/>
      <c r="AB388" s="33"/>
      <c r="AC388" s="33"/>
      <c r="AD388" s="33"/>
    </row>
    <row r="389" spans="24:30" ht="14.25">
      <c r="X389" s="33"/>
      <c r="Y389" s="33"/>
      <c r="Z389" s="33"/>
      <c r="AA389" s="33"/>
      <c r="AB389" s="33"/>
      <c r="AC389" s="33"/>
      <c r="AD389" s="33"/>
    </row>
    <row r="390" spans="24:30" ht="14.25">
      <c r="X390" s="33"/>
      <c r="Y390" s="33"/>
      <c r="Z390" s="33"/>
      <c r="AA390" s="33"/>
      <c r="AB390" s="33"/>
      <c r="AC390" s="33"/>
      <c r="AD390" s="33"/>
    </row>
    <row r="391" spans="24:30" ht="14.25">
      <c r="X391" s="33"/>
      <c r="Y391" s="33"/>
      <c r="Z391" s="33"/>
      <c r="AA391" s="33"/>
      <c r="AB391" s="33"/>
      <c r="AC391" s="33"/>
      <c r="AD391" s="33"/>
    </row>
    <row r="392" spans="24:30" ht="14.25">
      <c r="X392" s="33"/>
      <c r="Y392" s="33"/>
      <c r="Z392" s="33"/>
      <c r="AA392" s="33"/>
      <c r="AB392" s="33"/>
      <c r="AC392" s="33"/>
      <c r="AD392" s="33"/>
    </row>
    <row r="393" spans="24:30" ht="14.25">
      <c r="X393" s="33"/>
      <c r="Y393" s="33"/>
      <c r="Z393" s="33"/>
      <c r="AA393" s="33"/>
      <c r="AB393" s="33"/>
      <c r="AC393" s="33"/>
      <c r="AD393" s="33"/>
    </row>
    <row r="394" spans="24:30" ht="14.25">
      <c r="X394" s="33"/>
      <c r="Y394" s="33"/>
      <c r="Z394" s="33"/>
      <c r="AA394" s="33"/>
      <c r="AB394" s="33"/>
      <c r="AC394" s="33"/>
      <c r="AD394" s="33"/>
    </row>
    <row r="395" spans="24:30" ht="14.25">
      <c r="X395" s="33"/>
      <c r="Y395" s="33"/>
      <c r="Z395" s="33"/>
      <c r="AA395" s="33"/>
      <c r="AB395" s="33"/>
      <c r="AC395" s="33"/>
      <c r="AD395" s="33"/>
    </row>
    <row r="396" spans="24:30" ht="14.25">
      <c r="X396" s="33"/>
      <c r="Y396" s="33"/>
      <c r="Z396" s="33"/>
      <c r="AA396" s="33"/>
      <c r="AB396" s="33"/>
      <c r="AC396" s="33"/>
      <c r="AD396" s="33"/>
    </row>
    <row r="397" spans="24:30" ht="14.25">
      <c r="X397" s="33"/>
      <c r="Y397" s="33"/>
      <c r="Z397" s="33"/>
      <c r="AA397" s="33"/>
      <c r="AB397" s="33"/>
      <c r="AC397" s="33"/>
      <c r="AD397" s="33"/>
    </row>
    <row r="398" spans="24:30" ht="14.25">
      <c r="X398" s="33"/>
      <c r="Y398" s="33"/>
      <c r="Z398" s="33"/>
      <c r="AA398" s="33"/>
      <c r="AB398" s="33"/>
      <c r="AC398" s="33"/>
      <c r="AD398" s="33"/>
    </row>
    <row r="399" spans="24:30" ht="14.25">
      <c r="X399" s="33"/>
      <c r="Y399" s="33"/>
      <c r="Z399" s="33"/>
      <c r="AA399" s="33"/>
      <c r="AB399" s="33"/>
      <c r="AC399" s="33"/>
      <c r="AD399" s="33"/>
    </row>
    <row r="400" spans="24:30" ht="14.25">
      <c r="X400" s="33"/>
      <c r="Y400" s="33"/>
      <c r="Z400" s="33"/>
      <c r="AA400" s="33"/>
      <c r="AB400" s="33"/>
      <c r="AC400" s="33"/>
      <c r="AD400" s="33"/>
    </row>
    <row r="401" spans="24:30" ht="14.25">
      <c r="X401" s="33"/>
      <c r="Y401" s="33"/>
      <c r="Z401" s="33"/>
      <c r="AA401" s="33"/>
      <c r="AB401" s="33"/>
      <c r="AC401" s="33"/>
      <c r="AD401" s="33"/>
    </row>
    <row r="402" spans="24:30" ht="14.25">
      <c r="X402" s="33"/>
      <c r="Y402" s="33"/>
      <c r="Z402" s="33"/>
      <c r="AA402" s="33"/>
      <c r="AB402" s="33"/>
      <c r="AC402" s="33"/>
      <c r="AD402" s="33"/>
    </row>
    <row r="403" spans="24:30" ht="14.25">
      <c r="X403" s="33"/>
      <c r="Y403" s="33"/>
      <c r="Z403" s="33"/>
      <c r="AA403" s="33"/>
      <c r="AB403" s="33"/>
      <c r="AC403" s="33"/>
      <c r="AD403" s="33"/>
    </row>
    <row r="404" spans="24:30" ht="14.25">
      <c r="X404" s="33"/>
      <c r="Y404" s="33"/>
      <c r="Z404" s="33"/>
      <c r="AA404" s="33"/>
      <c r="AB404" s="33"/>
      <c r="AC404" s="33"/>
      <c r="AD404" s="33"/>
    </row>
    <row r="405" spans="24:30" ht="14.25">
      <c r="X405" s="33"/>
      <c r="Y405" s="33"/>
      <c r="Z405" s="33"/>
      <c r="AA405" s="33"/>
      <c r="AB405" s="33"/>
      <c r="AC405" s="33"/>
      <c r="AD405" s="33"/>
    </row>
    <row r="406" spans="24:30" ht="14.25">
      <c r="X406" s="33"/>
      <c r="Y406" s="33"/>
      <c r="Z406" s="33"/>
      <c r="AA406" s="33"/>
      <c r="AB406" s="33"/>
      <c r="AC406" s="33"/>
      <c r="AD406" s="33"/>
    </row>
    <row r="407" spans="24:30" ht="14.25">
      <c r="X407" s="33"/>
      <c r="Y407" s="33"/>
      <c r="Z407" s="33"/>
      <c r="AA407" s="33"/>
      <c r="AB407" s="33"/>
      <c r="AC407" s="33"/>
      <c r="AD407" s="33"/>
    </row>
    <row r="408" spans="24:30" ht="14.25">
      <c r="X408" s="33"/>
      <c r="Y408" s="33"/>
      <c r="Z408" s="33"/>
      <c r="AA408" s="33"/>
      <c r="AB408" s="33"/>
      <c r="AC408" s="33"/>
      <c r="AD408" s="33"/>
    </row>
    <row r="409" spans="24:30" ht="14.25">
      <c r="X409" s="33"/>
      <c r="Y409" s="33"/>
      <c r="Z409" s="33"/>
      <c r="AA409" s="33"/>
      <c r="AB409" s="33"/>
      <c r="AC409" s="33"/>
      <c r="AD409" s="33"/>
    </row>
    <row r="410" spans="24:30" ht="14.25">
      <c r="X410" s="33"/>
      <c r="Y410" s="33"/>
      <c r="Z410" s="33"/>
      <c r="AA410" s="33"/>
      <c r="AB410" s="33"/>
      <c r="AC410" s="33"/>
      <c r="AD410" s="33"/>
    </row>
    <row r="411" spans="24:30" ht="14.25">
      <c r="X411" s="33"/>
      <c r="Y411" s="33"/>
      <c r="Z411" s="33"/>
      <c r="AA411" s="33"/>
      <c r="AB411" s="33"/>
      <c r="AC411" s="33"/>
      <c r="AD411" s="33"/>
    </row>
    <row r="412" spans="24:30" ht="14.25">
      <c r="X412" s="33"/>
      <c r="Y412" s="33"/>
      <c r="Z412" s="33"/>
      <c r="AA412" s="33"/>
      <c r="AB412" s="33"/>
      <c r="AC412" s="33"/>
      <c r="AD412" s="33"/>
    </row>
    <row r="413" spans="24:30" ht="14.25">
      <c r="X413" s="33"/>
      <c r="Y413" s="33"/>
      <c r="Z413" s="33"/>
      <c r="AA413" s="33"/>
      <c r="AB413" s="33"/>
      <c r="AC413" s="33"/>
      <c r="AD413" s="33"/>
    </row>
    <row r="414" spans="24:30" ht="14.25">
      <c r="X414" s="33"/>
      <c r="Y414" s="33"/>
      <c r="Z414" s="33"/>
      <c r="AA414" s="33"/>
      <c r="AB414" s="33"/>
      <c r="AC414" s="33"/>
      <c r="AD414" s="33"/>
    </row>
    <row r="415" spans="24:30" ht="14.25">
      <c r="X415" s="33"/>
      <c r="Y415" s="33"/>
      <c r="Z415" s="33"/>
      <c r="AA415" s="33"/>
      <c r="AB415" s="33"/>
      <c r="AC415" s="33"/>
      <c r="AD415" s="33"/>
    </row>
    <row r="416" spans="24:30" ht="14.25">
      <c r="X416" s="33"/>
      <c r="Y416" s="33"/>
      <c r="Z416" s="33"/>
      <c r="AA416" s="33"/>
      <c r="AB416" s="33"/>
      <c r="AC416" s="33"/>
      <c r="AD416" s="33"/>
    </row>
    <row r="417" spans="24:30" ht="14.25">
      <c r="X417" s="33"/>
      <c r="Y417" s="33"/>
      <c r="Z417" s="33"/>
      <c r="AA417" s="33"/>
      <c r="AB417" s="33"/>
      <c r="AC417" s="33"/>
      <c r="AD417" s="33"/>
    </row>
    <row r="418" spans="24:30" ht="14.25">
      <c r="X418" s="33"/>
      <c r="Y418" s="33"/>
      <c r="Z418" s="33"/>
      <c r="AA418" s="33"/>
      <c r="AB418" s="33"/>
      <c r="AC418" s="33"/>
      <c r="AD418" s="33"/>
    </row>
    <row r="419" spans="24:30" ht="14.25">
      <c r="X419" s="33"/>
      <c r="Y419" s="33"/>
      <c r="Z419" s="33"/>
      <c r="AA419" s="33"/>
      <c r="AB419" s="33"/>
      <c r="AC419" s="33"/>
      <c r="AD419" s="33"/>
    </row>
    <row r="420" spans="24:30" ht="14.25">
      <c r="X420" s="33"/>
      <c r="Y420" s="33"/>
      <c r="Z420" s="33"/>
      <c r="AA420" s="33"/>
      <c r="AB420" s="33"/>
      <c r="AC420" s="33"/>
      <c r="AD420" s="33"/>
    </row>
    <row r="421" spans="24:30" ht="14.25">
      <c r="X421" s="33"/>
      <c r="Y421" s="33"/>
      <c r="Z421" s="33"/>
      <c r="AA421" s="33"/>
      <c r="AB421" s="33"/>
      <c r="AC421" s="33"/>
      <c r="AD421" s="33"/>
    </row>
    <row r="422" spans="24:30" ht="14.25">
      <c r="X422" s="33"/>
      <c r="Y422" s="33"/>
      <c r="Z422" s="33"/>
      <c r="AA422" s="33"/>
      <c r="AB422" s="33"/>
      <c r="AC422" s="33"/>
      <c r="AD422" s="33"/>
    </row>
    <row r="423" spans="24:30" ht="14.25">
      <c r="X423" s="33"/>
      <c r="Y423" s="33"/>
      <c r="Z423" s="33"/>
      <c r="AA423" s="33"/>
      <c r="AB423" s="33"/>
      <c r="AC423" s="33"/>
      <c r="AD423" s="33"/>
    </row>
    <row r="424" spans="24:30" ht="14.25">
      <c r="X424" s="33"/>
      <c r="Y424" s="33"/>
      <c r="Z424" s="33"/>
      <c r="AA424" s="33"/>
      <c r="AB424" s="33"/>
      <c r="AC424" s="33"/>
      <c r="AD424" s="33"/>
    </row>
    <row r="425" spans="24:30" ht="14.25">
      <c r="X425" s="33"/>
      <c r="Y425" s="33"/>
      <c r="Z425" s="33"/>
      <c r="AA425" s="33"/>
      <c r="AB425" s="33"/>
      <c r="AC425" s="33"/>
      <c r="AD425" s="33"/>
    </row>
    <row r="426" spans="24:30" ht="14.25">
      <c r="X426" s="33"/>
      <c r="Y426" s="33"/>
      <c r="Z426" s="33"/>
      <c r="AA426" s="33"/>
      <c r="AB426" s="33"/>
      <c r="AC426" s="33"/>
      <c r="AD426" s="33"/>
    </row>
    <row r="427" spans="24:30" ht="14.25">
      <c r="X427" s="33"/>
      <c r="Y427" s="33"/>
      <c r="Z427" s="33"/>
      <c r="AA427" s="33"/>
      <c r="AB427" s="33"/>
      <c r="AC427" s="33"/>
      <c r="AD427" s="33"/>
    </row>
    <row r="428" spans="24:30" ht="14.25">
      <c r="X428" s="33"/>
      <c r="Y428" s="33"/>
      <c r="Z428" s="33"/>
      <c r="AA428" s="33"/>
      <c r="AB428" s="33"/>
      <c r="AC428" s="33"/>
      <c r="AD428" s="33"/>
    </row>
    <row r="429" spans="24:30" ht="14.25">
      <c r="X429" s="33"/>
      <c r="Y429" s="33"/>
      <c r="Z429" s="33"/>
      <c r="AA429" s="33"/>
      <c r="AB429" s="33"/>
      <c r="AC429" s="33"/>
      <c r="AD429" s="33"/>
    </row>
    <row r="430" spans="24:30" ht="14.25">
      <c r="X430" s="33"/>
      <c r="Y430" s="33"/>
      <c r="Z430" s="33"/>
      <c r="AA430" s="33"/>
      <c r="AB430" s="33"/>
      <c r="AC430" s="33"/>
      <c r="AD430" s="33"/>
    </row>
    <row r="431" spans="24:30" ht="14.25">
      <c r="X431" s="33"/>
      <c r="Y431" s="33"/>
      <c r="Z431" s="33"/>
      <c r="AA431" s="33"/>
      <c r="AB431" s="33"/>
      <c r="AC431" s="33"/>
      <c r="AD431" s="33"/>
    </row>
    <row r="432" spans="24:30" ht="14.25">
      <c r="X432" s="33"/>
      <c r="Y432" s="33"/>
      <c r="Z432" s="33"/>
      <c r="AA432" s="33"/>
      <c r="AB432" s="33"/>
      <c r="AC432" s="33"/>
      <c r="AD432" s="33"/>
    </row>
    <row r="433" spans="24:30" ht="14.25">
      <c r="X433" s="33"/>
      <c r="Y433" s="33"/>
      <c r="Z433" s="33"/>
      <c r="AA433" s="33"/>
      <c r="AB433" s="33"/>
      <c r="AC433" s="33"/>
      <c r="AD433" s="33"/>
    </row>
    <row r="434" spans="24:30" ht="14.25">
      <c r="X434" s="33"/>
      <c r="Y434" s="33"/>
      <c r="Z434" s="33"/>
      <c r="AA434" s="33"/>
      <c r="AB434" s="33"/>
      <c r="AC434" s="33"/>
      <c r="AD434" s="33"/>
    </row>
    <row r="435" spans="24:30" ht="14.25">
      <c r="X435" s="33"/>
      <c r="Y435" s="33"/>
      <c r="Z435" s="33"/>
      <c r="AA435" s="33"/>
      <c r="AB435" s="33"/>
      <c r="AC435" s="33"/>
      <c r="AD435" s="33"/>
    </row>
    <row r="436" spans="24:30" ht="14.25">
      <c r="X436" s="33"/>
      <c r="Y436" s="33"/>
      <c r="Z436" s="33"/>
      <c r="AA436" s="33"/>
      <c r="AB436" s="33"/>
      <c r="AC436" s="33"/>
      <c r="AD436" s="33"/>
    </row>
    <row r="437" spans="24:30" ht="14.25">
      <c r="X437" s="33"/>
      <c r="Y437" s="33"/>
      <c r="Z437" s="33"/>
      <c r="AA437" s="33"/>
      <c r="AB437" s="33"/>
      <c r="AC437" s="33"/>
      <c r="AD437" s="33"/>
    </row>
    <row r="438" spans="24:30" ht="14.25">
      <c r="X438" s="33"/>
      <c r="Y438" s="33"/>
      <c r="Z438" s="33"/>
      <c r="AA438" s="33"/>
      <c r="AB438" s="33"/>
      <c r="AC438" s="33"/>
      <c r="AD438" s="33"/>
    </row>
    <row r="439" spans="24:30" ht="14.25">
      <c r="X439" s="33"/>
      <c r="Y439" s="33"/>
      <c r="Z439" s="33"/>
      <c r="AA439" s="33"/>
      <c r="AB439" s="33"/>
      <c r="AC439" s="33"/>
      <c r="AD439" s="33"/>
    </row>
    <row r="440" spans="24:30" ht="14.25">
      <c r="X440" s="33"/>
      <c r="Y440" s="33"/>
      <c r="Z440" s="33"/>
      <c r="AA440" s="33"/>
      <c r="AB440" s="33"/>
      <c r="AC440" s="33"/>
      <c r="AD440" s="33"/>
    </row>
    <row r="441" spans="24:30" ht="14.25">
      <c r="X441" s="33"/>
      <c r="Y441" s="33"/>
      <c r="Z441" s="33"/>
      <c r="AA441" s="33"/>
      <c r="AB441" s="33"/>
      <c r="AC441" s="33"/>
      <c r="AD441" s="33"/>
    </row>
    <row r="442" spans="24:30" ht="14.25">
      <c r="X442" s="33"/>
      <c r="Y442" s="33"/>
      <c r="Z442" s="33"/>
      <c r="AA442" s="33"/>
      <c r="AB442" s="33"/>
      <c r="AC442" s="33"/>
      <c r="AD442" s="33"/>
    </row>
    <row r="443" spans="24:30" ht="14.25">
      <c r="X443" s="33"/>
      <c r="Y443" s="33"/>
      <c r="Z443" s="33"/>
      <c r="AA443" s="33"/>
      <c r="AB443" s="33"/>
      <c r="AC443" s="33"/>
      <c r="AD443" s="33"/>
    </row>
    <row r="444" spans="24:30" ht="14.25">
      <c r="X444" s="33"/>
      <c r="Y444" s="33"/>
      <c r="Z444" s="33"/>
      <c r="AA444" s="33"/>
      <c r="AB444" s="33"/>
      <c r="AC444" s="33"/>
      <c r="AD444" s="33"/>
    </row>
    <row r="445" spans="24:30" ht="14.25">
      <c r="X445" s="33"/>
      <c r="Y445" s="33"/>
      <c r="Z445" s="33"/>
      <c r="AA445" s="33"/>
      <c r="AB445" s="33"/>
      <c r="AC445" s="33"/>
      <c r="AD445" s="33"/>
    </row>
    <row r="446" spans="24:30" ht="14.25">
      <c r="X446" s="33"/>
      <c r="Y446" s="33"/>
      <c r="Z446" s="33"/>
      <c r="AA446" s="33"/>
      <c r="AB446" s="33"/>
      <c r="AC446" s="33"/>
      <c r="AD446" s="33"/>
    </row>
    <row r="447" spans="24:30" ht="14.25">
      <c r="X447" s="33"/>
      <c r="Y447" s="33"/>
      <c r="Z447" s="33"/>
      <c r="AA447" s="33"/>
      <c r="AB447" s="33"/>
      <c r="AC447" s="33"/>
      <c r="AD447" s="33"/>
    </row>
    <row r="448" spans="24:30" ht="14.25">
      <c r="X448" s="33"/>
      <c r="Y448" s="33"/>
      <c r="Z448" s="33"/>
      <c r="AA448" s="33"/>
      <c r="AB448" s="33"/>
      <c r="AC448" s="33"/>
      <c r="AD448" s="33"/>
    </row>
    <row r="449" spans="24:30" ht="14.25">
      <c r="X449" s="33"/>
      <c r="Y449" s="33"/>
      <c r="Z449" s="33"/>
      <c r="AA449" s="33"/>
      <c r="AB449" s="33"/>
      <c r="AC449" s="33"/>
      <c r="AD449" s="33"/>
    </row>
    <row r="450" spans="24:30" ht="14.25">
      <c r="X450" s="33"/>
      <c r="Y450" s="33"/>
      <c r="Z450" s="33"/>
      <c r="AA450" s="33"/>
      <c r="AB450" s="33"/>
      <c r="AC450" s="33"/>
      <c r="AD450" s="33"/>
    </row>
    <row r="451" spans="24:30" ht="14.25">
      <c r="X451" s="33"/>
      <c r="Y451" s="33"/>
      <c r="Z451" s="33"/>
      <c r="AA451" s="33"/>
      <c r="AB451" s="33"/>
      <c r="AC451" s="33"/>
      <c r="AD451" s="33"/>
    </row>
    <row r="452" spans="24:30" ht="14.25">
      <c r="X452" s="33"/>
      <c r="Y452" s="33"/>
      <c r="Z452" s="33"/>
      <c r="AA452" s="33"/>
      <c r="AB452" s="33"/>
      <c r="AC452" s="33"/>
      <c r="AD452" s="33"/>
    </row>
    <row r="453" spans="24:30" ht="14.25">
      <c r="X453" s="33"/>
      <c r="Y453" s="33"/>
      <c r="Z453" s="33"/>
      <c r="AA453" s="33"/>
      <c r="AB453" s="33"/>
      <c r="AC453" s="33"/>
      <c r="AD453" s="33"/>
    </row>
    <row r="454" spans="24:30" ht="14.25">
      <c r="X454" s="33"/>
      <c r="Y454" s="33"/>
      <c r="Z454" s="33"/>
      <c r="AA454" s="33"/>
      <c r="AB454" s="33"/>
      <c r="AC454" s="33"/>
      <c r="AD454" s="33"/>
    </row>
    <row r="455" spans="24:30" ht="14.25">
      <c r="X455" s="33"/>
      <c r="Y455" s="33"/>
      <c r="Z455" s="33"/>
      <c r="AA455" s="33"/>
      <c r="AB455" s="33"/>
      <c r="AC455" s="33"/>
      <c r="AD455" s="33"/>
    </row>
    <row r="456" spans="24:30" ht="14.25">
      <c r="X456" s="33"/>
      <c r="Y456" s="33"/>
      <c r="Z456" s="33"/>
      <c r="AA456" s="33"/>
      <c r="AB456" s="33"/>
      <c r="AC456" s="33"/>
      <c r="AD456" s="33"/>
    </row>
    <row r="457" spans="24:30" ht="14.25">
      <c r="X457" s="33"/>
      <c r="Y457" s="33"/>
      <c r="Z457" s="33"/>
      <c r="AA457" s="33"/>
      <c r="AB457" s="33"/>
      <c r="AC457" s="33"/>
      <c r="AD457" s="33"/>
    </row>
    <row r="458" spans="24:30" ht="14.25">
      <c r="X458" s="33"/>
      <c r="Y458" s="33"/>
      <c r="Z458" s="33"/>
      <c r="AA458" s="33"/>
      <c r="AB458" s="33"/>
      <c r="AC458" s="33"/>
      <c r="AD458" s="33"/>
    </row>
    <row r="459" spans="24:30" ht="14.25">
      <c r="X459" s="33"/>
      <c r="Y459" s="33"/>
      <c r="Z459" s="33"/>
      <c r="AA459" s="33"/>
      <c r="AB459" s="33"/>
      <c r="AC459" s="33"/>
      <c r="AD459" s="33"/>
    </row>
    <row r="460" spans="24:30" ht="14.25">
      <c r="X460" s="33"/>
      <c r="Y460" s="33"/>
      <c r="Z460" s="33"/>
      <c r="AA460" s="33"/>
      <c r="AB460" s="33"/>
      <c r="AC460" s="33"/>
      <c r="AD460" s="33"/>
    </row>
    <row r="461" spans="24:30" ht="14.25">
      <c r="X461" s="33"/>
      <c r="Y461" s="33"/>
      <c r="Z461" s="33"/>
      <c r="AA461" s="33"/>
      <c r="AB461" s="33"/>
      <c r="AC461" s="33"/>
      <c r="AD461" s="33"/>
    </row>
    <row r="462" spans="24:30" ht="14.25">
      <c r="X462" s="33"/>
      <c r="Y462" s="33"/>
      <c r="Z462" s="33"/>
      <c r="AA462" s="33"/>
      <c r="AB462" s="33"/>
      <c r="AC462" s="33"/>
      <c r="AD462" s="33"/>
    </row>
    <row r="463" spans="24:30" ht="14.25">
      <c r="X463" s="33"/>
      <c r="Y463" s="33"/>
      <c r="Z463" s="33"/>
      <c r="AA463" s="33"/>
      <c r="AB463" s="33"/>
      <c r="AC463" s="33"/>
      <c r="AD463" s="33"/>
    </row>
    <row r="464" spans="24:30" ht="14.25">
      <c r="X464" s="33"/>
      <c r="Y464" s="33"/>
      <c r="Z464" s="33"/>
      <c r="AA464" s="33"/>
      <c r="AB464" s="33"/>
      <c r="AC464" s="33"/>
      <c r="AD464" s="33"/>
    </row>
    <row r="465" spans="24:30" ht="14.25">
      <c r="X465" s="33"/>
      <c r="Y465" s="33"/>
      <c r="Z465" s="33"/>
      <c r="AA465" s="33"/>
      <c r="AB465" s="33"/>
      <c r="AC465" s="33"/>
      <c r="AD465" s="33"/>
    </row>
    <row r="466" spans="24:30" ht="14.25">
      <c r="X466" s="33"/>
      <c r="Y466" s="33"/>
      <c r="Z466" s="33"/>
      <c r="AA466" s="33"/>
      <c r="AB466" s="33"/>
      <c r="AC466" s="33"/>
      <c r="AD466" s="33"/>
    </row>
    <row r="467" spans="24:30" ht="14.25">
      <c r="X467" s="33"/>
      <c r="Y467" s="33"/>
      <c r="Z467" s="33"/>
      <c r="AA467" s="33"/>
      <c r="AB467" s="33"/>
      <c r="AC467" s="33"/>
      <c r="AD467" s="33"/>
    </row>
    <row r="468" spans="24:30" ht="14.25">
      <c r="X468" s="33"/>
      <c r="Y468" s="33"/>
      <c r="Z468" s="33"/>
      <c r="AA468" s="33"/>
      <c r="AB468" s="33"/>
      <c r="AC468" s="33"/>
      <c r="AD468" s="33"/>
    </row>
    <row r="469" spans="24:30" ht="14.25">
      <c r="X469" s="33"/>
      <c r="Y469" s="33"/>
      <c r="Z469" s="33"/>
      <c r="AA469" s="33"/>
      <c r="AB469" s="33"/>
      <c r="AC469" s="33"/>
      <c r="AD469" s="33"/>
    </row>
    <row r="470" spans="24:30" ht="14.25">
      <c r="X470" s="33"/>
      <c r="Y470" s="33"/>
      <c r="Z470" s="33"/>
      <c r="AA470" s="33"/>
      <c r="AB470" s="33"/>
      <c r="AC470" s="33"/>
      <c r="AD470" s="33"/>
    </row>
    <row r="471" spans="24:30" ht="14.25">
      <c r="X471" s="33"/>
      <c r="Y471" s="33"/>
      <c r="Z471" s="33"/>
      <c r="AA471" s="33"/>
      <c r="AB471" s="33"/>
      <c r="AC471" s="33"/>
      <c r="AD471" s="33"/>
    </row>
    <row r="472" spans="24:30" ht="14.25">
      <c r="X472" s="33"/>
      <c r="Y472" s="33"/>
      <c r="Z472" s="33"/>
      <c r="AA472" s="33"/>
      <c r="AB472" s="33"/>
      <c r="AC472" s="33"/>
      <c r="AD472" s="33"/>
    </row>
    <row r="473" spans="24:30" ht="14.25">
      <c r="X473" s="33"/>
      <c r="Y473" s="33"/>
      <c r="Z473" s="33"/>
      <c r="AA473" s="33"/>
      <c r="AB473" s="33"/>
      <c r="AC473" s="33"/>
      <c r="AD473" s="33"/>
    </row>
    <row r="474" spans="24:30" ht="14.25">
      <c r="X474" s="33"/>
      <c r="Y474" s="33"/>
      <c r="Z474" s="33"/>
      <c r="AA474" s="33"/>
      <c r="AB474" s="33"/>
      <c r="AC474" s="33"/>
      <c r="AD474" s="33"/>
    </row>
    <row r="475" spans="24:30" ht="14.25">
      <c r="X475" s="33"/>
      <c r="Y475" s="33"/>
      <c r="Z475" s="33"/>
      <c r="AA475" s="33"/>
      <c r="AB475" s="33"/>
      <c r="AC475" s="33"/>
      <c r="AD475" s="33"/>
    </row>
    <row r="476" spans="24:30" ht="14.25">
      <c r="X476" s="33"/>
      <c r="Y476" s="33"/>
      <c r="Z476" s="33"/>
      <c r="AA476" s="33"/>
      <c r="AB476" s="33"/>
      <c r="AC476" s="33"/>
      <c r="AD476" s="33"/>
    </row>
    <row r="477" spans="24:30" ht="14.25">
      <c r="X477" s="33"/>
      <c r="Y477" s="33"/>
      <c r="Z477" s="33"/>
      <c r="AA477" s="33"/>
      <c r="AB477" s="33"/>
      <c r="AC477" s="33"/>
      <c r="AD477" s="33"/>
    </row>
    <row r="478" spans="24:30" ht="14.25">
      <c r="X478" s="33"/>
      <c r="Y478" s="33"/>
      <c r="Z478" s="33"/>
      <c r="AA478" s="33"/>
      <c r="AB478" s="33"/>
      <c r="AC478" s="33"/>
      <c r="AD478" s="33"/>
    </row>
    <row r="479" spans="24:30" ht="14.25">
      <c r="X479" s="33"/>
      <c r="Y479" s="33"/>
      <c r="Z479" s="33"/>
      <c r="AA479" s="33"/>
      <c r="AB479" s="33"/>
      <c r="AC479" s="33"/>
      <c r="AD479" s="33"/>
    </row>
    <row r="480" spans="24:30" ht="14.25">
      <c r="X480" s="33"/>
      <c r="Y480" s="33"/>
      <c r="Z480" s="33"/>
      <c r="AA480" s="33"/>
      <c r="AB480" s="33"/>
      <c r="AC480" s="33"/>
      <c r="AD480" s="33"/>
    </row>
    <row r="481" spans="24:30" ht="14.25">
      <c r="X481" s="33"/>
      <c r="Y481" s="33"/>
      <c r="Z481" s="33"/>
      <c r="AA481" s="33"/>
      <c r="AB481" s="33"/>
      <c r="AC481" s="33"/>
      <c r="AD481" s="33"/>
    </row>
    <row r="482" spans="24:30" ht="14.25">
      <c r="X482" s="33"/>
      <c r="Y482" s="33"/>
      <c r="Z482" s="33"/>
      <c r="AA482" s="33"/>
      <c r="AB482" s="33"/>
      <c r="AC482" s="33"/>
      <c r="AD482" s="33"/>
    </row>
    <row r="483" spans="24:30" ht="14.25">
      <c r="X483" s="33"/>
      <c r="Y483" s="33"/>
      <c r="Z483" s="33"/>
      <c r="AA483" s="33"/>
      <c r="AB483" s="33"/>
      <c r="AC483" s="33"/>
      <c r="AD483" s="33"/>
    </row>
    <row r="484" spans="24:30" ht="14.25">
      <c r="X484" s="33"/>
      <c r="Y484" s="33"/>
      <c r="Z484" s="33"/>
      <c r="AA484" s="33"/>
      <c r="AB484" s="33"/>
      <c r="AC484" s="33"/>
      <c r="AD484" s="33"/>
    </row>
    <row r="485" spans="24:30" ht="14.25">
      <c r="X485" s="33"/>
      <c r="Y485" s="33"/>
      <c r="Z485" s="33"/>
      <c r="AA485" s="33"/>
      <c r="AB485" s="33"/>
      <c r="AC485" s="33"/>
      <c r="AD485" s="33"/>
    </row>
    <row r="486" spans="24:30" ht="14.25">
      <c r="X486" s="33"/>
      <c r="Y486" s="33"/>
      <c r="Z486" s="33"/>
      <c r="AA486" s="33"/>
      <c r="AB486" s="33"/>
      <c r="AC486" s="33"/>
      <c r="AD486" s="33"/>
    </row>
    <row r="487" spans="24:30" ht="14.25">
      <c r="X487" s="33"/>
      <c r="Y487" s="33"/>
      <c r="Z487" s="33"/>
      <c r="AA487" s="33"/>
      <c r="AB487" s="33"/>
      <c r="AC487" s="33"/>
      <c r="AD487" s="33"/>
    </row>
    <row r="488" spans="24:30" ht="14.25">
      <c r="X488" s="33"/>
      <c r="Y488" s="33"/>
      <c r="Z488" s="33"/>
      <c r="AA488" s="33"/>
      <c r="AB488" s="33"/>
      <c r="AC488" s="33"/>
      <c r="AD488" s="33"/>
    </row>
    <row r="489" spans="24:30" ht="14.25">
      <c r="X489" s="33"/>
      <c r="Y489" s="33"/>
      <c r="Z489" s="33"/>
      <c r="AA489" s="33"/>
      <c r="AB489" s="33"/>
      <c r="AC489" s="33"/>
      <c r="AD489" s="33"/>
    </row>
    <row r="490" spans="24:30" ht="14.25">
      <c r="X490" s="33"/>
      <c r="Y490" s="33"/>
      <c r="Z490" s="33"/>
      <c r="AA490" s="33"/>
      <c r="AB490" s="33"/>
      <c r="AC490" s="33"/>
      <c r="AD490" s="33"/>
    </row>
    <row r="491" spans="24:30" ht="14.25">
      <c r="X491" s="33"/>
      <c r="Y491" s="33"/>
      <c r="Z491" s="33"/>
      <c r="AA491" s="33"/>
      <c r="AB491" s="33"/>
      <c r="AC491" s="33"/>
      <c r="AD491" s="33"/>
    </row>
    <row r="492" spans="24:30" ht="14.25">
      <c r="X492" s="33"/>
      <c r="Y492" s="33"/>
      <c r="Z492" s="33"/>
      <c r="AA492" s="33"/>
      <c r="AB492" s="33"/>
      <c r="AC492" s="33"/>
      <c r="AD492" s="33"/>
    </row>
    <row r="493" spans="24:30" ht="14.25">
      <c r="X493" s="33"/>
      <c r="Y493" s="33"/>
      <c r="Z493" s="33"/>
      <c r="AA493" s="33"/>
      <c r="AB493" s="33"/>
      <c r="AC493" s="33"/>
      <c r="AD493" s="33"/>
    </row>
    <row r="494" spans="24:30" ht="14.25">
      <c r="X494" s="33"/>
      <c r="Y494" s="33"/>
      <c r="Z494" s="33"/>
      <c r="AA494" s="33"/>
      <c r="AB494" s="33"/>
      <c r="AC494" s="33"/>
      <c r="AD494" s="33"/>
    </row>
    <row r="495" spans="24:30" ht="14.25">
      <c r="X495" s="33"/>
      <c r="Y495" s="33"/>
      <c r="Z495" s="33"/>
      <c r="AA495" s="33"/>
      <c r="AB495" s="33"/>
      <c r="AC495" s="33"/>
      <c r="AD495" s="33"/>
    </row>
    <row r="496" spans="24:30" ht="14.25">
      <c r="X496" s="33"/>
      <c r="Y496" s="33"/>
      <c r="Z496" s="33"/>
      <c r="AA496" s="33"/>
      <c r="AB496" s="33"/>
      <c r="AC496" s="33"/>
      <c r="AD496" s="33"/>
    </row>
    <row r="497" spans="24:30" ht="14.25">
      <c r="X497" s="33"/>
      <c r="Y497" s="33"/>
      <c r="Z497" s="33"/>
      <c r="AA497" s="33"/>
      <c r="AB497" s="33"/>
      <c r="AC497" s="33"/>
      <c r="AD497" s="33"/>
    </row>
    <row r="498" spans="24:30" ht="14.25">
      <c r="X498" s="33"/>
      <c r="Y498" s="33"/>
      <c r="Z498" s="33"/>
      <c r="AA498" s="33"/>
      <c r="AB498" s="33"/>
      <c r="AC498" s="33"/>
      <c r="AD498" s="33"/>
    </row>
    <row r="499" spans="24:30" ht="14.25">
      <c r="X499" s="33"/>
      <c r="Y499" s="33"/>
      <c r="Z499" s="33"/>
      <c r="AA499" s="33"/>
      <c r="AB499" s="33"/>
      <c r="AC499" s="33"/>
      <c r="AD499" s="33"/>
    </row>
    <row r="500" spans="24:30" ht="14.25">
      <c r="X500" s="33"/>
      <c r="Y500" s="33"/>
      <c r="Z500" s="33"/>
      <c r="AA500" s="33"/>
      <c r="AB500" s="33"/>
      <c r="AC500" s="33"/>
      <c r="AD500" s="33"/>
    </row>
    <row r="501" spans="24:30" ht="14.25">
      <c r="X501" s="33"/>
      <c r="Y501" s="33"/>
      <c r="Z501" s="33"/>
      <c r="AA501" s="33"/>
      <c r="AB501" s="33"/>
      <c r="AC501" s="33"/>
      <c r="AD501" s="33"/>
    </row>
    <row r="502" spans="24:30" ht="14.25">
      <c r="X502" s="33"/>
      <c r="Y502" s="33"/>
      <c r="Z502" s="33"/>
      <c r="AA502" s="33"/>
      <c r="AB502" s="33"/>
      <c r="AC502" s="33"/>
      <c r="AD502" s="33"/>
    </row>
    <row r="503" spans="24:30" ht="14.25">
      <c r="X503" s="33"/>
      <c r="Y503" s="33"/>
      <c r="Z503" s="33"/>
      <c r="AA503" s="33"/>
      <c r="AB503" s="33"/>
      <c r="AC503" s="33"/>
      <c r="AD503" s="33"/>
    </row>
    <row r="504" spans="24:30" ht="14.25">
      <c r="X504" s="33"/>
      <c r="Y504" s="33"/>
      <c r="Z504" s="33"/>
      <c r="AA504" s="33"/>
      <c r="AB504" s="33"/>
      <c r="AC504" s="33"/>
      <c r="AD504" s="33"/>
    </row>
    <row r="505" spans="24:30" ht="14.25">
      <c r="X505" s="33"/>
      <c r="Y505" s="33"/>
      <c r="Z505" s="33"/>
      <c r="AA505" s="33"/>
      <c r="AB505" s="33"/>
      <c r="AC505" s="33"/>
      <c r="AD505" s="33"/>
    </row>
    <row r="506" spans="24:30" ht="14.25">
      <c r="X506" s="33"/>
      <c r="Y506" s="33"/>
      <c r="Z506" s="33"/>
      <c r="AA506" s="33"/>
      <c r="AB506" s="33"/>
      <c r="AC506" s="33"/>
      <c r="AD506" s="33"/>
    </row>
    <row r="507" spans="24:30" ht="14.25">
      <c r="X507" s="33"/>
      <c r="Y507" s="33"/>
      <c r="Z507" s="33"/>
      <c r="AA507" s="33"/>
      <c r="AB507" s="33"/>
      <c r="AC507" s="33"/>
      <c r="AD507" s="33"/>
    </row>
    <row r="508" spans="24:30" ht="14.25">
      <c r="X508" s="33"/>
      <c r="Y508" s="33"/>
      <c r="Z508" s="33"/>
      <c r="AA508" s="33"/>
      <c r="AB508" s="33"/>
      <c r="AC508" s="33"/>
      <c r="AD508" s="33"/>
    </row>
    <row r="509" spans="24:30" ht="14.25">
      <c r="X509" s="33"/>
      <c r="Y509" s="33"/>
      <c r="Z509" s="33"/>
      <c r="AA509" s="33"/>
      <c r="AB509" s="33"/>
      <c r="AC509" s="33"/>
      <c r="AD509" s="33"/>
    </row>
    <row r="510" spans="24:30" ht="14.25">
      <c r="X510" s="33"/>
      <c r="Y510" s="33"/>
      <c r="Z510" s="33"/>
      <c r="AA510" s="33"/>
      <c r="AB510" s="33"/>
      <c r="AC510" s="33"/>
      <c r="AD510" s="33"/>
    </row>
    <row r="511" spans="24:30" ht="14.25">
      <c r="X511" s="33"/>
      <c r="Y511" s="33"/>
      <c r="Z511" s="33"/>
      <c r="AA511" s="33"/>
      <c r="AB511" s="33"/>
      <c r="AC511" s="33"/>
      <c r="AD511" s="33"/>
    </row>
    <row r="512" spans="24:30" ht="14.25">
      <c r="X512" s="33"/>
      <c r="Y512" s="33"/>
      <c r="Z512" s="33"/>
      <c r="AA512" s="33"/>
      <c r="AB512" s="33"/>
      <c r="AC512" s="33"/>
      <c r="AD512" s="33"/>
    </row>
    <row r="513" spans="24:30" ht="14.25">
      <c r="X513" s="33"/>
      <c r="Y513" s="33"/>
      <c r="Z513" s="33"/>
      <c r="AA513" s="33"/>
      <c r="AB513" s="33"/>
      <c r="AC513" s="33"/>
      <c r="AD513" s="33"/>
    </row>
    <row r="514" spans="24:30" ht="14.25">
      <c r="X514" s="33"/>
      <c r="Y514" s="33"/>
      <c r="Z514" s="33"/>
      <c r="AA514" s="33"/>
      <c r="AB514" s="33"/>
      <c r="AC514" s="33"/>
      <c r="AD514" s="33"/>
    </row>
    <row r="515" spans="24:30" ht="14.25">
      <c r="X515" s="33"/>
      <c r="Y515" s="33"/>
      <c r="Z515" s="33"/>
      <c r="AA515" s="33"/>
      <c r="AB515" s="33"/>
      <c r="AC515" s="33"/>
      <c r="AD515" s="33"/>
    </row>
    <row r="516" spans="24:30" ht="14.25">
      <c r="X516" s="33"/>
      <c r="Y516" s="33"/>
      <c r="Z516" s="33"/>
      <c r="AA516" s="33"/>
      <c r="AB516" s="33"/>
      <c r="AC516" s="33"/>
      <c r="AD516" s="33"/>
    </row>
    <row r="517" spans="24:30" ht="14.25">
      <c r="X517" s="33"/>
      <c r="Y517" s="33"/>
      <c r="Z517" s="33"/>
      <c r="AA517" s="33"/>
      <c r="AB517" s="33"/>
      <c r="AC517" s="33"/>
      <c r="AD517" s="33"/>
    </row>
    <row r="518" spans="24:30" ht="14.25">
      <c r="X518" s="33"/>
      <c r="Y518" s="33"/>
      <c r="Z518" s="33"/>
      <c r="AA518" s="33"/>
      <c r="AB518" s="33"/>
      <c r="AC518" s="33"/>
      <c r="AD518" s="33"/>
    </row>
    <row r="519" spans="24:30" ht="14.25">
      <c r="X519" s="33"/>
      <c r="Y519" s="33"/>
      <c r="Z519" s="33"/>
      <c r="AA519" s="33"/>
      <c r="AB519" s="33"/>
      <c r="AC519" s="33"/>
      <c r="AD519" s="33"/>
    </row>
    <row r="520" spans="24:30" ht="14.25">
      <c r="X520" s="33"/>
      <c r="Y520" s="33"/>
      <c r="Z520" s="33"/>
      <c r="AA520" s="33"/>
      <c r="AB520" s="33"/>
      <c r="AC520" s="33"/>
      <c r="AD520" s="33"/>
    </row>
    <row r="521" spans="24:30" ht="14.25">
      <c r="X521" s="33"/>
      <c r="Y521" s="33"/>
      <c r="Z521" s="33"/>
      <c r="AA521" s="33"/>
      <c r="AB521" s="33"/>
      <c r="AC521" s="33"/>
      <c r="AD521" s="33"/>
    </row>
    <row r="522" spans="24:30" ht="14.25">
      <c r="X522" s="33"/>
      <c r="Y522" s="33"/>
      <c r="Z522" s="33"/>
      <c r="AA522" s="33"/>
      <c r="AB522" s="33"/>
      <c r="AC522" s="33"/>
      <c r="AD522" s="33"/>
    </row>
    <row r="523" spans="24:30" ht="14.25">
      <c r="X523" s="33"/>
      <c r="Y523" s="33"/>
      <c r="Z523" s="33"/>
      <c r="AA523" s="33"/>
      <c r="AB523" s="33"/>
      <c r="AC523" s="33"/>
      <c r="AD523" s="33"/>
    </row>
    <row r="524" spans="24:30" ht="14.25">
      <c r="X524" s="33"/>
      <c r="Y524" s="33"/>
      <c r="Z524" s="33"/>
      <c r="AA524" s="33"/>
      <c r="AB524" s="33"/>
      <c r="AC524" s="33"/>
      <c r="AD524" s="33"/>
    </row>
    <row r="525" spans="24:30" ht="14.25">
      <c r="X525" s="33"/>
      <c r="Y525" s="33"/>
      <c r="Z525" s="33"/>
      <c r="AA525" s="33"/>
      <c r="AB525" s="33"/>
      <c r="AC525" s="33"/>
      <c r="AD525" s="33"/>
    </row>
    <row r="526" spans="24:30" ht="14.25">
      <c r="X526" s="33"/>
      <c r="Y526" s="33"/>
      <c r="Z526" s="33"/>
      <c r="AA526" s="33"/>
      <c r="AB526" s="33"/>
      <c r="AC526" s="33"/>
      <c r="AD526" s="33"/>
    </row>
    <row r="527" spans="24:30" ht="14.25">
      <c r="X527" s="33"/>
      <c r="Y527" s="33"/>
      <c r="Z527" s="33"/>
      <c r="AA527" s="33"/>
      <c r="AB527" s="33"/>
      <c r="AC527" s="33"/>
      <c r="AD527" s="33"/>
    </row>
    <row r="528" spans="24:30" ht="14.25">
      <c r="X528" s="33"/>
      <c r="Y528" s="33"/>
      <c r="Z528" s="33"/>
      <c r="AA528" s="33"/>
      <c r="AB528" s="33"/>
      <c r="AC528" s="33"/>
      <c r="AD528" s="33"/>
    </row>
    <row r="529" spans="24:30" ht="14.25">
      <c r="X529" s="33"/>
      <c r="Y529" s="33"/>
      <c r="Z529" s="33"/>
      <c r="AA529" s="33"/>
      <c r="AB529" s="33"/>
      <c r="AC529" s="33"/>
      <c r="AD529" s="33"/>
    </row>
    <row r="530" spans="24:30" ht="14.25">
      <c r="X530" s="33"/>
      <c r="Y530" s="33"/>
      <c r="Z530" s="33"/>
      <c r="AA530" s="33"/>
      <c r="AB530" s="33"/>
      <c r="AC530" s="33"/>
      <c r="AD530" s="33"/>
    </row>
    <row r="531" spans="24:30" ht="14.25">
      <c r="X531" s="33"/>
      <c r="Y531" s="33"/>
      <c r="Z531" s="33"/>
      <c r="AA531" s="33"/>
      <c r="AB531" s="33"/>
      <c r="AC531" s="33"/>
      <c r="AD531" s="33"/>
    </row>
    <row r="532" spans="24:30" ht="14.25">
      <c r="X532" s="33"/>
      <c r="Y532" s="33"/>
      <c r="Z532" s="33"/>
      <c r="AA532" s="33"/>
      <c r="AB532" s="33"/>
      <c r="AC532" s="33"/>
      <c r="AD532" s="33"/>
    </row>
    <row r="533" spans="24:30" ht="14.25">
      <c r="X533" s="33"/>
      <c r="Y533" s="33"/>
      <c r="Z533" s="33"/>
      <c r="AA533" s="33"/>
      <c r="AB533" s="33"/>
      <c r="AC533" s="33"/>
      <c r="AD533" s="33"/>
    </row>
    <row r="534" spans="24:30" ht="14.25">
      <c r="X534" s="33"/>
      <c r="Y534" s="33"/>
      <c r="Z534" s="33"/>
      <c r="AA534" s="33"/>
      <c r="AB534" s="33"/>
      <c r="AC534" s="33"/>
      <c r="AD534" s="33"/>
    </row>
    <row r="535" spans="24:30" ht="14.25">
      <c r="X535" s="33"/>
      <c r="Y535" s="33"/>
      <c r="Z535" s="33"/>
      <c r="AA535" s="33"/>
      <c r="AB535" s="33"/>
      <c r="AC535" s="33"/>
      <c r="AD535" s="33"/>
    </row>
    <row r="536" spans="24:30" ht="14.25">
      <c r="X536" s="33"/>
      <c r="Y536" s="33"/>
      <c r="Z536" s="33"/>
      <c r="AA536" s="33"/>
      <c r="AB536" s="33"/>
      <c r="AC536" s="33"/>
      <c r="AD536" s="33"/>
    </row>
    <row r="537" spans="24:30" ht="14.25">
      <c r="X537" s="33"/>
      <c r="Y537" s="33"/>
      <c r="Z537" s="33"/>
      <c r="AA537" s="33"/>
      <c r="AB537" s="33"/>
      <c r="AC537" s="33"/>
      <c r="AD537" s="33"/>
    </row>
    <row r="538" spans="24:30" ht="14.25">
      <c r="X538" s="33"/>
      <c r="Y538" s="33"/>
      <c r="Z538" s="33"/>
      <c r="AA538" s="33"/>
      <c r="AB538" s="33"/>
      <c r="AC538" s="33"/>
      <c r="AD538" s="33"/>
    </row>
    <row r="539" spans="24:30" ht="14.25">
      <c r="X539" s="33"/>
      <c r="Y539" s="33"/>
      <c r="Z539" s="33"/>
      <c r="AA539" s="33"/>
      <c r="AB539" s="33"/>
      <c r="AC539" s="33"/>
      <c r="AD539" s="33"/>
    </row>
    <row r="540" spans="24:30" ht="14.25">
      <c r="X540" s="33"/>
      <c r="Y540" s="33"/>
      <c r="Z540" s="33"/>
      <c r="AA540" s="33"/>
      <c r="AB540" s="33"/>
      <c r="AC540" s="33"/>
      <c r="AD540" s="33"/>
    </row>
    <row r="541" spans="24:30" ht="14.25">
      <c r="X541" s="33"/>
      <c r="Y541" s="33"/>
      <c r="Z541" s="33"/>
      <c r="AA541" s="33"/>
      <c r="AB541" s="33"/>
      <c r="AC541" s="33"/>
      <c r="AD541" s="33"/>
    </row>
    <row r="542" spans="24:30" ht="14.25">
      <c r="X542" s="33"/>
      <c r="Y542" s="33"/>
      <c r="Z542" s="33"/>
      <c r="AA542" s="33"/>
      <c r="AB542" s="33"/>
      <c r="AC542" s="33"/>
      <c r="AD542" s="33"/>
    </row>
    <row r="543" spans="24:30" ht="14.25">
      <c r="X543" s="33"/>
      <c r="Y543" s="33"/>
      <c r="Z543" s="33"/>
      <c r="AA543" s="33"/>
      <c r="AB543" s="33"/>
      <c r="AC543" s="33"/>
      <c r="AD543" s="33"/>
    </row>
    <row r="544" spans="24:30" ht="14.25">
      <c r="X544" s="33"/>
      <c r="Y544" s="33"/>
      <c r="Z544" s="33"/>
      <c r="AA544" s="33"/>
      <c r="AB544" s="33"/>
      <c r="AC544" s="33"/>
      <c r="AD544" s="33"/>
    </row>
    <row r="545" spans="24:30" ht="14.25">
      <c r="X545" s="33"/>
      <c r="Y545" s="33"/>
      <c r="Z545" s="33"/>
      <c r="AA545" s="33"/>
      <c r="AB545" s="33"/>
      <c r="AC545" s="33"/>
      <c r="AD545" s="33"/>
    </row>
    <row r="546" spans="24:30" ht="14.25">
      <c r="X546" s="33"/>
      <c r="Y546" s="33"/>
      <c r="Z546" s="33"/>
      <c r="AA546" s="33"/>
      <c r="AB546" s="33"/>
      <c r="AC546" s="33"/>
      <c r="AD546" s="33"/>
    </row>
    <row r="547" spans="24:30" ht="14.25">
      <c r="X547" s="33"/>
      <c r="Y547" s="33"/>
      <c r="Z547" s="33"/>
      <c r="AA547" s="33"/>
      <c r="AB547" s="33"/>
      <c r="AC547" s="33"/>
      <c r="AD547" s="33"/>
    </row>
    <row r="548" spans="24:30" ht="14.25">
      <c r="X548" s="33"/>
      <c r="Y548" s="33"/>
      <c r="Z548" s="33"/>
      <c r="AA548" s="33"/>
      <c r="AB548" s="33"/>
      <c r="AC548" s="33"/>
      <c r="AD548" s="33"/>
    </row>
    <row r="549" spans="24:30" ht="14.25">
      <c r="X549" s="33"/>
      <c r="Y549" s="33"/>
      <c r="Z549" s="33"/>
      <c r="AA549" s="33"/>
      <c r="AB549" s="33"/>
      <c r="AC549" s="33"/>
      <c r="AD549" s="33"/>
    </row>
    <row r="550" spans="24:30" ht="14.25">
      <c r="X550" s="33"/>
      <c r="Y550" s="33"/>
      <c r="Z550" s="33"/>
      <c r="AA550" s="33"/>
      <c r="AB550" s="33"/>
      <c r="AC550" s="33"/>
      <c r="AD550" s="33"/>
    </row>
    <row r="551" spans="24:30" ht="14.25">
      <c r="X551" s="33"/>
      <c r="Y551" s="33"/>
      <c r="Z551" s="33"/>
      <c r="AA551" s="33"/>
      <c r="AB551" s="33"/>
      <c r="AC551" s="33"/>
      <c r="AD551" s="33"/>
    </row>
    <row r="552" spans="24:30" ht="14.25">
      <c r="X552" s="33"/>
      <c r="Y552" s="33"/>
      <c r="Z552" s="33"/>
      <c r="AA552" s="33"/>
      <c r="AB552" s="33"/>
      <c r="AC552" s="33"/>
      <c r="AD552" s="33"/>
    </row>
    <row r="553" spans="24:30" ht="14.25">
      <c r="X553" s="33"/>
      <c r="Y553" s="33"/>
      <c r="Z553" s="33"/>
      <c r="AA553" s="33"/>
      <c r="AB553" s="33"/>
      <c r="AC553" s="33"/>
      <c r="AD553" s="33"/>
    </row>
    <row r="554" spans="24:30" ht="14.25">
      <c r="X554" s="33"/>
      <c r="Y554" s="33"/>
      <c r="Z554" s="33"/>
      <c r="AA554" s="33"/>
      <c r="AB554" s="33"/>
      <c r="AC554" s="33"/>
      <c r="AD554" s="33"/>
    </row>
    <row r="555" spans="24:30" ht="14.25">
      <c r="X555" s="33"/>
      <c r="Y555" s="33"/>
      <c r="Z555" s="33"/>
      <c r="AA555" s="33"/>
      <c r="AB555" s="33"/>
      <c r="AC555" s="33"/>
      <c r="AD555" s="33"/>
    </row>
    <row r="556" spans="24:30" ht="14.25">
      <c r="X556" s="33"/>
      <c r="Y556" s="33"/>
      <c r="Z556" s="33"/>
      <c r="AA556" s="33"/>
      <c r="AB556" s="33"/>
      <c r="AC556" s="33"/>
      <c r="AD556" s="33"/>
    </row>
    <row r="557" spans="24:30" ht="14.25">
      <c r="X557" s="33"/>
      <c r="Y557" s="33"/>
      <c r="Z557" s="33"/>
      <c r="AA557" s="33"/>
      <c r="AB557" s="33"/>
      <c r="AC557" s="33"/>
      <c r="AD557" s="33"/>
    </row>
    <row r="558" spans="24:30" ht="14.25">
      <c r="X558" s="33"/>
      <c r="Y558" s="33"/>
      <c r="Z558" s="33"/>
      <c r="AA558" s="33"/>
      <c r="AB558" s="33"/>
      <c r="AC558" s="33"/>
      <c r="AD558" s="33"/>
    </row>
    <row r="559" spans="24:30" ht="14.25">
      <c r="X559" s="33"/>
      <c r="Y559" s="33"/>
      <c r="Z559" s="33"/>
      <c r="AA559" s="33"/>
      <c r="AB559" s="33"/>
      <c r="AC559" s="33"/>
      <c r="AD559" s="33"/>
    </row>
    <row r="560" spans="24:30" ht="14.25">
      <c r="X560" s="33"/>
      <c r="Y560" s="33"/>
      <c r="Z560" s="33"/>
      <c r="AA560" s="33"/>
      <c r="AB560" s="33"/>
      <c r="AC560" s="33"/>
      <c r="AD560" s="33"/>
    </row>
    <row r="561" spans="24:30" ht="14.25">
      <c r="X561" s="33"/>
      <c r="Y561" s="33"/>
      <c r="Z561" s="33"/>
      <c r="AA561" s="33"/>
      <c r="AB561" s="33"/>
      <c r="AC561" s="33"/>
      <c r="AD561" s="33"/>
    </row>
    <row r="562" spans="24:30" ht="14.25">
      <c r="X562" s="33"/>
      <c r="Y562" s="33"/>
      <c r="Z562" s="33"/>
      <c r="AA562" s="33"/>
      <c r="AB562" s="33"/>
      <c r="AC562" s="33"/>
      <c r="AD562" s="33"/>
    </row>
    <row r="563" spans="24:30" ht="14.25">
      <c r="X563" s="33"/>
      <c r="Y563" s="33"/>
      <c r="Z563" s="33"/>
      <c r="AA563" s="33"/>
      <c r="AB563" s="33"/>
      <c r="AC563" s="33"/>
      <c r="AD563" s="33"/>
    </row>
    <row r="564" spans="24:30" ht="14.25">
      <c r="X564" s="33"/>
      <c r="Y564" s="33"/>
      <c r="Z564" s="33"/>
      <c r="AA564" s="33"/>
      <c r="AB564" s="33"/>
      <c r="AC564" s="33"/>
      <c r="AD564" s="33"/>
    </row>
    <row r="565" spans="24:30" ht="14.25">
      <c r="X565" s="33"/>
      <c r="Y565" s="33"/>
      <c r="Z565" s="33"/>
      <c r="AA565" s="33"/>
      <c r="AB565" s="33"/>
      <c r="AC565" s="33"/>
      <c r="AD565" s="33"/>
    </row>
    <row r="566" spans="24:30" ht="14.25">
      <c r="X566" s="33"/>
      <c r="Y566" s="33"/>
      <c r="Z566" s="33"/>
      <c r="AA566" s="33"/>
      <c r="AB566" s="33"/>
      <c r="AC566" s="33"/>
      <c r="AD566" s="33"/>
    </row>
    <row r="567" spans="24:30" ht="14.25">
      <c r="X567" s="33"/>
      <c r="Y567" s="33"/>
      <c r="Z567" s="33"/>
      <c r="AA567" s="33"/>
      <c r="AB567" s="33"/>
      <c r="AC567" s="33"/>
      <c r="AD567" s="33"/>
    </row>
    <row r="568" spans="24:30" ht="14.25">
      <c r="X568" s="33"/>
      <c r="Y568" s="33"/>
      <c r="Z568" s="33"/>
      <c r="AA568" s="33"/>
      <c r="AB568" s="33"/>
      <c r="AC568" s="33"/>
      <c r="AD568" s="33"/>
    </row>
    <row r="569" spans="24:30" ht="14.25">
      <c r="X569" s="33"/>
      <c r="Y569" s="33"/>
      <c r="Z569" s="33"/>
      <c r="AA569" s="33"/>
      <c r="AB569" s="33"/>
      <c r="AC569" s="33"/>
      <c r="AD569" s="33"/>
    </row>
    <row r="570" spans="24:30" ht="14.25">
      <c r="X570" s="33"/>
      <c r="Y570" s="33"/>
      <c r="Z570" s="33"/>
      <c r="AA570" s="33"/>
      <c r="AB570" s="33"/>
      <c r="AC570" s="33"/>
      <c r="AD570" s="33"/>
    </row>
    <row r="571" spans="24:30" ht="14.25">
      <c r="X571" s="33"/>
      <c r="Y571" s="33"/>
      <c r="Z571" s="33"/>
      <c r="AA571" s="33"/>
      <c r="AB571" s="33"/>
      <c r="AC571" s="33"/>
      <c r="AD571" s="33"/>
    </row>
    <row r="572" spans="24:30" ht="14.25">
      <c r="X572" s="33"/>
      <c r="Y572" s="33"/>
      <c r="Z572" s="33"/>
      <c r="AA572" s="33"/>
      <c r="AB572" s="33"/>
      <c r="AC572" s="33"/>
      <c r="AD572" s="33"/>
    </row>
    <row r="573" spans="24:30" ht="14.25">
      <c r="X573" s="33"/>
      <c r="Y573" s="33"/>
      <c r="Z573" s="33"/>
      <c r="AA573" s="33"/>
      <c r="AB573" s="33"/>
      <c r="AC573" s="33"/>
      <c r="AD573" s="33"/>
    </row>
    <row r="574" spans="24:30" ht="14.25">
      <c r="X574" s="33"/>
      <c r="Y574" s="33"/>
      <c r="Z574" s="33"/>
      <c r="AA574" s="33"/>
      <c r="AB574" s="33"/>
      <c r="AC574" s="33"/>
      <c r="AD574" s="33"/>
    </row>
    <row r="575" spans="24:30" ht="14.25">
      <c r="X575" s="33"/>
      <c r="Y575" s="33"/>
      <c r="Z575" s="33"/>
      <c r="AA575" s="33"/>
      <c r="AB575" s="33"/>
      <c r="AC575" s="33"/>
      <c r="AD575" s="33"/>
    </row>
    <row r="576" spans="24:30" ht="14.25">
      <c r="X576" s="33"/>
      <c r="Y576" s="33"/>
      <c r="Z576" s="33"/>
      <c r="AA576" s="33"/>
      <c r="AB576" s="33"/>
      <c r="AC576" s="33"/>
      <c r="AD576" s="33"/>
    </row>
    <row r="577" spans="24:30" ht="14.25">
      <c r="X577" s="33"/>
      <c r="Y577" s="33"/>
      <c r="Z577" s="33"/>
      <c r="AA577" s="33"/>
      <c r="AB577" s="33"/>
      <c r="AC577" s="33"/>
      <c r="AD577" s="33"/>
    </row>
    <row r="578" spans="24:30" ht="14.25">
      <c r="X578" s="33"/>
      <c r="Y578" s="33"/>
      <c r="Z578" s="33"/>
      <c r="AA578" s="33"/>
      <c r="AB578" s="33"/>
      <c r="AC578" s="33"/>
      <c r="AD578" s="33"/>
    </row>
    <row r="579" spans="24:30" ht="14.25">
      <c r="X579" s="33"/>
      <c r="Y579" s="33"/>
      <c r="Z579" s="33"/>
      <c r="AA579" s="33"/>
      <c r="AB579" s="33"/>
      <c r="AC579" s="33"/>
      <c r="AD579" s="33"/>
    </row>
    <row r="580" spans="24:30" ht="14.25">
      <c r="X580" s="33"/>
      <c r="Y580" s="33"/>
      <c r="Z580" s="33"/>
      <c r="AA580" s="33"/>
      <c r="AB580" s="33"/>
      <c r="AC580" s="33"/>
      <c r="AD580" s="33"/>
    </row>
    <row r="581" spans="24:30" ht="14.25">
      <c r="X581" s="33"/>
      <c r="Y581" s="33"/>
      <c r="Z581" s="33"/>
      <c r="AA581" s="33"/>
      <c r="AB581" s="33"/>
      <c r="AC581" s="33"/>
      <c r="AD581" s="33"/>
    </row>
    <row r="582" spans="24:30" ht="14.25">
      <c r="X582" s="33"/>
      <c r="Y582" s="33"/>
      <c r="Z582" s="33"/>
      <c r="AA582" s="33"/>
      <c r="AB582" s="33"/>
      <c r="AC582" s="33"/>
      <c r="AD582" s="33"/>
    </row>
    <row r="583" spans="24:30" ht="14.25">
      <c r="X583" s="33"/>
      <c r="Y583" s="33"/>
      <c r="Z583" s="33"/>
      <c r="AA583" s="33"/>
      <c r="AB583" s="33"/>
      <c r="AC583" s="33"/>
      <c r="AD583" s="33"/>
    </row>
    <row r="584" spans="24:30" ht="14.25">
      <c r="X584" s="33"/>
      <c r="Y584" s="33"/>
      <c r="Z584" s="33"/>
      <c r="AA584" s="33"/>
      <c r="AB584" s="33"/>
      <c r="AC584" s="33"/>
      <c r="AD584" s="33"/>
    </row>
    <row r="585" spans="24:30" ht="14.25">
      <c r="X585" s="33"/>
      <c r="Y585" s="33"/>
      <c r="Z585" s="33"/>
      <c r="AA585" s="33"/>
      <c r="AB585" s="33"/>
      <c r="AC585" s="33"/>
      <c r="AD585" s="33"/>
    </row>
    <row r="586" spans="24:30" ht="14.25">
      <c r="X586" s="33"/>
      <c r="Y586" s="33"/>
      <c r="Z586" s="33"/>
      <c r="AA586" s="33"/>
      <c r="AB586" s="33"/>
      <c r="AC586" s="33"/>
      <c r="AD586" s="33"/>
    </row>
    <row r="587" spans="24:30" ht="14.25">
      <c r="X587" s="33"/>
      <c r="Y587" s="33"/>
      <c r="Z587" s="33"/>
      <c r="AA587" s="33"/>
      <c r="AB587" s="33"/>
      <c r="AC587" s="33"/>
      <c r="AD587" s="33"/>
    </row>
    <row r="588" spans="24:30" ht="14.25">
      <c r="X588" s="33"/>
      <c r="Y588" s="33"/>
      <c r="Z588" s="33"/>
      <c r="AA588" s="33"/>
      <c r="AB588" s="33"/>
      <c r="AC588" s="33"/>
      <c r="AD588" s="33"/>
    </row>
    <row r="589" spans="24:30" ht="14.25">
      <c r="X589" s="33"/>
      <c r="Y589" s="33"/>
      <c r="Z589" s="33"/>
      <c r="AA589" s="33"/>
      <c r="AB589" s="33"/>
      <c r="AC589" s="33"/>
      <c r="AD589" s="33"/>
    </row>
    <row r="590" spans="24:30" ht="14.25">
      <c r="X590" s="33"/>
      <c r="Y590" s="33"/>
      <c r="Z590" s="33"/>
      <c r="AA590" s="33"/>
      <c r="AB590" s="33"/>
      <c r="AC590" s="33"/>
      <c r="AD590" s="33"/>
    </row>
    <row r="591" spans="24:30" ht="14.25">
      <c r="X591" s="33"/>
      <c r="Y591" s="33"/>
      <c r="Z591" s="33"/>
      <c r="AA591" s="33"/>
      <c r="AB591" s="33"/>
      <c r="AC591" s="33"/>
      <c r="AD591" s="33"/>
    </row>
    <row r="592" spans="24:30" ht="14.25">
      <c r="X592" s="33"/>
      <c r="Y592" s="33"/>
      <c r="Z592" s="33"/>
      <c r="AA592" s="33"/>
      <c r="AB592" s="33"/>
      <c r="AC592" s="33"/>
      <c r="AD592" s="33"/>
    </row>
    <row r="593" spans="24:30" ht="14.25">
      <c r="X593" s="33"/>
      <c r="Y593" s="33"/>
      <c r="Z593" s="33"/>
      <c r="AA593" s="33"/>
      <c r="AB593" s="33"/>
      <c r="AC593" s="33"/>
      <c r="AD593" s="33"/>
    </row>
    <row r="594" spans="24:30" ht="14.25">
      <c r="X594" s="33"/>
      <c r="Y594" s="33"/>
      <c r="Z594" s="33"/>
      <c r="AA594" s="33"/>
      <c r="AB594" s="33"/>
      <c r="AC594" s="33"/>
      <c r="AD594" s="33"/>
    </row>
    <row r="595" spans="24:30" ht="14.25">
      <c r="X595" s="33"/>
      <c r="Y595" s="33"/>
      <c r="Z595" s="33"/>
      <c r="AA595" s="33"/>
      <c r="AB595" s="33"/>
      <c r="AC595" s="33"/>
      <c r="AD595" s="33"/>
    </row>
    <row r="596" spans="24:30" ht="14.25">
      <c r="X596" s="33"/>
      <c r="Y596" s="33"/>
      <c r="Z596" s="33"/>
      <c r="AA596" s="33"/>
      <c r="AB596" s="33"/>
      <c r="AC596" s="33"/>
      <c r="AD596" s="33"/>
    </row>
    <row r="597" spans="24:30" ht="14.25">
      <c r="X597" s="33"/>
      <c r="Y597" s="33"/>
      <c r="Z597" s="33"/>
      <c r="AA597" s="33"/>
      <c r="AB597" s="33"/>
      <c r="AC597" s="33"/>
      <c r="AD597" s="33"/>
    </row>
    <row r="598" spans="24:30" ht="14.25">
      <c r="X598" s="33"/>
      <c r="Y598" s="33"/>
      <c r="Z598" s="33"/>
      <c r="AA598" s="33"/>
      <c r="AB598" s="33"/>
      <c r="AC598" s="33"/>
      <c r="AD598" s="33"/>
    </row>
    <row r="599" spans="24:30" ht="14.25">
      <c r="X599" s="33"/>
      <c r="Y599" s="33"/>
      <c r="Z599" s="33"/>
      <c r="AA599" s="33"/>
      <c r="AB599" s="33"/>
      <c r="AC599" s="33"/>
      <c r="AD599" s="33"/>
    </row>
    <row r="600" spans="24:30" ht="14.25">
      <c r="X600" s="33"/>
      <c r="Y600" s="33"/>
      <c r="Z600" s="33"/>
      <c r="AA600" s="33"/>
      <c r="AB600" s="33"/>
      <c r="AC600" s="33"/>
      <c r="AD600" s="33"/>
    </row>
    <row r="601" spans="24:30" ht="14.25">
      <c r="X601" s="33"/>
      <c r="Y601" s="33"/>
      <c r="Z601" s="33"/>
      <c r="AA601" s="33"/>
      <c r="AB601" s="33"/>
      <c r="AC601" s="33"/>
      <c r="AD601" s="33"/>
    </row>
    <row r="602" spans="24:30" ht="14.25">
      <c r="X602" s="33"/>
      <c r="Y602" s="33"/>
      <c r="Z602" s="33"/>
      <c r="AA602" s="33"/>
      <c r="AB602" s="33"/>
      <c r="AC602" s="33"/>
      <c r="AD602" s="33"/>
    </row>
    <row r="603" spans="24:30" ht="14.25">
      <c r="X603" s="33"/>
      <c r="Y603" s="33"/>
      <c r="Z603" s="33"/>
      <c r="AA603" s="33"/>
      <c r="AB603" s="33"/>
      <c r="AC603" s="33"/>
      <c r="AD603" s="33"/>
    </row>
    <row r="604" spans="24:30" ht="14.25">
      <c r="X604" s="33"/>
      <c r="Y604" s="33"/>
      <c r="Z604" s="33"/>
      <c r="AA604" s="33"/>
      <c r="AB604" s="33"/>
      <c r="AC604" s="33"/>
      <c r="AD604" s="33"/>
    </row>
    <row r="605" spans="24:30" ht="14.25">
      <c r="X605" s="33"/>
      <c r="Y605" s="33"/>
      <c r="Z605" s="33"/>
      <c r="AA605" s="33"/>
      <c r="AB605" s="33"/>
      <c r="AC605" s="33"/>
      <c r="AD605" s="33"/>
    </row>
    <row r="606" spans="24:30" ht="14.25">
      <c r="X606" s="33"/>
      <c r="Y606" s="33"/>
      <c r="Z606" s="33"/>
      <c r="AA606" s="33"/>
      <c r="AB606" s="33"/>
      <c r="AC606" s="33"/>
      <c r="AD606" s="33"/>
    </row>
    <row r="607" spans="24:30" ht="14.25">
      <c r="X607" s="33"/>
      <c r="Y607" s="33"/>
      <c r="Z607" s="33"/>
      <c r="AA607" s="33"/>
      <c r="AB607" s="33"/>
      <c r="AC607" s="33"/>
      <c r="AD607" s="33"/>
    </row>
    <row r="608" spans="24:30" ht="14.25">
      <c r="X608" s="33"/>
      <c r="Y608" s="33"/>
      <c r="Z608" s="33"/>
      <c r="AA608" s="33"/>
      <c r="AB608" s="33"/>
      <c r="AC608" s="33"/>
      <c r="AD608" s="33"/>
    </row>
    <row r="609" spans="24:30" ht="14.25">
      <c r="X609" s="33"/>
      <c r="Y609" s="33"/>
      <c r="Z609" s="33"/>
      <c r="AA609" s="33"/>
      <c r="AB609" s="33"/>
      <c r="AC609" s="33"/>
      <c r="AD609" s="33"/>
    </row>
    <row r="610" spans="24:30" ht="14.25">
      <c r="X610" s="33"/>
      <c r="Y610" s="33"/>
      <c r="Z610" s="33"/>
      <c r="AA610" s="33"/>
      <c r="AB610" s="33"/>
      <c r="AC610" s="33"/>
      <c r="AD610" s="33"/>
    </row>
    <row r="611" spans="24:30" ht="14.25">
      <c r="X611" s="33"/>
      <c r="Y611" s="33"/>
      <c r="Z611" s="33"/>
      <c r="AA611" s="33"/>
      <c r="AB611" s="33"/>
      <c r="AC611" s="33"/>
      <c r="AD611" s="33"/>
    </row>
    <row r="612" spans="24:30" ht="14.25">
      <c r="X612" s="33"/>
      <c r="Y612" s="33"/>
      <c r="Z612" s="33"/>
      <c r="AA612" s="33"/>
      <c r="AB612" s="33"/>
      <c r="AC612" s="33"/>
      <c r="AD612" s="33"/>
    </row>
    <row r="613" spans="24:30" ht="14.25">
      <c r="X613" s="33"/>
      <c r="Y613" s="33"/>
      <c r="Z613" s="33"/>
      <c r="AA613" s="33"/>
      <c r="AB613" s="33"/>
      <c r="AC613" s="33"/>
      <c r="AD613" s="33"/>
    </row>
    <row r="614" spans="24:30" ht="14.25">
      <c r="X614" s="33"/>
      <c r="Y614" s="33"/>
      <c r="Z614" s="33"/>
      <c r="AA614" s="33"/>
      <c r="AB614" s="33"/>
      <c r="AC614" s="33"/>
      <c r="AD614" s="33"/>
    </row>
    <row r="615" spans="24:30" ht="14.25">
      <c r="X615" s="33"/>
      <c r="Y615" s="33"/>
      <c r="Z615" s="33"/>
      <c r="AA615" s="33"/>
      <c r="AB615" s="33"/>
      <c r="AC615" s="33"/>
      <c r="AD615" s="33"/>
    </row>
    <row r="616" spans="24:30" ht="14.25">
      <c r="X616" s="33"/>
      <c r="Y616" s="33"/>
      <c r="Z616" s="33"/>
      <c r="AA616" s="33"/>
      <c r="AB616" s="33"/>
      <c r="AC616" s="33"/>
      <c r="AD616" s="33"/>
    </row>
    <row r="617" spans="24:30" ht="14.25">
      <c r="X617" s="33"/>
      <c r="Y617" s="33"/>
      <c r="Z617" s="33"/>
      <c r="AA617" s="33"/>
      <c r="AB617" s="33"/>
      <c r="AC617" s="33"/>
      <c r="AD617" s="33"/>
    </row>
    <row r="618" spans="24:30" ht="14.25">
      <c r="X618" s="33"/>
      <c r="Y618" s="33"/>
      <c r="Z618" s="33"/>
      <c r="AA618" s="33"/>
      <c r="AB618" s="33"/>
      <c r="AC618" s="33"/>
      <c r="AD618" s="33"/>
    </row>
    <row r="619" spans="24:30" ht="14.25">
      <c r="X619" s="33"/>
      <c r="Y619" s="33"/>
      <c r="Z619" s="33"/>
      <c r="AA619" s="33"/>
      <c r="AB619" s="33"/>
      <c r="AC619" s="33"/>
      <c r="AD619" s="33"/>
    </row>
    <row r="620" spans="24:30" ht="14.25">
      <c r="X620" s="33"/>
      <c r="Y620" s="33"/>
      <c r="Z620" s="33"/>
      <c r="AA620" s="33"/>
      <c r="AB620" s="33"/>
      <c r="AC620" s="33"/>
      <c r="AD620" s="33"/>
    </row>
    <row r="621" spans="24:30" ht="14.25">
      <c r="X621" s="33"/>
      <c r="Y621" s="33"/>
      <c r="Z621" s="33"/>
      <c r="AA621" s="33"/>
      <c r="AB621" s="33"/>
      <c r="AC621" s="33"/>
      <c r="AD621" s="33"/>
    </row>
    <row r="622" spans="24:30" ht="14.25">
      <c r="X622" s="33"/>
      <c r="Y622" s="33"/>
      <c r="Z622" s="33"/>
      <c r="AA622" s="33"/>
      <c r="AB622" s="33"/>
      <c r="AC622" s="33"/>
      <c r="AD622" s="33"/>
    </row>
    <row r="623" spans="24:30" ht="14.25">
      <c r="X623" s="33"/>
      <c r="Y623" s="33"/>
      <c r="Z623" s="33"/>
      <c r="AA623" s="33"/>
      <c r="AB623" s="33"/>
      <c r="AC623" s="33"/>
      <c r="AD623" s="33"/>
    </row>
    <row r="624" spans="24:30" ht="14.25">
      <c r="X624" s="33"/>
      <c r="Y624" s="33"/>
      <c r="Z624" s="33"/>
      <c r="AA624" s="33"/>
      <c r="AB624" s="33"/>
      <c r="AC624" s="33"/>
      <c r="AD624" s="33"/>
    </row>
    <row r="625" spans="24:30" ht="14.25">
      <c r="X625" s="33"/>
      <c r="Y625" s="33"/>
      <c r="Z625" s="33"/>
      <c r="AA625" s="33"/>
      <c r="AB625" s="33"/>
      <c r="AC625" s="33"/>
      <c r="AD625" s="33"/>
    </row>
    <row r="626" spans="24:30" ht="14.25">
      <c r="X626" s="33"/>
      <c r="Y626" s="33"/>
      <c r="Z626" s="33"/>
      <c r="AA626" s="33"/>
      <c r="AB626" s="33"/>
      <c r="AC626" s="33"/>
      <c r="AD626" s="33"/>
    </row>
    <row r="627" spans="24:30" ht="14.25">
      <c r="X627" s="33"/>
      <c r="Y627" s="33"/>
      <c r="Z627" s="33"/>
      <c r="AA627" s="33"/>
      <c r="AB627" s="33"/>
      <c r="AC627" s="33"/>
      <c r="AD627" s="33"/>
    </row>
    <row r="628" spans="24:30" ht="14.25">
      <c r="X628" s="33"/>
      <c r="Y628" s="33"/>
      <c r="Z628" s="33"/>
      <c r="AA628" s="33"/>
      <c r="AB628" s="33"/>
      <c r="AC628" s="33"/>
      <c r="AD628" s="33"/>
    </row>
    <row r="629" spans="24:30" ht="14.25">
      <c r="X629" s="33"/>
      <c r="Y629" s="33"/>
      <c r="Z629" s="33"/>
      <c r="AA629" s="33"/>
      <c r="AB629" s="33"/>
      <c r="AC629" s="33"/>
      <c r="AD629" s="33"/>
    </row>
    <row r="630" spans="24:30" ht="14.25">
      <c r="X630" s="33"/>
      <c r="Y630" s="33"/>
      <c r="Z630" s="33"/>
      <c r="AA630" s="33"/>
      <c r="AB630" s="33"/>
      <c r="AC630" s="33"/>
      <c r="AD630" s="33"/>
    </row>
    <row r="631" spans="24:30" ht="14.25">
      <c r="X631" s="33"/>
      <c r="Y631" s="33"/>
      <c r="Z631" s="33"/>
      <c r="AA631" s="33"/>
      <c r="AB631" s="33"/>
      <c r="AC631" s="33"/>
      <c r="AD631" s="33"/>
    </row>
    <row r="632" spans="24:30" ht="14.25">
      <c r="X632" s="33"/>
      <c r="Y632" s="33"/>
      <c r="Z632" s="33"/>
      <c r="AA632" s="33"/>
      <c r="AB632" s="33"/>
      <c r="AC632" s="33"/>
      <c r="AD632" s="33"/>
    </row>
    <row r="633" spans="24:30" ht="14.25">
      <c r="X633" s="33"/>
      <c r="Y633" s="33"/>
      <c r="Z633" s="33"/>
      <c r="AA633" s="33"/>
      <c r="AB633" s="33"/>
      <c r="AC633" s="33"/>
      <c r="AD633" s="33"/>
    </row>
    <row r="634" spans="24:30" ht="14.25">
      <c r="X634" s="33"/>
      <c r="Y634" s="33"/>
      <c r="Z634" s="33"/>
      <c r="AA634" s="33"/>
      <c r="AB634" s="33"/>
      <c r="AC634" s="33"/>
      <c r="AD634" s="33"/>
    </row>
    <row r="635" spans="24:30" ht="14.25">
      <c r="X635" s="33"/>
      <c r="Y635" s="33"/>
      <c r="Z635" s="33"/>
      <c r="AA635" s="33"/>
      <c r="AB635" s="33"/>
      <c r="AC635" s="33"/>
      <c r="AD635" s="33"/>
    </row>
    <row r="636" spans="24:30" ht="14.25">
      <c r="X636" s="33"/>
      <c r="Y636" s="33"/>
      <c r="Z636" s="33"/>
      <c r="AA636" s="33"/>
      <c r="AB636" s="33"/>
      <c r="AC636" s="33"/>
      <c r="AD636" s="33"/>
    </row>
    <row r="637" spans="24:30" ht="14.25">
      <c r="X637" s="33"/>
      <c r="Y637" s="33"/>
      <c r="Z637" s="33"/>
      <c r="AA637" s="33"/>
      <c r="AB637" s="33"/>
      <c r="AC637" s="33"/>
      <c r="AD637" s="33"/>
    </row>
    <row r="638" spans="24:30" ht="14.25">
      <c r="X638" s="33"/>
      <c r="Y638" s="33"/>
      <c r="Z638" s="33"/>
      <c r="AA638" s="33"/>
      <c r="AB638" s="33"/>
      <c r="AC638" s="33"/>
      <c r="AD638" s="33"/>
    </row>
    <row r="639" spans="24:30" ht="14.25">
      <c r="X639" s="33"/>
      <c r="Y639" s="33"/>
      <c r="Z639" s="33"/>
      <c r="AA639" s="33"/>
      <c r="AB639" s="33"/>
      <c r="AC639" s="33"/>
      <c r="AD639" s="33"/>
    </row>
    <row r="640" spans="24:30" ht="14.25">
      <c r="X640" s="33"/>
      <c r="Y640" s="33"/>
      <c r="Z640" s="33"/>
      <c r="AA640" s="33"/>
      <c r="AB640" s="33"/>
      <c r="AC640" s="33"/>
      <c r="AD640" s="33"/>
    </row>
    <row r="641" spans="24:30" ht="14.25">
      <c r="X641" s="33"/>
      <c r="Y641" s="33"/>
      <c r="Z641" s="33"/>
      <c r="AA641" s="33"/>
      <c r="AB641" s="33"/>
      <c r="AC641" s="33"/>
      <c r="AD641" s="33"/>
    </row>
    <row r="642" spans="24:30" ht="14.25">
      <c r="X642" s="33"/>
      <c r="Y642" s="33"/>
      <c r="Z642" s="33"/>
      <c r="AA642" s="33"/>
      <c r="AB642" s="33"/>
      <c r="AC642" s="33"/>
      <c r="AD642" s="33"/>
    </row>
    <row r="643" spans="24:30" ht="14.25">
      <c r="X643" s="33"/>
      <c r="Y643" s="33"/>
      <c r="Z643" s="33"/>
      <c r="AA643" s="33"/>
      <c r="AB643" s="33"/>
      <c r="AC643" s="33"/>
      <c r="AD643" s="33"/>
    </row>
    <row r="644" spans="24:30" ht="14.25">
      <c r="X644" s="33"/>
      <c r="Y644" s="33"/>
      <c r="Z644" s="33"/>
      <c r="AA644" s="33"/>
      <c r="AB644" s="33"/>
      <c r="AC644" s="33"/>
      <c r="AD644" s="33"/>
    </row>
    <row r="645" spans="24:30" ht="14.25">
      <c r="X645" s="33"/>
      <c r="Y645" s="33"/>
      <c r="Z645" s="33"/>
      <c r="AA645" s="33"/>
      <c r="AB645" s="33"/>
      <c r="AC645" s="33"/>
      <c r="AD645" s="33"/>
    </row>
    <row r="646" spans="24:30" ht="14.25">
      <c r="X646" s="33"/>
      <c r="Y646" s="33"/>
      <c r="Z646" s="33"/>
      <c r="AA646" s="33"/>
      <c r="AB646" s="33"/>
      <c r="AC646" s="33"/>
      <c r="AD646" s="33"/>
    </row>
    <row r="647" spans="24:30" ht="14.25">
      <c r="X647" s="33"/>
      <c r="Y647" s="33"/>
      <c r="Z647" s="33"/>
      <c r="AA647" s="33"/>
      <c r="AB647" s="33"/>
      <c r="AC647" s="33"/>
      <c r="AD647" s="33"/>
    </row>
    <row r="648" spans="24:30" ht="14.25">
      <c r="X648" s="33"/>
      <c r="Y648" s="33"/>
      <c r="Z648" s="33"/>
      <c r="AA648" s="33"/>
      <c r="AB648" s="33"/>
      <c r="AC648" s="33"/>
      <c r="AD648" s="33"/>
    </row>
    <row r="649" spans="24:30" ht="14.25">
      <c r="X649" s="33"/>
      <c r="Y649" s="33"/>
      <c r="Z649" s="33"/>
      <c r="AA649" s="33"/>
      <c r="AB649" s="33"/>
      <c r="AC649" s="33"/>
      <c r="AD649" s="33"/>
    </row>
    <row r="650" spans="24:30" ht="14.25">
      <c r="X650" s="33"/>
      <c r="Y650" s="33"/>
      <c r="Z650" s="33"/>
      <c r="AA650" s="33"/>
      <c r="AB650" s="33"/>
      <c r="AC650" s="33"/>
      <c r="AD650" s="33"/>
    </row>
    <row r="651" spans="24:30" ht="14.25">
      <c r="X651" s="33"/>
      <c r="Y651" s="33"/>
      <c r="Z651" s="33"/>
      <c r="AA651" s="33"/>
      <c r="AB651" s="33"/>
      <c r="AC651" s="33"/>
      <c r="AD651" s="33"/>
    </row>
    <row r="652" spans="24:30" ht="14.25">
      <c r="X652" s="33"/>
      <c r="Y652" s="33"/>
      <c r="Z652" s="33"/>
      <c r="AA652" s="33"/>
      <c r="AB652" s="33"/>
      <c r="AC652" s="33"/>
      <c r="AD652" s="33"/>
    </row>
    <row r="653" spans="24:30" ht="14.25">
      <c r="X653" s="33"/>
      <c r="Y653" s="33"/>
      <c r="Z653" s="33"/>
      <c r="AA653" s="33"/>
      <c r="AB653" s="33"/>
      <c r="AC653" s="33"/>
      <c r="AD653" s="33"/>
    </row>
    <row r="654" spans="24:30" ht="14.25">
      <c r="X654" s="33"/>
      <c r="Y654" s="33"/>
      <c r="Z654" s="33"/>
      <c r="AA654" s="33"/>
      <c r="AB654" s="33"/>
      <c r="AC654" s="33"/>
      <c r="AD654" s="33"/>
    </row>
    <row r="655" spans="24:30" ht="14.25">
      <c r="X655" s="33"/>
      <c r="Y655" s="33"/>
      <c r="Z655" s="33"/>
      <c r="AA655" s="33"/>
      <c r="AB655" s="33"/>
      <c r="AC655" s="33"/>
      <c r="AD655" s="33"/>
    </row>
    <row r="656" spans="24:30" ht="14.25">
      <c r="X656" s="33"/>
      <c r="Y656" s="33"/>
      <c r="Z656" s="33"/>
      <c r="AA656" s="33"/>
      <c r="AB656" s="33"/>
      <c r="AC656" s="33"/>
      <c r="AD656" s="33"/>
    </row>
    <row r="657" spans="24:30" ht="14.25">
      <c r="X657" s="33"/>
      <c r="Y657" s="33"/>
      <c r="Z657" s="33"/>
      <c r="AA657" s="33"/>
      <c r="AB657" s="33"/>
      <c r="AC657" s="33"/>
      <c r="AD657" s="33"/>
    </row>
    <row r="658" spans="24:30" ht="14.25">
      <c r="X658" s="33"/>
      <c r="Y658" s="33"/>
      <c r="Z658" s="33"/>
      <c r="AA658" s="33"/>
      <c r="AB658" s="33"/>
      <c r="AC658" s="33"/>
      <c r="AD658" s="33"/>
    </row>
    <row r="659" spans="24:30" ht="14.25">
      <c r="X659" s="33"/>
      <c r="Y659" s="33"/>
      <c r="Z659" s="33"/>
      <c r="AA659" s="33"/>
      <c r="AB659" s="33"/>
      <c r="AC659" s="33"/>
      <c r="AD659" s="33"/>
    </row>
    <row r="660" spans="24:30" ht="14.25">
      <c r="X660" s="33"/>
      <c r="Y660" s="33"/>
      <c r="Z660" s="33"/>
      <c r="AA660" s="33"/>
      <c r="AB660" s="33"/>
      <c r="AC660" s="33"/>
      <c r="AD660" s="33"/>
    </row>
    <row r="661" spans="24:30" ht="14.25">
      <c r="X661" s="33"/>
      <c r="Y661" s="33"/>
      <c r="Z661" s="33"/>
      <c r="AA661" s="33"/>
      <c r="AB661" s="33"/>
      <c r="AC661" s="33"/>
      <c r="AD661" s="33"/>
    </row>
    <row r="662" spans="24:30" ht="14.25">
      <c r="X662" s="33"/>
      <c r="Y662" s="33"/>
      <c r="Z662" s="33"/>
      <c r="AA662" s="33"/>
      <c r="AB662" s="33"/>
      <c r="AC662" s="33"/>
      <c r="AD662" s="33"/>
    </row>
    <row r="663" spans="24:30" ht="14.25">
      <c r="X663" s="33"/>
      <c r="Y663" s="33"/>
      <c r="Z663" s="33"/>
      <c r="AA663" s="33"/>
      <c r="AB663" s="33"/>
      <c r="AC663" s="33"/>
      <c r="AD663" s="33"/>
    </row>
    <row r="664" spans="24:30" ht="14.25">
      <c r="X664" s="33"/>
      <c r="Y664" s="33"/>
      <c r="Z664" s="33"/>
      <c r="AA664" s="33"/>
      <c r="AB664" s="33"/>
      <c r="AC664" s="33"/>
      <c r="AD664" s="33"/>
    </row>
    <row r="665" spans="24:30" ht="14.25">
      <c r="X665" s="33"/>
      <c r="Y665" s="33"/>
      <c r="Z665" s="33"/>
      <c r="AA665" s="33"/>
      <c r="AB665" s="33"/>
      <c r="AC665" s="33"/>
      <c r="AD665" s="33"/>
    </row>
    <row r="666" spans="24:30" ht="14.25">
      <c r="X666" s="33"/>
      <c r="Y666" s="33"/>
      <c r="Z666" s="33"/>
      <c r="AA666" s="33"/>
      <c r="AB666" s="33"/>
      <c r="AC666" s="33"/>
      <c r="AD666" s="33"/>
    </row>
    <row r="667" spans="24:30" ht="14.25">
      <c r="X667" s="33"/>
      <c r="Y667" s="33"/>
      <c r="Z667" s="33"/>
      <c r="AA667" s="33"/>
      <c r="AB667" s="33"/>
      <c r="AC667" s="33"/>
      <c r="AD667" s="33"/>
    </row>
    <row r="668" spans="24:30" ht="14.25">
      <c r="X668" s="33"/>
      <c r="Y668" s="33"/>
      <c r="Z668" s="33"/>
      <c r="AA668" s="33"/>
      <c r="AB668" s="33"/>
      <c r="AC668" s="33"/>
      <c r="AD668" s="33"/>
    </row>
    <row r="669" spans="24:30" ht="14.25">
      <c r="X669" s="33"/>
      <c r="Y669" s="33"/>
      <c r="Z669" s="33"/>
      <c r="AA669" s="33"/>
      <c r="AB669" s="33"/>
      <c r="AC669" s="33"/>
      <c r="AD669" s="33"/>
    </row>
    <row r="670" spans="24:30" ht="14.25">
      <c r="X670" s="33"/>
      <c r="Y670" s="33"/>
      <c r="Z670" s="33"/>
      <c r="AA670" s="33"/>
      <c r="AB670" s="33"/>
      <c r="AC670" s="33"/>
      <c r="AD670" s="33"/>
    </row>
    <row r="671" spans="24:30" ht="14.25">
      <c r="X671" s="33"/>
      <c r="Y671" s="33"/>
      <c r="Z671" s="33"/>
      <c r="AA671" s="33"/>
      <c r="AB671" s="33"/>
      <c r="AC671" s="33"/>
      <c r="AD671" s="33"/>
    </row>
    <row r="672" spans="24:30" ht="14.25">
      <c r="X672" s="33"/>
      <c r="Y672" s="33"/>
      <c r="Z672" s="33"/>
      <c r="AA672" s="33"/>
      <c r="AB672" s="33"/>
      <c r="AC672" s="33"/>
      <c r="AD672" s="33"/>
    </row>
    <row r="673" spans="24:30" ht="14.25">
      <c r="X673" s="33"/>
      <c r="Y673" s="33"/>
      <c r="Z673" s="33"/>
      <c r="AA673" s="33"/>
      <c r="AB673" s="33"/>
      <c r="AC673" s="33"/>
      <c r="AD673" s="33"/>
    </row>
    <row r="674" spans="24:30" ht="14.25">
      <c r="X674" s="33"/>
      <c r="Y674" s="33"/>
      <c r="Z674" s="33"/>
      <c r="AA674" s="33"/>
      <c r="AB674" s="33"/>
      <c r="AC674" s="33"/>
      <c r="AD674" s="33"/>
    </row>
    <row r="675" spans="24:30" ht="14.25">
      <c r="X675" s="33"/>
      <c r="Y675" s="33"/>
      <c r="Z675" s="33"/>
      <c r="AA675" s="33"/>
      <c r="AB675" s="33"/>
      <c r="AC675" s="33"/>
      <c r="AD675" s="33"/>
    </row>
    <row r="676" spans="24:30" ht="14.25">
      <c r="X676" s="33"/>
      <c r="Y676" s="33"/>
      <c r="Z676" s="33"/>
      <c r="AA676" s="33"/>
      <c r="AB676" s="33"/>
      <c r="AC676" s="33"/>
      <c r="AD676" s="33"/>
    </row>
    <row r="677" spans="24:30" ht="14.25">
      <c r="X677" s="33"/>
      <c r="Y677" s="33"/>
      <c r="Z677" s="33"/>
      <c r="AA677" s="33"/>
      <c r="AB677" s="33"/>
      <c r="AC677" s="33"/>
      <c r="AD677" s="33"/>
    </row>
    <row r="678" spans="24:30" ht="14.25">
      <c r="X678" s="33"/>
      <c r="Y678" s="33"/>
      <c r="Z678" s="33"/>
      <c r="AA678" s="33"/>
      <c r="AB678" s="33"/>
      <c r="AC678" s="33"/>
      <c r="AD678" s="33"/>
    </row>
    <row r="679" spans="24:30" ht="14.25">
      <c r="X679" s="33"/>
      <c r="Y679" s="33"/>
      <c r="Z679" s="33"/>
      <c r="AA679" s="33"/>
      <c r="AB679" s="33"/>
      <c r="AC679" s="33"/>
      <c r="AD679" s="33"/>
    </row>
    <row r="680" spans="24:30" ht="14.25">
      <c r="X680" s="33"/>
      <c r="Y680" s="33"/>
      <c r="Z680" s="33"/>
      <c r="AA680" s="33"/>
      <c r="AB680" s="33"/>
      <c r="AC680" s="33"/>
      <c r="AD680" s="33"/>
    </row>
    <row r="681" spans="24:30" ht="14.25">
      <c r="X681" s="33"/>
      <c r="Y681" s="33"/>
      <c r="Z681" s="33"/>
      <c r="AA681" s="33"/>
      <c r="AB681" s="33"/>
      <c r="AC681" s="33"/>
      <c r="AD681" s="33"/>
    </row>
    <row r="682" spans="24:30" ht="14.25">
      <c r="X682" s="33"/>
      <c r="Y682" s="33"/>
      <c r="Z682" s="33"/>
      <c r="AA682" s="33"/>
      <c r="AB682" s="33"/>
      <c r="AC682" s="33"/>
      <c r="AD682" s="33"/>
    </row>
    <row r="683" spans="24:30" ht="14.25">
      <c r="X683" s="33"/>
      <c r="Y683" s="33"/>
      <c r="Z683" s="33"/>
      <c r="AA683" s="33"/>
      <c r="AB683" s="33"/>
      <c r="AC683" s="33"/>
      <c r="AD683" s="33"/>
    </row>
    <row r="684" spans="24:30" ht="14.25">
      <c r="X684" s="33"/>
      <c r="Y684" s="33"/>
      <c r="Z684" s="33"/>
      <c r="AA684" s="33"/>
      <c r="AB684" s="33"/>
      <c r="AC684" s="33"/>
      <c r="AD684" s="33"/>
    </row>
    <row r="685" spans="24:30" ht="14.25">
      <c r="X685" s="33"/>
      <c r="Y685" s="33"/>
      <c r="Z685" s="33"/>
      <c r="AA685" s="33"/>
      <c r="AB685" s="33"/>
      <c r="AC685" s="33"/>
      <c r="AD685" s="33"/>
    </row>
    <row r="686" spans="24:30" ht="14.25">
      <c r="X686" s="33"/>
      <c r="Y686" s="33"/>
      <c r="Z686" s="33"/>
      <c r="AA686" s="33"/>
      <c r="AB686" s="33"/>
      <c r="AC686" s="33"/>
      <c r="AD686" s="33"/>
    </row>
    <row r="687" spans="24:30" ht="14.25">
      <c r="X687" s="33"/>
      <c r="Y687" s="33"/>
      <c r="Z687" s="33"/>
      <c r="AA687" s="33"/>
      <c r="AB687" s="33"/>
      <c r="AC687" s="33"/>
      <c r="AD687" s="33"/>
    </row>
    <row r="688" spans="24:30" ht="14.25">
      <c r="X688" s="33"/>
      <c r="Y688" s="33"/>
      <c r="Z688" s="33"/>
      <c r="AA688" s="33"/>
      <c r="AB688" s="33"/>
      <c r="AC688" s="33"/>
      <c r="AD688" s="33"/>
    </row>
    <row r="689" spans="24:30" ht="14.25">
      <c r="X689" s="33"/>
      <c r="Y689" s="33"/>
      <c r="Z689" s="33"/>
      <c r="AA689" s="33"/>
      <c r="AB689" s="33"/>
      <c r="AC689" s="33"/>
      <c r="AD689" s="33"/>
    </row>
    <row r="690" spans="24:30" ht="14.25">
      <c r="X690" s="33"/>
      <c r="Y690" s="33"/>
      <c r="Z690" s="33"/>
      <c r="AA690" s="33"/>
      <c r="AB690" s="33"/>
      <c r="AC690" s="33"/>
      <c r="AD690" s="33"/>
    </row>
    <row r="691" spans="24:30" ht="14.25">
      <c r="X691" s="33"/>
      <c r="Y691" s="33"/>
      <c r="Z691" s="33"/>
      <c r="AA691" s="33"/>
      <c r="AB691" s="33"/>
      <c r="AC691" s="33"/>
      <c r="AD691" s="33"/>
    </row>
    <row r="692" spans="24:30" ht="14.25">
      <c r="X692" s="33"/>
      <c r="Y692" s="33"/>
      <c r="Z692" s="33"/>
      <c r="AA692" s="33"/>
      <c r="AB692" s="33"/>
      <c r="AC692" s="33"/>
      <c r="AD692" s="33"/>
    </row>
    <row r="693" spans="24:30" ht="14.25">
      <c r="X693" s="33"/>
      <c r="Y693" s="33"/>
      <c r="Z693" s="33"/>
      <c r="AA693" s="33"/>
      <c r="AB693" s="33"/>
      <c r="AC693" s="33"/>
      <c r="AD693" s="33"/>
    </row>
    <row r="694" spans="24:30" ht="14.25">
      <c r="X694" s="33"/>
      <c r="Y694" s="33"/>
      <c r="Z694" s="33"/>
      <c r="AA694" s="33"/>
      <c r="AB694" s="33"/>
      <c r="AC694" s="33"/>
      <c r="AD694" s="33"/>
    </row>
    <row r="695" spans="24:30" ht="14.25">
      <c r="X695" s="33"/>
      <c r="Y695" s="33"/>
      <c r="Z695" s="33"/>
      <c r="AA695" s="33"/>
      <c r="AB695" s="33"/>
      <c r="AC695" s="33"/>
      <c r="AD695" s="33"/>
    </row>
    <row r="696" spans="24:30" ht="14.25">
      <c r="X696" s="33"/>
      <c r="Y696" s="33"/>
      <c r="Z696" s="33"/>
      <c r="AA696" s="33"/>
      <c r="AB696" s="33"/>
      <c r="AC696" s="33"/>
      <c r="AD696" s="33"/>
    </row>
    <row r="697" spans="24:30" ht="14.25">
      <c r="X697" s="33"/>
      <c r="Y697" s="33"/>
      <c r="Z697" s="33"/>
      <c r="AA697" s="33"/>
      <c r="AB697" s="33"/>
      <c r="AC697" s="33"/>
      <c r="AD697" s="33"/>
    </row>
    <row r="698" spans="24:30" ht="14.25">
      <c r="X698" s="33"/>
      <c r="Y698" s="33"/>
      <c r="Z698" s="33"/>
      <c r="AA698" s="33"/>
      <c r="AB698" s="33"/>
      <c r="AC698" s="33"/>
      <c r="AD698" s="33"/>
    </row>
    <row r="699" spans="24:30" ht="14.25">
      <c r="X699" s="33"/>
      <c r="Y699" s="33"/>
      <c r="Z699" s="33"/>
      <c r="AA699" s="33"/>
      <c r="AB699" s="33"/>
      <c r="AC699" s="33"/>
      <c r="AD699" s="33"/>
    </row>
    <row r="700" spans="24:30" ht="14.25">
      <c r="X700" s="33"/>
      <c r="Y700" s="33"/>
      <c r="Z700" s="33"/>
      <c r="AA700" s="33"/>
      <c r="AB700" s="33"/>
      <c r="AC700" s="33"/>
      <c r="AD700" s="33"/>
    </row>
    <row r="701" spans="24:30" ht="14.25">
      <c r="X701" s="33"/>
      <c r="Y701" s="33"/>
      <c r="Z701" s="33"/>
      <c r="AA701" s="33"/>
      <c r="AB701" s="33"/>
      <c r="AC701" s="33"/>
      <c r="AD701" s="33"/>
    </row>
    <row r="702" spans="24:30" ht="14.25">
      <c r="X702" s="33"/>
      <c r="Y702" s="33"/>
      <c r="Z702" s="33"/>
      <c r="AA702" s="33"/>
      <c r="AB702" s="33"/>
      <c r="AC702" s="33"/>
      <c r="AD702" s="33"/>
    </row>
    <row r="703" spans="24:30" ht="14.25">
      <c r="X703" s="33"/>
      <c r="Y703" s="33"/>
      <c r="Z703" s="33"/>
      <c r="AA703" s="33"/>
      <c r="AB703" s="33"/>
      <c r="AC703" s="33"/>
      <c r="AD703" s="33"/>
    </row>
    <row r="704" spans="24:30" ht="14.25">
      <c r="X704" s="33"/>
      <c r="Y704" s="33"/>
      <c r="Z704" s="33"/>
      <c r="AA704" s="33"/>
      <c r="AB704" s="33"/>
      <c r="AC704" s="33"/>
      <c r="AD704" s="33"/>
    </row>
    <row r="705" spans="24:30" ht="14.25">
      <c r="X705" s="33"/>
      <c r="Y705" s="33"/>
      <c r="Z705" s="33"/>
      <c r="AA705" s="33"/>
      <c r="AB705" s="33"/>
      <c r="AC705" s="33"/>
      <c r="AD705" s="33"/>
    </row>
    <row r="706" spans="24:30" ht="14.25">
      <c r="X706" s="33"/>
      <c r="Y706" s="33"/>
      <c r="Z706" s="33"/>
      <c r="AA706" s="33"/>
      <c r="AB706" s="33"/>
      <c r="AC706" s="33"/>
      <c r="AD706" s="33"/>
    </row>
    <row r="707" spans="24:30" ht="14.25">
      <c r="X707" s="33"/>
      <c r="Y707" s="33"/>
      <c r="Z707" s="33"/>
      <c r="AA707" s="33"/>
      <c r="AB707" s="33"/>
      <c r="AC707" s="33"/>
      <c r="AD707" s="33"/>
    </row>
    <row r="708" spans="24:30" ht="14.25">
      <c r="X708" s="33"/>
      <c r="Y708" s="33"/>
      <c r="Z708" s="33"/>
      <c r="AA708" s="33"/>
      <c r="AB708" s="33"/>
      <c r="AC708" s="33"/>
      <c r="AD708" s="33"/>
    </row>
    <row r="709" spans="24:30" ht="14.25">
      <c r="X709" s="33"/>
      <c r="Y709" s="33"/>
      <c r="Z709" s="33"/>
      <c r="AA709" s="33"/>
      <c r="AB709" s="33"/>
      <c r="AC709" s="33"/>
      <c r="AD709" s="33"/>
    </row>
    <row r="710" spans="24:30" ht="14.25">
      <c r="X710" s="33"/>
      <c r="Y710" s="33"/>
      <c r="Z710" s="33"/>
      <c r="AA710" s="33"/>
      <c r="AB710" s="33"/>
      <c r="AC710" s="33"/>
      <c r="AD710" s="33"/>
    </row>
    <row r="711" spans="24:30" ht="14.25">
      <c r="X711" s="33"/>
      <c r="Y711" s="33"/>
      <c r="Z711" s="33"/>
      <c r="AA711" s="33"/>
      <c r="AB711" s="33"/>
      <c r="AC711" s="33"/>
      <c r="AD711" s="33"/>
    </row>
    <row r="712" spans="24:30" ht="14.25">
      <c r="X712" s="33"/>
      <c r="Y712" s="33"/>
      <c r="Z712" s="33"/>
      <c r="AA712" s="33"/>
      <c r="AB712" s="33"/>
      <c r="AC712" s="33"/>
      <c r="AD712" s="33"/>
    </row>
    <row r="713" spans="24:30" ht="14.25">
      <c r="X713" s="33"/>
      <c r="Y713" s="33"/>
      <c r="Z713" s="33"/>
      <c r="AA713" s="33"/>
      <c r="AB713" s="33"/>
      <c r="AC713" s="33"/>
      <c r="AD713" s="33"/>
    </row>
    <row r="714" spans="24:30" ht="14.25">
      <c r="X714" s="33"/>
      <c r="Y714" s="33"/>
      <c r="Z714" s="33"/>
      <c r="AA714" s="33"/>
      <c r="AB714" s="33"/>
      <c r="AC714" s="33"/>
      <c r="AD714" s="33"/>
    </row>
    <row r="715" spans="24:30" ht="14.25">
      <c r="X715" s="33"/>
      <c r="Y715" s="33"/>
      <c r="Z715" s="33"/>
      <c r="AA715" s="33"/>
      <c r="AB715" s="33"/>
      <c r="AC715" s="33"/>
      <c r="AD715" s="33"/>
    </row>
    <row r="716" spans="24:30" ht="14.25">
      <c r="X716" s="33"/>
      <c r="Y716" s="33"/>
      <c r="Z716" s="33"/>
      <c r="AA716" s="33"/>
      <c r="AB716" s="33"/>
      <c r="AC716" s="33"/>
      <c r="AD716" s="33"/>
    </row>
    <row r="717" spans="24:30" ht="14.25">
      <c r="X717" s="33"/>
      <c r="Y717" s="33"/>
      <c r="Z717" s="33"/>
      <c r="AA717" s="33"/>
      <c r="AB717" s="33"/>
      <c r="AC717" s="33"/>
      <c r="AD717" s="33"/>
    </row>
    <row r="718" spans="24:30" ht="14.25">
      <c r="X718" s="33"/>
      <c r="Y718" s="33"/>
      <c r="Z718" s="33"/>
      <c r="AA718" s="33"/>
      <c r="AB718" s="33"/>
      <c r="AC718" s="33"/>
      <c r="AD718" s="33"/>
    </row>
    <row r="719" spans="24:30" ht="14.25">
      <c r="X719" s="33"/>
      <c r="Y719" s="33"/>
      <c r="Z719" s="33"/>
      <c r="AA719" s="33"/>
      <c r="AB719" s="33"/>
      <c r="AC719" s="33"/>
      <c r="AD719" s="33"/>
    </row>
    <row r="720" spans="24:30" ht="14.25">
      <c r="X720" s="33"/>
      <c r="Y720" s="33"/>
      <c r="Z720" s="33"/>
      <c r="AA720" s="33"/>
      <c r="AB720" s="33"/>
      <c r="AC720" s="33"/>
      <c r="AD720" s="33"/>
    </row>
    <row r="721" spans="24:30" ht="14.25">
      <c r="X721" s="33"/>
      <c r="Y721" s="33"/>
      <c r="Z721" s="33"/>
      <c r="AA721" s="33"/>
      <c r="AB721" s="33"/>
      <c r="AC721" s="33"/>
      <c r="AD721" s="33"/>
    </row>
    <row r="722" spans="24:30" ht="14.25">
      <c r="X722" s="33"/>
      <c r="Y722" s="33"/>
      <c r="Z722" s="33"/>
      <c r="AA722" s="33"/>
      <c r="AB722" s="33"/>
      <c r="AC722" s="33"/>
      <c r="AD722" s="33"/>
    </row>
    <row r="723" spans="24:30" ht="14.25">
      <c r="X723" s="33"/>
      <c r="Y723" s="33"/>
      <c r="Z723" s="33"/>
      <c r="AA723" s="33"/>
      <c r="AB723" s="33"/>
      <c r="AC723" s="33"/>
      <c r="AD723" s="33"/>
    </row>
    <row r="724" spans="24:30" ht="14.25">
      <c r="X724" s="33"/>
      <c r="Y724" s="33"/>
      <c r="Z724" s="33"/>
      <c r="AA724" s="33"/>
      <c r="AB724" s="33"/>
      <c r="AC724" s="33"/>
      <c r="AD724" s="33"/>
    </row>
    <row r="725" spans="24:30" ht="14.25">
      <c r="X725" s="33"/>
      <c r="Y725" s="33"/>
      <c r="Z725" s="33"/>
      <c r="AA725" s="33"/>
      <c r="AB725" s="33"/>
      <c r="AC725" s="33"/>
      <c r="AD725" s="33"/>
    </row>
    <row r="726" spans="24:30" ht="14.25">
      <c r="X726" s="33"/>
      <c r="Y726" s="33"/>
      <c r="Z726" s="33"/>
      <c r="AA726" s="33"/>
      <c r="AB726" s="33"/>
      <c r="AC726" s="33"/>
      <c r="AD726" s="33"/>
    </row>
    <row r="727" spans="24:30" ht="14.25">
      <c r="X727" s="33"/>
      <c r="Y727" s="33"/>
      <c r="Z727" s="33"/>
      <c r="AA727" s="33"/>
      <c r="AB727" s="33"/>
      <c r="AC727" s="33"/>
      <c r="AD727" s="33"/>
    </row>
    <row r="728" spans="24:30" ht="14.25">
      <c r="X728" s="33"/>
      <c r="Y728" s="33"/>
      <c r="Z728" s="33"/>
      <c r="AA728" s="33"/>
      <c r="AB728" s="33"/>
      <c r="AC728" s="33"/>
      <c r="AD728" s="33"/>
    </row>
    <row r="729" spans="24:30" ht="14.25">
      <c r="X729" s="33"/>
      <c r="Y729" s="33"/>
      <c r="Z729" s="33"/>
      <c r="AA729" s="33"/>
      <c r="AB729" s="33"/>
      <c r="AC729" s="33"/>
      <c r="AD729" s="33"/>
    </row>
    <row r="730" spans="24:30" ht="14.25">
      <c r="X730" s="33"/>
      <c r="Y730" s="33"/>
      <c r="Z730" s="33"/>
      <c r="AA730" s="33"/>
      <c r="AB730" s="33"/>
      <c r="AC730" s="33"/>
      <c r="AD730" s="33"/>
    </row>
    <row r="731" spans="24:30" ht="14.25">
      <c r="X731" s="33"/>
      <c r="Y731" s="33"/>
      <c r="Z731" s="33"/>
      <c r="AA731" s="33"/>
      <c r="AB731" s="33"/>
      <c r="AC731" s="33"/>
      <c r="AD731" s="33"/>
    </row>
    <row r="732" spans="24:30" ht="14.25">
      <c r="X732" s="33"/>
      <c r="Y732" s="33"/>
      <c r="Z732" s="33"/>
      <c r="AA732" s="33"/>
      <c r="AB732" s="33"/>
      <c r="AC732" s="33"/>
      <c r="AD732" s="33"/>
    </row>
    <row r="733" spans="24:30" ht="14.25">
      <c r="X733" s="33"/>
      <c r="Y733" s="33"/>
      <c r="Z733" s="33"/>
      <c r="AA733" s="33"/>
      <c r="AB733" s="33"/>
      <c r="AC733" s="33"/>
      <c r="AD733" s="33"/>
    </row>
    <row r="734" spans="24:30" ht="14.25">
      <c r="X734" s="33"/>
      <c r="Y734" s="33"/>
      <c r="Z734" s="33"/>
      <c r="AA734" s="33"/>
      <c r="AB734" s="33"/>
      <c r="AC734" s="33"/>
      <c r="AD734" s="33"/>
    </row>
    <row r="735" spans="24:30" ht="14.25">
      <c r="X735" s="33"/>
      <c r="Y735" s="33"/>
      <c r="Z735" s="33"/>
      <c r="AA735" s="33"/>
      <c r="AB735" s="33"/>
      <c r="AC735" s="33"/>
      <c r="AD735" s="33"/>
    </row>
    <row r="736" spans="24:30" ht="14.25">
      <c r="X736" s="33"/>
      <c r="Y736" s="33"/>
      <c r="Z736" s="33"/>
      <c r="AA736" s="33"/>
      <c r="AB736" s="33"/>
      <c r="AC736" s="33"/>
      <c r="AD736" s="33"/>
    </row>
    <row r="737" spans="24:30" ht="14.25">
      <c r="X737" s="33"/>
      <c r="Y737" s="33"/>
      <c r="Z737" s="33"/>
      <c r="AA737" s="33"/>
      <c r="AB737" s="33"/>
      <c r="AC737" s="33"/>
      <c r="AD737" s="33"/>
    </row>
    <row r="738" spans="24:30" ht="14.25">
      <c r="X738" s="33"/>
      <c r="Y738" s="33"/>
      <c r="Z738" s="33"/>
      <c r="AA738" s="33"/>
      <c r="AB738" s="33"/>
      <c r="AC738" s="33"/>
      <c r="AD738" s="33"/>
    </row>
    <row r="739" spans="24:30" ht="14.25">
      <c r="X739" s="33"/>
      <c r="Y739" s="33"/>
      <c r="Z739" s="33"/>
      <c r="AA739" s="33"/>
      <c r="AB739" s="33"/>
      <c r="AC739" s="33"/>
      <c r="AD739" s="33"/>
    </row>
    <row r="740" spans="24:30" ht="14.25">
      <c r="X740" s="33"/>
      <c r="Y740" s="33"/>
      <c r="Z740" s="33"/>
      <c r="AA740" s="33"/>
      <c r="AB740" s="33"/>
      <c r="AC740" s="33"/>
      <c r="AD740" s="33"/>
    </row>
    <row r="741" spans="24:30" ht="14.25">
      <c r="X741" s="33"/>
      <c r="Y741" s="33"/>
      <c r="Z741" s="33"/>
      <c r="AA741" s="33"/>
      <c r="AB741" s="33"/>
      <c r="AC741" s="33"/>
      <c r="AD741" s="33"/>
    </row>
    <row r="742" spans="24:30" ht="14.25">
      <c r="X742" s="33"/>
      <c r="Y742" s="33"/>
      <c r="Z742" s="33"/>
      <c r="AA742" s="33"/>
      <c r="AB742" s="33"/>
      <c r="AC742" s="33"/>
      <c r="AD742" s="33"/>
    </row>
    <row r="743" spans="24:30" ht="14.25">
      <c r="X743" s="33"/>
      <c r="Y743" s="33"/>
      <c r="Z743" s="33"/>
      <c r="AA743" s="33"/>
      <c r="AB743" s="33"/>
      <c r="AC743" s="33"/>
      <c r="AD743" s="33"/>
    </row>
    <row r="744" spans="24:30" ht="14.25">
      <c r="X744" s="33"/>
      <c r="Y744" s="33"/>
      <c r="Z744" s="33"/>
      <c r="AA744" s="33"/>
      <c r="AB744" s="33"/>
      <c r="AC744" s="33"/>
      <c r="AD744" s="33"/>
    </row>
    <row r="745" spans="24:30" ht="14.25">
      <c r="X745" s="33"/>
      <c r="Y745" s="33"/>
      <c r="Z745" s="33"/>
      <c r="AA745" s="33"/>
      <c r="AB745" s="33"/>
      <c r="AC745" s="33"/>
      <c r="AD745" s="33"/>
    </row>
    <row r="746" spans="24:30" ht="14.25">
      <c r="X746" s="33"/>
      <c r="Y746" s="33"/>
      <c r="Z746" s="33"/>
      <c r="AA746" s="33"/>
      <c r="AB746" s="33"/>
      <c r="AC746" s="33"/>
      <c r="AD746" s="33"/>
    </row>
    <row r="747" spans="24:30" ht="14.25">
      <c r="X747" s="33"/>
      <c r="Y747" s="33"/>
      <c r="Z747" s="33"/>
      <c r="AA747" s="33"/>
      <c r="AB747" s="33"/>
      <c r="AC747" s="33"/>
      <c r="AD747" s="33"/>
    </row>
    <row r="748" spans="24:30" ht="14.25">
      <c r="X748" s="33"/>
      <c r="Y748" s="33"/>
      <c r="Z748" s="33"/>
      <c r="AA748" s="33"/>
      <c r="AB748" s="33"/>
      <c r="AC748" s="33"/>
      <c r="AD748" s="33"/>
    </row>
    <row r="749" spans="24:30" ht="14.25">
      <c r="X749" s="33"/>
      <c r="Y749" s="33"/>
      <c r="Z749" s="33"/>
      <c r="AA749" s="33"/>
      <c r="AB749" s="33"/>
      <c r="AC749" s="33"/>
      <c r="AD749" s="33"/>
    </row>
    <row r="750" spans="24:30" ht="14.25">
      <c r="X750" s="33"/>
      <c r="Y750" s="33"/>
      <c r="Z750" s="33"/>
      <c r="AA750" s="33"/>
      <c r="AB750" s="33"/>
      <c r="AC750" s="33"/>
      <c r="AD750" s="33"/>
    </row>
    <row r="751" spans="24:30" ht="14.25">
      <c r="X751" s="33"/>
      <c r="Y751" s="33"/>
      <c r="Z751" s="33"/>
      <c r="AA751" s="33"/>
      <c r="AB751" s="33"/>
      <c r="AC751" s="33"/>
      <c r="AD751" s="33"/>
    </row>
    <row r="752" spans="24:30" ht="14.25">
      <c r="X752" s="33"/>
      <c r="Y752" s="33"/>
      <c r="Z752" s="33"/>
      <c r="AA752" s="33"/>
      <c r="AB752" s="33"/>
      <c r="AC752" s="33"/>
      <c r="AD752" s="33"/>
    </row>
    <row r="753" spans="24:30" ht="14.25">
      <c r="X753" s="33"/>
      <c r="Y753" s="33"/>
      <c r="Z753" s="33"/>
      <c r="AA753" s="33"/>
      <c r="AB753" s="33"/>
      <c r="AC753" s="33"/>
      <c r="AD753" s="33"/>
    </row>
    <row r="754" spans="24:30" ht="14.25">
      <c r="X754" s="33"/>
      <c r="Y754" s="33"/>
      <c r="Z754" s="33"/>
      <c r="AA754" s="33"/>
      <c r="AB754" s="33"/>
      <c r="AC754" s="33"/>
      <c r="AD754" s="33"/>
    </row>
    <row r="755" spans="24:30" ht="14.25">
      <c r="X755" s="33"/>
      <c r="Y755" s="33"/>
      <c r="Z755" s="33"/>
      <c r="AA755" s="33"/>
      <c r="AB755" s="33"/>
      <c r="AC755" s="33"/>
      <c r="AD755" s="33"/>
    </row>
    <row r="756" spans="24:30" ht="14.25">
      <c r="X756" s="33"/>
      <c r="Y756" s="33"/>
      <c r="Z756" s="33"/>
      <c r="AA756" s="33"/>
      <c r="AB756" s="33"/>
      <c r="AC756" s="33"/>
      <c r="AD756" s="33"/>
    </row>
    <row r="757" spans="24:30" ht="14.25">
      <c r="X757" s="33"/>
      <c r="Y757" s="33"/>
      <c r="Z757" s="33"/>
      <c r="AA757" s="33"/>
      <c r="AB757" s="33"/>
      <c r="AC757" s="33"/>
      <c r="AD757" s="33"/>
    </row>
    <row r="758" spans="24:30" ht="14.25">
      <c r="X758" s="33"/>
      <c r="Y758" s="33"/>
      <c r="Z758" s="33"/>
      <c r="AA758" s="33"/>
      <c r="AB758" s="33"/>
      <c r="AC758" s="33"/>
      <c r="AD758" s="33"/>
    </row>
    <row r="759" spans="24:30" ht="14.25">
      <c r="X759" s="33"/>
      <c r="Y759" s="33"/>
      <c r="Z759" s="33"/>
      <c r="AA759" s="33"/>
      <c r="AB759" s="33"/>
      <c r="AC759" s="33"/>
      <c r="AD759" s="33"/>
    </row>
    <row r="760" spans="24:30" ht="14.25">
      <c r="X760" s="33"/>
      <c r="Y760" s="33"/>
      <c r="Z760" s="33"/>
      <c r="AA760" s="33"/>
      <c r="AB760" s="33"/>
      <c r="AC760" s="33"/>
      <c r="AD760" s="33"/>
    </row>
    <row r="761" spans="24:30" ht="14.25">
      <c r="X761" s="33"/>
      <c r="Y761" s="33"/>
      <c r="Z761" s="33"/>
      <c r="AA761" s="33"/>
      <c r="AB761" s="33"/>
      <c r="AC761" s="33"/>
      <c r="AD761" s="33"/>
    </row>
    <row r="762" spans="24:30" ht="14.25">
      <c r="X762" s="33"/>
      <c r="Y762" s="33"/>
      <c r="Z762" s="33"/>
      <c r="AA762" s="33"/>
      <c r="AB762" s="33"/>
      <c r="AC762" s="33"/>
      <c r="AD762" s="33"/>
    </row>
    <row r="763" spans="24:30" ht="14.25">
      <c r="X763" s="33"/>
      <c r="Y763" s="33"/>
      <c r="Z763" s="33"/>
      <c r="AA763" s="33"/>
      <c r="AB763" s="33"/>
      <c r="AC763" s="33"/>
      <c r="AD763" s="33"/>
    </row>
    <row r="764" spans="24:30" ht="14.25">
      <c r="X764" s="33"/>
      <c r="Y764" s="33"/>
      <c r="Z764" s="33"/>
      <c r="AA764" s="33"/>
      <c r="AB764" s="33"/>
      <c r="AC764" s="33"/>
      <c r="AD764" s="33"/>
    </row>
    <row r="765" spans="24:30" ht="14.25">
      <c r="X765" s="33"/>
      <c r="Y765" s="33"/>
      <c r="Z765" s="33"/>
      <c r="AA765" s="33"/>
      <c r="AB765" s="33"/>
      <c r="AC765" s="33"/>
      <c r="AD765" s="33"/>
    </row>
    <row r="766" spans="24:30" ht="14.25">
      <c r="X766" s="33"/>
      <c r="Y766" s="33"/>
      <c r="Z766" s="33"/>
      <c r="AA766" s="33"/>
      <c r="AB766" s="33"/>
      <c r="AC766" s="33"/>
      <c r="AD766" s="33"/>
    </row>
    <row r="767" spans="24:30" ht="14.25">
      <c r="X767" s="33"/>
      <c r="Y767" s="33"/>
      <c r="Z767" s="33"/>
      <c r="AA767" s="33"/>
      <c r="AB767" s="33"/>
      <c r="AC767" s="33"/>
      <c r="AD767" s="33"/>
    </row>
    <row r="768" spans="24:30" ht="14.25">
      <c r="X768" s="33"/>
      <c r="Y768" s="33"/>
      <c r="Z768" s="33"/>
      <c r="AA768" s="33"/>
      <c r="AB768" s="33"/>
      <c r="AC768" s="33"/>
      <c r="AD768" s="33"/>
    </row>
    <row r="769" spans="24:30" ht="14.25">
      <c r="X769" s="33"/>
      <c r="Y769" s="33"/>
      <c r="Z769" s="33"/>
      <c r="AA769" s="33"/>
      <c r="AB769" s="33"/>
      <c r="AC769" s="33"/>
      <c r="AD769" s="33"/>
    </row>
    <row r="770" spans="24:30" ht="14.25">
      <c r="X770" s="33"/>
      <c r="Y770" s="33"/>
      <c r="Z770" s="33"/>
      <c r="AA770" s="33"/>
      <c r="AB770" s="33"/>
      <c r="AC770" s="33"/>
      <c r="AD770" s="33"/>
    </row>
    <row r="771" spans="24:30" ht="14.25">
      <c r="X771" s="33"/>
      <c r="Y771" s="33"/>
      <c r="Z771" s="33"/>
      <c r="AA771" s="33"/>
      <c r="AB771" s="33"/>
      <c r="AC771" s="33"/>
      <c r="AD771" s="33"/>
    </row>
    <row r="772" spans="24:30" ht="14.25">
      <c r="X772" s="33"/>
      <c r="Y772" s="33"/>
      <c r="Z772" s="33"/>
      <c r="AA772" s="33"/>
      <c r="AB772" s="33"/>
      <c r="AC772" s="33"/>
      <c r="AD772" s="33"/>
    </row>
    <row r="773" spans="24:30" ht="14.25">
      <c r="X773" s="33"/>
      <c r="Y773" s="33"/>
      <c r="Z773" s="33"/>
      <c r="AA773" s="33"/>
      <c r="AB773" s="33"/>
      <c r="AC773" s="33"/>
      <c r="AD773" s="33"/>
    </row>
    <row r="774" spans="24:30" ht="14.25">
      <c r="X774" s="33"/>
      <c r="Y774" s="33"/>
      <c r="Z774" s="33"/>
      <c r="AA774" s="33"/>
      <c r="AB774" s="33"/>
      <c r="AC774" s="33"/>
      <c r="AD774" s="33"/>
    </row>
    <row r="775" spans="24:30" ht="14.25">
      <c r="X775" s="33"/>
      <c r="Y775" s="33"/>
      <c r="Z775" s="33"/>
      <c r="AA775" s="33"/>
      <c r="AB775" s="33"/>
      <c r="AC775" s="33"/>
      <c r="AD775" s="33"/>
    </row>
    <row r="776" spans="24:30" ht="14.25">
      <c r="X776" s="33"/>
      <c r="Y776" s="33"/>
      <c r="Z776" s="33"/>
      <c r="AA776" s="33"/>
      <c r="AB776" s="33"/>
      <c r="AC776" s="33"/>
      <c r="AD776" s="33"/>
    </row>
    <row r="777" spans="24:30" ht="14.25">
      <c r="X777" s="33"/>
      <c r="Y777" s="33"/>
      <c r="Z777" s="33"/>
      <c r="AA777" s="33"/>
      <c r="AB777" s="33"/>
      <c r="AC777" s="33"/>
      <c r="AD777" s="33"/>
    </row>
    <row r="778" spans="24:30" ht="14.25">
      <c r="X778" s="33"/>
      <c r="Y778" s="33"/>
      <c r="Z778" s="33"/>
      <c r="AA778" s="33"/>
      <c r="AB778" s="33"/>
      <c r="AC778" s="33"/>
      <c r="AD778" s="33"/>
    </row>
    <row r="779" spans="24:30" ht="14.25">
      <c r="X779" s="33"/>
      <c r="Y779" s="33"/>
      <c r="Z779" s="33"/>
      <c r="AA779" s="33"/>
      <c r="AB779" s="33"/>
      <c r="AC779" s="33"/>
      <c r="AD779" s="33"/>
    </row>
    <row r="780" spans="24:30" ht="14.25">
      <c r="X780" s="33"/>
      <c r="Y780" s="33"/>
      <c r="Z780" s="33"/>
      <c r="AA780" s="33"/>
      <c r="AB780" s="33"/>
      <c r="AC780" s="33"/>
      <c r="AD780" s="33"/>
    </row>
    <row r="781" spans="24:30" ht="14.25">
      <c r="X781" s="33"/>
      <c r="Y781" s="33"/>
      <c r="Z781" s="33"/>
      <c r="AA781" s="33"/>
      <c r="AB781" s="33"/>
      <c r="AC781" s="33"/>
      <c r="AD781" s="33"/>
    </row>
    <row r="782" spans="24:30" ht="14.25">
      <c r="X782" s="33"/>
      <c r="Y782" s="33"/>
      <c r="Z782" s="33"/>
      <c r="AA782" s="33"/>
      <c r="AB782" s="33"/>
      <c r="AC782" s="33"/>
      <c r="AD782" s="33"/>
    </row>
    <row r="783" spans="24:30" ht="14.25">
      <c r="X783" s="33"/>
      <c r="Y783" s="33"/>
      <c r="Z783" s="33"/>
      <c r="AA783" s="33"/>
      <c r="AB783" s="33"/>
      <c r="AC783" s="33"/>
      <c r="AD783" s="33"/>
    </row>
    <row r="784" spans="24:30" ht="14.25">
      <c r="X784" s="33"/>
      <c r="Y784" s="33"/>
      <c r="Z784" s="33"/>
      <c r="AA784" s="33"/>
      <c r="AB784" s="33"/>
      <c r="AC784" s="33"/>
      <c r="AD784" s="33"/>
    </row>
    <row r="785" spans="24:30" ht="14.25">
      <c r="X785" s="33"/>
      <c r="Y785" s="33"/>
      <c r="Z785" s="33"/>
      <c r="AA785" s="33"/>
      <c r="AB785" s="33"/>
      <c r="AC785" s="33"/>
      <c r="AD785" s="33"/>
    </row>
    <row r="786" spans="24:30" ht="14.25">
      <c r="X786" s="33"/>
      <c r="Y786" s="33"/>
      <c r="Z786" s="33"/>
      <c r="AA786" s="33"/>
      <c r="AB786" s="33"/>
      <c r="AC786" s="33"/>
      <c r="AD786" s="33"/>
    </row>
    <row r="787" spans="24:30" ht="14.25">
      <c r="X787" s="33"/>
      <c r="Y787" s="33"/>
      <c r="Z787" s="33"/>
      <c r="AA787" s="33"/>
      <c r="AB787" s="33"/>
      <c r="AC787" s="33"/>
      <c r="AD787" s="33"/>
    </row>
    <row r="788" spans="24:30" ht="14.25">
      <c r="X788" s="33"/>
      <c r="Y788" s="33"/>
      <c r="Z788" s="33"/>
      <c r="AA788" s="33"/>
      <c r="AB788" s="33"/>
      <c r="AC788" s="33"/>
      <c r="AD788" s="33"/>
    </row>
    <row r="789" spans="24:30" ht="14.25">
      <c r="X789" s="33"/>
      <c r="Y789" s="33"/>
      <c r="Z789" s="33"/>
      <c r="AA789" s="33"/>
      <c r="AB789" s="33"/>
      <c r="AC789" s="33"/>
      <c r="AD789" s="33"/>
    </row>
    <row r="790" spans="24:30" ht="14.25">
      <c r="X790" s="33"/>
      <c r="Y790" s="33"/>
      <c r="Z790" s="33"/>
      <c r="AA790" s="33"/>
      <c r="AB790" s="33"/>
      <c r="AC790" s="33"/>
      <c r="AD790" s="33"/>
    </row>
    <row r="791" spans="24:30" ht="14.25">
      <c r="X791" s="33"/>
      <c r="Y791" s="33"/>
      <c r="Z791" s="33"/>
      <c r="AA791" s="33"/>
      <c r="AB791" s="33"/>
      <c r="AC791" s="33"/>
      <c r="AD791" s="33"/>
    </row>
    <row r="792" spans="24:30" ht="14.25">
      <c r="X792" s="33"/>
      <c r="Y792" s="33"/>
      <c r="Z792" s="33"/>
      <c r="AA792" s="33"/>
      <c r="AB792" s="33"/>
      <c r="AC792" s="33"/>
      <c r="AD792" s="33"/>
    </row>
    <row r="793" spans="24:30" ht="14.25">
      <c r="X793" s="33"/>
      <c r="Y793" s="33"/>
      <c r="Z793" s="33"/>
      <c r="AA793" s="33"/>
      <c r="AB793" s="33"/>
      <c r="AC793" s="33"/>
      <c r="AD793" s="33"/>
    </row>
    <row r="794" spans="24:30" ht="14.25">
      <c r="X794" s="33"/>
      <c r="Y794" s="33"/>
      <c r="Z794" s="33"/>
      <c r="AA794" s="33"/>
      <c r="AB794" s="33"/>
      <c r="AC794" s="33"/>
      <c r="AD794" s="33"/>
    </row>
    <row r="795" spans="24:30" ht="14.25">
      <c r="X795" s="33"/>
      <c r="Y795" s="33"/>
      <c r="Z795" s="33"/>
      <c r="AA795" s="33"/>
      <c r="AB795" s="33"/>
      <c r="AC795" s="33"/>
      <c r="AD795" s="33"/>
    </row>
    <row r="796" spans="24:30" ht="14.25">
      <c r="X796" s="33"/>
      <c r="Y796" s="33"/>
      <c r="Z796" s="33"/>
      <c r="AA796" s="33"/>
      <c r="AB796" s="33"/>
      <c r="AC796" s="33"/>
      <c r="AD796" s="33"/>
    </row>
    <row r="797" spans="24:30" ht="14.25">
      <c r="X797" s="33"/>
      <c r="Y797" s="33"/>
      <c r="Z797" s="33"/>
      <c r="AA797" s="33"/>
      <c r="AB797" s="33"/>
      <c r="AC797" s="33"/>
      <c r="AD797" s="33"/>
    </row>
    <row r="798" spans="24:30" ht="14.25">
      <c r="X798" s="33"/>
      <c r="Y798" s="33"/>
      <c r="Z798" s="33"/>
      <c r="AA798" s="33"/>
      <c r="AB798" s="33"/>
      <c r="AC798" s="33"/>
      <c r="AD798" s="33"/>
    </row>
    <row r="799" spans="24:30" ht="14.25">
      <c r="X799" s="33"/>
      <c r="Y799" s="33"/>
      <c r="Z799" s="33"/>
      <c r="AA799" s="33"/>
      <c r="AB799" s="33"/>
      <c r="AC799" s="33"/>
      <c r="AD799" s="33"/>
    </row>
    <row r="800" spans="24:30" ht="14.25">
      <c r="X800" s="33"/>
      <c r="Y800" s="33"/>
      <c r="Z800" s="33"/>
      <c r="AA800" s="33"/>
      <c r="AB800" s="33"/>
      <c r="AC800" s="33"/>
      <c r="AD800" s="33"/>
    </row>
    <row r="801" spans="24:30" ht="14.25">
      <c r="X801" s="33"/>
      <c r="Y801" s="33"/>
      <c r="Z801" s="33"/>
      <c r="AA801" s="33"/>
      <c r="AB801" s="33"/>
      <c r="AC801" s="33"/>
      <c r="AD801" s="33"/>
    </row>
    <row r="802" spans="24:30" ht="14.25">
      <c r="X802" s="33"/>
      <c r="Y802" s="33"/>
      <c r="Z802" s="33"/>
      <c r="AA802" s="33"/>
      <c r="AB802" s="33"/>
      <c r="AC802" s="33"/>
      <c r="AD802" s="33"/>
    </row>
    <row r="803" spans="24:30" ht="14.25">
      <c r="X803" s="33"/>
      <c r="Y803" s="33"/>
      <c r="Z803" s="33"/>
      <c r="AA803" s="33"/>
      <c r="AB803" s="33"/>
      <c r="AC803" s="33"/>
      <c r="AD803" s="33"/>
    </row>
    <row r="804" spans="24:30" ht="14.25">
      <c r="X804" s="33"/>
      <c r="Y804" s="33"/>
      <c r="Z804" s="33"/>
      <c r="AA804" s="33"/>
      <c r="AB804" s="33"/>
      <c r="AC804" s="33"/>
      <c r="AD804" s="33"/>
    </row>
    <row r="805" spans="24:30" ht="14.25">
      <c r="X805" s="33"/>
      <c r="Y805" s="33"/>
      <c r="Z805" s="33"/>
      <c r="AA805" s="33"/>
      <c r="AB805" s="33"/>
      <c r="AC805" s="33"/>
      <c r="AD805" s="33"/>
    </row>
    <row r="806" spans="24:30" ht="14.25">
      <c r="X806" s="33"/>
      <c r="Y806" s="33"/>
      <c r="Z806" s="33"/>
      <c r="AA806" s="33"/>
      <c r="AB806" s="33"/>
      <c r="AC806" s="33"/>
      <c r="AD806" s="33"/>
    </row>
    <row r="807" spans="24:30" ht="14.25">
      <c r="X807" s="33"/>
      <c r="Y807" s="33"/>
      <c r="Z807" s="33"/>
      <c r="AA807" s="33"/>
      <c r="AB807" s="33"/>
      <c r="AC807" s="33"/>
      <c r="AD807" s="33"/>
    </row>
    <row r="808" spans="24:30" ht="14.25">
      <c r="X808" s="33"/>
      <c r="Y808" s="33"/>
      <c r="Z808" s="33"/>
      <c r="AA808" s="33"/>
      <c r="AB808" s="33"/>
      <c r="AC808" s="33"/>
      <c r="AD808" s="33"/>
    </row>
    <row r="809" spans="24:30" ht="14.25">
      <c r="X809" s="33"/>
      <c r="Y809" s="33"/>
      <c r="Z809" s="33"/>
      <c r="AA809" s="33"/>
      <c r="AB809" s="33"/>
      <c r="AC809" s="33"/>
      <c r="AD809" s="33"/>
    </row>
    <row r="810" spans="24:30" ht="14.25">
      <c r="X810" s="33"/>
      <c r="Y810" s="33"/>
      <c r="Z810" s="33"/>
      <c r="AA810" s="33"/>
      <c r="AB810" s="33"/>
      <c r="AC810" s="33"/>
      <c r="AD810" s="33"/>
    </row>
    <row r="811" spans="24:30" ht="14.25">
      <c r="X811" s="33"/>
      <c r="Y811" s="33"/>
      <c r="Z811" s="33"/>
      <c r="AA811" s="33"/>
      <c r="AB811" s="33"/>
      <c r="AC811" s="33"/>
      <c r="AD811" s="33"/>
    </row>
    <row r="812" spans="24:30" ht="14.25">
      <c r="X812" s="33"/>
      <c r="Y812" s="33"/>
      <c r="Z812" s="33"/>
      <c r="AA812" s="33"/>
      <c r="AB812" s="33"/>
      <c r="AC812" s="33"/>
      <c r="AD812" s="33"/>
    </row>
    <row r="813" spans="24:30" ht="14.25">
      <c r="X813" s="33"/>
      <c r="Y813" s="33"/>
      <c r="Z813" s="33"/>
      <c r="AA813" s="33"/>
      <c r="AB813" s="33"/>
      <c r="AC813" s="33"/>
      <c r="AD813" s="33"/>
    </row>
    <row r="814" spans="24:30" ht="14.25">
      <c r="X814" s="33"/>
      <c r="Y814" s="33"/>
      <c r="Z814" s="33"/>
      <c r="AA814" s="33"/>
      <c r="AB814" s="33"/>
      <c r="AC814" s="33"/>
      <c r="AD814" s="33"/>
    </row>
    <row r="815" spans="24:30" ht="14.25">
      <c r="X815" s="33"/>
      <c r="Y815" s="33"/>
      <c r="Z815" s="33"/>
      <c r="AA815" s="33"/>
      <c r="AB815" s="33"/>
      <c r="AC815" s="33"/>
      <c r="AD815" s="33"/>
    </row>
    <row r="816" spans="24:30" ht="14.25">
      <c r="X816" s="33"/>
      <c r="Y816" s="33"/>
      <c r="Z816" s="33"/>
      <c r="AA816" s="33"/>
      <c r="AB816" s="33"/>
      <c r="AC816" s="33"/>
      <c r="AD816" s="33"/>
    </row>
    <row r="817" spans="24:30" ht="14.25">
      <c r="X817" s="33"/>
      <c r="Y817" s="33"/>
      <c r="Z817" s="33"/>
      <c r="AA817" s="33"/>
      <c r="AB817" s="33"/>
      <c r="AC817" s="33"/>
      <c r="AD817" s="33"/>
    </row>
    <row r="818" spans="24:30" ht="14.25">
      <c r="X818" s="33"/>
      <c r="Y818" s="33"/>
      <c r="Z818" s="33"/>
      <c r="AA818" s="33"/>
      <c r="AB818" s="33"/>
      <c r="AC818" s="33"/>
      <c r="AD818" s="33"/>
    </row>
    <row r="819" spans="24:30" ht="14.25">
      <c r="X819" s="33"/>
      <c r="Y819" s="33"/>
      <c r="Z819" s="33"/>
      <c r="AA819" s="33"/>
      <c r="AB819" s="33"/>
      <c r="AC819" s="33"/>
      <c r="AD819" s="33"/>
    </row>
    <row r="820" spans="24:30" ht="14.25">
      <c r="X820" s="33"/>
      <c r="Y820" s="33"/>
      <c r="Z820" s="33"/>
      <c r="AA820" s="33"/>
      <c r="AB820" s="33"/>
      <c r="AC820" s="33"/>
      <c r="AD820" s="33"/>
    </row>
    <row r="821" spans="24:30" ht="14.25">
      <c r="X821" s="33"/>
      <c r="Y821" s="33"/>
      <c r="Z821" s="33"/>
      <c r="AA821" s="33"/>
      <c r="AB821" s="33"/>
      <c r="AC821" s="33"/>
      <c r="AD821" s="33"/>
    </row>
    <row r="822" spans="24:30" ht="14.25">
      <c r="X822" s="33"/>
      <c r="Y822" s="33"/>
      <c r="Z822" s="33"/>
      <c r="AA822" s="33"/>
      <c r="AB822" s="33"/>
      <c r="AC822" s="33"/>
      <c r="AD822" s="33"/>
    </row>
    <row r="823" spans="24:30" ht="14.25">
      <c r="X823" s="33"/>
      <c r="Y823" s="33"/>
      <c r="Z823" s="33"/>
      <c r="AA823" s="33"/>
      <c r="AB823" s="33"/>
      <c r="AC823" s="33"/>
      <c r="AD823" s="33"/>
    </row>
    <row r="824" spans="24:30" ht="14.25">
      <c r="X824" s="33"/>
      <c r="Y824" s="33"/>
      <c r="Z824" s="33"/>
      <c r="AA824" s="33"/>
      <c r="AB824" s="33"/>
      <c r="AC824" s="33"/>
      <c r="AD824" s="33"/>
    </row>
    <row r="825" spans="24:30" ht="14.25">
      <c r="X825" s="33"/>
      <c r="Y825" s="33"/>
      <c r="Z825" s="33"/>
      <c r="AA825" s="33"/>
      <c r="AB825" s="33"/>
      <c r="AC825" s="33"/>
      <c r="AD825" s="33"/>
    </row>
    <row r="826" spans="24:30" ht="14.25">
      <c r="X826" s="33"/>
      <c r="Y826" s="33"/>
      <c r="Z826" s="33"/>
      <c r="AA826" s="33"/>
      <c r="AB826" s="33"/>
      <c r="AC826" s="33"/>
      <c r="AD826" s="33"/>
    </row>
    <row r="827" spans="24:30" ht="14.25">
      <c r="X827" s="33"/>
      <c r="Y827" s="33"/>
      <c r="Z827" s="33"/>
      <c r="AA827" s="33"/>
      <c r="AB827" s="33"/>
      <c r="AC827" s="33"/>
      <c r="AD827" s="33"/>
    </row>
    <row r="828" spans="24:30" ht="14.25">
      <c r="X828" s="33"/>
      <c r="Y828" s="33"/>
      <c r="Z828" s="33"/>
      <c r="AA828" s="33"/>
      <c r="AB828" s="33"/>
      <c r="AC828" s="33"/>
      <c r="AD828" s="33"/>
    </row>
    <row r="829" spans="24:30" ht="14.25">
      <c r="X829" s="33"/>
      <c r="Y829" s="33"/>
      <c r="Z829" s="33"/>
      <c r="AA829" s="33"/>
      <c r="AB829" s="33"/>
      <c r="AC829" s="33"/>
      <c r="AD829" s="33"/>
    </row>
    <row r="830" spans="24:30" ht="14.25">
      <c r="X830" s="33"/>
      <c r="Y830" s="33"/>
      <c r="Z830" s="33"/>
      <c r="AA830" s="33"/>
      <c r="AB830" s="33"/>
      <c r="AC830" s="33"/>
      <c r="AD830" s="33"/>
    </row>
    <row r="831" spans="24:30" ht="14.25">
      <c r="X831" s="33"/>
      <c r="Y831" s="33"/>
      <c r="Z831" s="33"/>
      <c r="AA831" s="33"/>
      <c r="AB831" s="33"/>
      <c r="AC831" s="33"/>
      <c r="AD831" s="33"/>
    </row>
    <row r="832" spans="24:30" ht="14.25">
      <c r="X832" s="33"/>
      <c r="Y832" s="33"/>
      <c r="Z832" s="33"/>
      <c r="AA832" s="33"/>
      <c r="AB832" s="33"/>
      <c r="AC832" s="33"/>
      <c r="AD832" s="33"/>
    </row>
    <row r="833" spans="24:30" ht="14.25">
      <c r="X833" s="33"/>
      <c r="Y833" s="33"/>
      <c r="Z833" s="33"/>
      <c r="AA833" s="33"/>
      <c r="AB833" s="33"/>
      <c r="AC833" s="33"/>
      <c r="AD833" s="33"/>
    </row>
    <row r="834" spans="24:30" ht="14.25">
      <c r="X834" s="33"/>
      <c r="Y834" s="33"/>
      <c r="Z834" s="33"/>
      <c r="AA834" s="33"/>
      <c r="AB834" s="33"/>
      <c r="AC834" s="33"/>
      <c r="AD834" s="33"/>
    </row>
    <row r="835" spans="24:30" ht="14.25">
      <c r="X835" s="33"/>
      <c r="Y835" s="33"/>
      <c r="Z835" s="33"/>
      <c r="AA835" s="33"/>
      <c r="AB835" s="33"/>
      <c r="AC835" s="33"/>
      <c r="AD835" s="33"/>
    </row>
    <row r="836" spans="24:30" ht="14.25">
      <c r="X836" s="33"/>
      <c r="Y836" s="33"/>
      <c r="Z836" s="33"/>
      <c r="AA836" s="33"/>
      <c r="AB836" s="33"/>
      <c r="AC836" s="33"/>
      <c r="AD836" s="33"/>
    </row>
    <row r="837" spans="24:30" ht="14.25">
      <c r="X837" s="33"/>
      <c r="Y837" s="33"/>
      <c r="Z837" s="33"/>
      <c r="AA837" s="33"/>
      <c r="AB837" s="33"/>
      <c r="AC837" s="33"/>
      <c r="AD837" s="33"/>
    </row>
    <row r="838" spans="24:30" ht="14.25">
      <c r="X838" s="33"/>
      <c r="Y838" s="33"/>
      <c r="Z838" s="33"/>
      <c r="AA838" s="33"/>
      <c r="AB838" s="33"/>
      <c r="AC838" s="33"/>
      <c r="AD838" s="33"/>
    </row>
    <row r="839" spans="24:30" ht="14.25">
      <c r="X839" s="33"/>
      <c r="Y839" s="33"/>
      <c r="Z839" s="33"/>
      <c r="AA839" s="33"/>
      <c r="AB839" s="33"/>
      <c r="AC839" s="33"/>
      <c r="AD839" s="33"/>
    </row>
    <row r="840" spans="24:30" ht="14.25">
      <c r="X840" s="33"/>
      <c r="Y840" s="33"/>
      <c r="Z840" s="33"/>
      <c r="AA840" s="33"/>
      <c r="AB840" s="33"/>
      <c r="AC840" s="33"/>
      <c r="AD840" s="33"/>
    </row>
    <row r="841" spans="24:30" ht="14.25">
      <c r="X841" s="33"/>
      <c r="Y841" s="33"/>
      <c r="Z841" s="33"/>
      <c r="AA841" s="33"/>
      <c r="AB841" s="33"/>
      <c r="AC841" s="33"/>
      <c r="AD841" s="33"/>
    </row>
    <row r="842" spans="24:30" ht="14.25">
      <c r="X842" s="33"/>
      <c r="Y842" s="33"/>
      <c r="Z842" s="33"/>
      <c r="AA842" s="33"/>
      <c r="AB842" s="33"/>
      <c r="AC842" s="33"/>
      <c r="AD842" s="33"/>
    </row>
    <row r="843" spans="24:30" ht="14.25">
      <c r="X843" s="33"/>
      <c r="Y843" s="33"/>
      <c r="Z843" s="33"/>
      <c r="AA843" s="33"/>
      <c r="AB843" s="33"/>
      <c r="AC843" s="33"/>
      <c r="AD843" s="33"/>
    </row>
    <row r="844" spans="24:30" ht="14.25">
      <c r="X844" s="33"/>
      <c r="Y844" s="33"/>
      <c r="Z844" s="33"/>
      <c r="AA844" s="33"/>
      <c r="AB844" s="33"/>
      <c r="AC844" s="33"/>
      <c r="AD844" s="33"/>
    </row>
    <row r="845" spans="24:30" ht="14.25">
      <c r="X845" s="33"/>
      <c r="Y845" s="33"/>
      <c r="Z845" s="33"/>
      <c r="AA845" s="33"/>
      <c r="AB845" s="33"/>
      <c r="AC845" s="33"/>
      <c r="AD845" s="33"/>
    </row>
    <row r="846" spans="24:30" ht="14.25">
      <c r="X846" s="33"/>
      <c r="Y846" s="33"/>
      <c r="Z846" s="33"/>
      <c r="AA846" s="33"/>
      <c r="AB846" s="33"/>
      <c r="AC846" s="33"/>
      <c r="AD846" s="33"/>
    </row>
    <row r="847" spans="24:30" ht="14.25">
      <c r="X847" s="33"/>
      <c r="Y847" s="33"/>
      <c r="Z847" s="33"/>
      <c r="AA847" s="33"/>
      <c r="AB847" s="33"/>
      <c r="AC847" s="33"/>
      <c r="AD847" s="33"/>
    </row>
    <row r="848" spans="24:30" ht="14.25">
      <c r="X848" s="33"/>
      <c r="Y848" s="33"/>
      <c r="Z848" s="33"/>
      <c r="AA848" s="33"/>
      <c r="AB848" s="33"/>
      <c r="AC848" s="33"/>
      <c r="AD848" s="33"/>
    </row>
    <row r="849" spans="24:30" ht="14.25">
      <c r="X849" s="33"/>
      <c r="Y849" s="33"/>
      <c r="Z849" s="33"/>
      <c r="AA849" s="33"/>
      <c r="AB849" s="33"/>
      <c r="AC849" s="33"/>
      <c r="AD849" s="33"/>
    </row>
    <row r="850" spans="24:30" ht="14.25">
      <c r="X850" s="33"/>
      <c r="Y850" s="33"/>
      <c r="Z850" s="33"/>
      <c r="AA850" s="33"/>
      <c r="AB850" s="33"/>
      <c r="AC850" s="33"/>
      <c r="AD850" s="33"/>
    </row>
    <row r="851" spans="24:30" ht="14.25">
      <c r="X851" s="33"/>
      <c r="Y851" s="33"/>
      <c r="Z851" s="33"/>
      <c r="AA851" s="33"/>
      <c r="AB851" s="33"/>
      <c r="AC851" s="33"/>
      <c r="AD851" s="33"/>
    </row>
    <row r="852" spans="24:30" ht="14.25">
      <c r="X852" s="33"/>
      <c r="Y852" s="33"/>
      <c r="Z852" s="33"/>
      <c r="AA852" s="33"/>
      <c r="AB852" s="33"/>
      <c r="AC852" s="33"/>
      <c r="AD852" s="33"/>
    </row>
    <row r="853" spans="24:30" ht="14.25">
      <c r="X853" s="33"/>
      <c r="Y853" s="33"/>
      <c r="Z853" s="33"/>
      <c r="AA853" s="33"/>
      <c r="AB853" s="33"/>
      <c r="AC853" s="33"/>
      <c r="AD853" s="33"/>
    </row>
    <row r="854" spans="24:30" ht="14.25">
      <c r="X854" s="33"/>
      <c r="Y854" s="33"/>
      <c r="Z854" s="33"/>
      <c r="AA854" s="33"/>
      <c r="AB854" s="33"/>
      <c r="AC854" s="33"/>
      <c r="AD854" s="33"/>
    </row>
    <row r="855" spans="24:30" ht="14.25">
      <c r="X855" s="33"/>
      <c r="Y855" s="33"/>
      <c r="Z855" s="33"/>
      <c r="AA855" s="33"/>
      <c r="AB855" s="33"/>
      <c r="AC855" s="33"/>
      <c r="AD855" s="33"/>
    </row>
    <row r="856" spans="24:30" ht="14.25">
      <c r="X856" s="33"/>
      <c r="Y856" s="33"/>
      <c r="Z856" s="33"/>
      <c r="AA856" s="33"/>
      <c r="AB856" s="33"/>
      <c r="AC856" s="33"/>
      <c r="AD856" s="33"/>
    </row>
    <row r="857" spans="24:30" ht="14.25">
      <c r="X857" s="33"/>
      <c r="Y857" s="33"/>
      <c r="Z857" s="33"/>
      <c r="AA857" s="33"/>
      <c r="AB857" s="33"/>
      <c r="AC857" s="33"/>
      <c r="AD857" s="33"/>
    </row>
    <row r="858" spans="24:30" ht="14.25">
      <c r="X858" s="33"/>
      <c r="Y858" s="33"/>
      <c r="Z858" s="33"/>
      <c r="AA858" s="33"/>
      <c r="AB858" s="33"/>
      <c r="AC858" s="33"/>
      <c r="AD858" s="33"/>
    </row>
    <row r="859" spans="24:30" ht="14.25">
      <c r="X859" s="33"/>
      <c r="Y859" s="33"/>
      <c r="Z859" s="33"/>
      <c r="AA859" s="33"/>
      <c r="AB859" s="33"/>
      <c r="AC859" s="33"/>
      <c r="AD859" s="33"/>
    </row>
    <row r="860" spans="24:30" ht="14.25">
      <c r="X860" s="33"/>
      <c r="Y860" s="33"/>
      <c r="Z860" s="33"/>
      <c r="AA860" s="33"/>
      <c r="AB860" s="33"/>
      <c r="AC860" s="33"/>
      <c r="AD860" s="33"/>
    </row>
    <row r="861" spans="24:30" ht="14.25">
      <c r="X861" s="33"/>
      <c r="Y861" s="33"/>
      <c r="Z861" s="33"/>
      <c r="AA861" s="33"/>
      <c r="AB861" s="33"/>
      <c r="AC861" s="33"/>
      <c r="AD861" s="33"/>
    </row>
    <row r="862" spans="24:30" ht="14.25">
      <c r="X862" s="33"/>
      <c r="Y862" s="33"/>
      <c r="Z862" s="33"/>
      <c r="AA862" s="33"/>
      <c r="AB862" s="33"/>
      <c r="AC862" s="33"/>
      <c r="AD862" s="33"/>
    </row>
    <row r="863" spans="24:30" ht="14.25">
      <c r="X863" s="33"/>
      <c r="Y863" s="33"/>
      <c r="Z863" s="33"/>
      <c r="AA863" s="33"/>
      <c r="AB863" s="33"/>
      <c r="AC863" s="33"/>
      <c r="AD863" s="33"/>
    </row>
    <row r="864" spans="24:30" ht="14.25">
      <c r="X864" s="33"/>
      <c r="Y864" s="33"/>
      <c r="Z864" s="33"/>
      <c r="AA864" s="33"/>
      <c r="AB864" s="33"/>
      <c r="AC864" s="33"/>
      <c r="AD864" s="33"/>
    </row>
    <row r="865" spans="24:30" ht="14.25">
      <c r="X865" s="33"/>
      <c r="Y865" s="33"/>
      <c r="Z865" s="33"/>
      <c r="AA865" s="33"/>
      <c r="AB865" s="33"/>
      <c r="AC865" s="33"/>
      <c r="AD865" s="33"/>
    </row>
    <row r="866" spans="24:30" ht="14.25">
      <c r="X866" s="33"/>
      <c r="Y866" s="33"/>
      <c r="Z866" s="33"/>
      <c r="AA866" s="33"/>
      <c r="AB866" s="33"/>
      <c r="AC866" s="33"/>
      <c r="AD866" s="33"/>
    </row>
    <row r="867" spans="24:30" ht="14.25">
      <c r="X867" s="33"/>
      <c r="Y867" s="33"/>
      <c r="Z867" s="33"/>
      <c r="AA867" s="33"/>
      <c r="AB867" s="33"/>
      <c r="AC867" s="33"/>
      <c r="AD867" s="33"/>
    </row>
    <row r="868" spans="24:30" ht="14.25">
      <c r="X868" s="33"/>
      <c r="Y868" s="33"/>
      <c r="Z868" s="33"/>
      <c r="AA868" s="33"/>
      <c r="AB868" s="33"/>
      <c r="AC868" s="33"/>
      <c r="AD868" s="33"/>
    </row>
    <row r="869" spans="24:30" ht="14.25">
      <c r="X869" s="33"/>
      <c r="Y869" s="33"/>
      <c r="Z869" s="33"/>
      <c r="AA869" s="33"/>
      <c r="AB869" s="33"/>
      <c r="AC869" s="33"/>
      <c r="AD869" s="33"/>
    </row>
    <row r="870" spans="24:30" ht="14.25">
      <c r="X870" s="33"/>
      <c r="Y870" s="33"/>
      <c r="Z870" s="33"/>
      <c r="AA870" s="33"/>
      <c r="AB870" s="33"/>
      <c r="AC870" s="33"/>
      <c r="AD870" s="33"/>
    </row>
    <row r="871" spans="24:30" ht="14.25">
      <c r="X871" s="33"/>
      <c r="Y871" s="33"/>
      <c r="Z871" s="33"/>
      <c r="AA871" s="33"/>
      <c r="AB871" s="33"/>
      <c r="AC871" s="33"/>
      <c r="AD871" s="33"/>
    </row>
    <row r="872" spans="24:30" ht="14.25">
      <c r="X872" s="33"/>
      <c r="Y872" s="33"/>
      <c r="Z872" s="33"/>
      <c r="AA872" s="33"/>
      <c r="AB872" s="33"/>
      <c r="AC872" s="33"/>
      <c r="AD872" s="33"/>
    </row>
    <row r="873" spans="24:30" ht="14.25">
      <c r="X873" s="33"/>
      <c r="Y873" s="33"/>
      <c r="Z873" s="33"/>
      <c r="AA873" s="33"/>
      <c r="AB873" s="33"/>
      <c r="AC873" s="33"/>
      <c r="AD873" s="33"/>
    </row>
    <row r="874" spans="24:30" ht="14.25">
      <c r="X874" s="33"/>
      <c r="Y874" s="33"/>
      <c r="Z874" s="33"/>
      <c r="AA874" s="33"/>
      <c r="AB874" s="33"/>
      <c r="AC874" s="33"/>
      <c r="AD874" s="33"/>
    </row>
    <row r="875" spans="24:30" ht="14.25">
      <c r="X875" s="33"/>
      <c r="Y875" s="33"/>
      <c r="Z875" s="33"/>
      <c r="AA875" s="33"/>
      <c r="AB875" s="33"/>
      <c r="AC875" s="33"/>
      <c r="AD875" s="33"/>
    </row>
    <row r="876" spans="24:30" ht="14.25">
      <c r="X876" s="33"/>
      <c r="Y876" s="33"/>
      <c r="Z876" s="33"/>
      <c r="AA876" s="33"/>
      <c r="AB876" s="33"/>
      <c r="AC876" s="33"/>
      <c r="AD876" s="33"/>
    </row>
    <row r="877" spans="24:30" ht="14.25">
      <c r="X877" s="33"/>
      <c r="Y877" s="33"/>
      <c r="Z877" s="33"/>
      <c r="AA877" s="33"/>
      <c r="AB877" s="33"/>
      <c r="AC877" s="33"/>
      <c r="AD877" s="33"/>
    </row>
    <row r="878" spans="24:30" ht="14.25">
      <c r="X878" s="33"/>
      <c r="Y878" s="33"/>
      <c r="Z878" s="33"/>
      <c r="AA878" s="33"/>
      <c r="AB878" s="33"/>
      <c r="AC878" s="33"/>
      <c r="AD878" s="33"/>
    </row>
    <row r="879" spans="24:30" ht="14.25">
      <c r="X879" s="33"/>
      <c r="Y879" s="33"/>
      <c r="Z879" s="33"/>
      <c r="AA879" s="33"/>
      <c r="AB879" s="33"/>
      <c r="AC879" s="33"/>
      <c r="AD879" s="33"/>
    </row>
    <row r="880" spans="24:30" ht="14.25">
      <c r="X880" s="33"/>
      <c r="Y880" s="33"/>
      <c r="Z880" s="33"/>
      <c r="AA880" s="33"/>
      <c r="AB880" s="33"/>
      <c r="AC880" s="33"/>
      <c r="AD880" s="33"/>
    </row>
    <row r="881" spans="24:30" ht="14.25">
      <c r="X881" s="33"/>
      <c r="Y881" s="33"/>
      <c r="Z881" s="33"/>
      <c r="AA881" s="33"/>
      <c r="AB881" s="33"/>
      <c r="AC881" s="33"/>
      <c r="AD881" s="33"/>
    </row>
    <row r="882" spans="24:30" ht="14.25">
      <c r="X882" s="33"/>
      <c r="Y882" s="33"/>
      <c r="Z882" s="33"/>
      <c r="AA882" s="33"/>
      <c r="AB882" s="33"/>
      <c r="AC882" s="33"/>
      <c r="AD882" s="33"/>
    </row>
    <row r="883" spans="24:30" ht="14.25">
      <c r="X883" s="33"/>
      <c r="Y883" s="33"/>
      <c r="Z883" s="33"/>
      <c r="AA883" s="33"/>
      <c r="AB883" s="33"/>
      <c r="AC883" s="33"/>
      <c r="AD883" s="33"/>
    </row>
    <row r="884" spans="24:30" ht="14.25">
      <c r="X884" s="33"/>
      <c r="Y884" s="33"/>
      <c r="Z884" s="33"/>
      <c r="AA884" s="33"/>
      <c r="AB884" s="33"/>
      <c r="AC884" s="33"/>
      <c r="AD884" s="33"/>
    </row>
    <row r="885" spans="24:30" ht="14.25">
      <c r="X885" s="33"/>
      <c r="Y885" s="33"/>
      <c r="Z885" s="33"/>
      <c r="AA885" s="33"/>
      <c r="AB885" s="33"/>
      <c r="AC885" s="33"/>
      <c r="AD885" s="33"/>
    </row>
    <row r="886" spans="24:30" ht="14.25">
      <c r="X886" s="33"/>
      <c r="Y886" s="33"/>
      <c r="Z886" s="33"/>
      <c r="AA886" s="33"/>
      <c r="AB886" s="33"/>
      <c r="AC886" s="33"/>
      <c r="AD886" s="33"/>
    </row>
    <row r="887" spans="24:30" ht="14.25">
      <c r="X887" s="33"/>
      <c r="Y887" s="33"/>
      <c r="Z887" s="33"/>
      <c r="AA887" s="33"/>
      <c r="AB887" s="33"/>
      <c r="AC887" s="33"/>
      <c r="AD887" s="33"/>
    </row>
    <row r="888" spans="24:30" ht="14.25">
      <c r="X888" s="33"/>
      <c r="Y888" s="33"/>
      <c r="Z888" s="33"/>
      <c r="AA888" s="33"/>
      <c r="AB888" s="33"/>
      <c r="AC888" s="33"/>
      <c r="AD888" s="33"/>
    </row>
    <row r="889" spans="24:30" ht="14.25">
      <c r="X889" s="33"/>
      <c r="Y889" s="33"/>
      <c r="Z889" s="33"/>
      <c r="AA889" s="33"/>
      <c r="AB889" s="33"/>
      <c r="AC889" s="33"/>
      <c r="AD889" s="33"/>
    </row>
    <row r="890" spans="24:30" ht="14.25">
      <c r="X890" s="33"/>
      <c r="Y890" s="33"/>
      <c r="Z890" s="33"/>
      <c r="AA890" s="33"/>
      <c r="AB890" s="33"/>
      <c r="AC890" s="33"/>
      <c r="AD890" s="33"/>
    </row>
    <row r="891" spans="24:30" ht="14.25">
      <c r="X891" s="33"/>
      <c r="Y891" s="33"/>
      <c r="Z891" s="33"/>
      <c r="AA891" s="33"/>
      <c r="AB891" s="33"/>
      <c r="AC891" s="33"/>
      <c r="AD891" s="33"/>
    </row>
    <row r="892" spans="24:30" ht="14.25">
      <c r="X892" s="33"/>
      <c r="Y892" s="33"/>
      <c r="Z892" s="33"/>
      <c r="AA892" s="33"/>
      <c r="AB892" s="33"/>
      <c r="AC892" s="33"/>
      <c r="AD892" s="33"/>
    </row>
    <row r="893" spans="24:30" ht="14.25">
      <c r="X893" s="33"/>
      <c r="Y893" s="33"/>
      <c r="Z893" s="33"/>
      <c r="AA893" s="33"/>
      <c r="AB893" s="33"/>
      <c r="AC893" s="33"/>
      <c r="AD893" s="33"/>
    </row>
    <row r="894" spans="24:30" ht="14.25">
      <c r="X894" s="33"/>
      <c r="Y894" s="33"/>
      <c r="Z894" s="33"/>
      <c r="AA894" s="33"/>
      <c r="AB894" s="33"/>
      <c r="AC894" s="33"/>
      <c r="AD894" s="33"/>
    </row>
    <row r="895" spans="24:30" ht="14.25">
      <c r="X895" s="33"/>
      <c r="Y895" s="33"/>
      <c r="Z895" s="33"/>
      <c r="AA895" s="33"/>
      <c r="AB895" s="33"/>
      <c r="AC895" s="33"/>
      <c r="AD895" s="33"/>
    </row>
    <row r="896" spans="24:30" ht="14.25">
      <c r="X896" s="33"/>
      <c r="Y896" s="33"/>
      <c r="Z896" s="33"/>
      <c r="AA896" s="33"/>
      <c r="AB896" s="33"/>
      <c r="AC896" s="33"/>
      <c r="AD896" s="33"/>
    </row>
    <row r="897" spans="24:30" ht="14.25">
      <c r="X897" s="33"/>
      <c r="Y897" s="33"/>
      <c r="Z897" s="33"/>
      <c r="AA897" s="33"/>
      <c r="AB897" s="33"/>
      <c r="AC897" s="33"/>
      <c r="AD897" s="33"/>
    </row>
    <row r="898" spans="24:30" ht="14.25">
      <c r="X898" s="33"/>
      <c r="Y898" s="33"/>
      <c r="Z898" s="33"/>
      <c r="AA898" s="33"/>
      <c r="AB898" s="33"/>
      <c r="AC898" s="33"/>
      <c r="AD898" s="33"/>
    </row>
    <row r="899" spans="24:30" ht="14.25">
      <c r="X899" s="33"/>
      <c r="Y899" s="33"/>
      <c r="Z899" s="33"/>
      <c r="AA899" s="33"/>
      <c r="AB899" s="33"/>
      <c r="AC899" s="33"/>
      <c r="AD899" s="33"/>
    </row>
    <row r="900" spans="24:30" ht="14.25">
      <c r="X900" s="33"/>
      <c r="Y900" s="33"/>
      <c r="Z900" s="33"/>
      <c r="AA900" s="33"/>
      <c r="AB900" s="33"/>
      <c r="AC900" s="33"/>
      <c r="AD900" s="33"/>
    </row>
    <row r="901" spans="24:30" ht="14.25">
      <c r="X901" s="33"/>
      <c r="Y901" s="33"/>
      <c r="Z901" s="33"/>
      <c r="AA901" s="33"/>
      <c r="AB901" s="33"/>
      <c r="AC901" s="33"/>
      <c r="AD901" s="33"/>
    </row>
    <row r="902" spans="24:30" ht="14.25">
      <c r="X902" s="33"/>
      <c r="Y902" s="33"/>
      <c r="Z902" s="33"/>
      <c r="AA902" s="33"/>
      <c r="AB902" s="33"/>
      <c r="AC902" s="33"/>
      <c r="AD902" s="33"/>
    </row>
    <row r="903" spans="24:30" ht="14.25">
      <c r="X903" s="33"/>
      <c r="Y903" s="33"/>
      <c r="Z903" s="33"/>
      <c r="AA903" s="33"/>
      <c r="AB903" s="33"/>
      <c r="AC903" s="33"/>
      <c r="AD903" s="33"/>
    </row>
    <row r="904" spans="24:30" ht="14.25">
      <c r="X904" s="33"/>
      <c r="Y904" s="33"/>
      <c r="Z904" s="33"/>
      <c r="AA904" s="33"/>
      <c r="AB904" s="33"/>
      <c r="AC904" s="33"/>
      <c r="AD904" s="33"/>
    </row>
    <row r="905" spans="24:30" ht="14.25">
      <c r="X905" s="33"/>
      <c r="Y905" s="33"/>
      <c r="Z905" s="33"/>
      <c r="AA905" s="33"/>
      <c r="AB905" s="33"/>
      <c r="AC905" s="33"/>
      <c r="AD905" s="33"/>
    </row>
    <row r="906" spans="24:30" ht="14.25">
      <c r="X906" s="33"/>
      <c r="Y906" s="33"/>
      <c r="Z906" s="33"/>
      <c r="AA906" s="33"/>
      <c r="AB906" s="33"/>
      <c r="AC906" s="33"/>
      <c r="AD906" s="33"/>
    </row>
    <row r="907" spans="24:30" ht="14.25">
      <c r="X907" s="33"/>
      <c r="Y907" s="33"/>
      <c r="Z907" s="33"/>
      <c r="AA907" s="33"/>
      <c r="AB907" s="33"/>
      <c r="AC907" s="33"/>
      <c r="AD907" s="33"/>
    </row>
    <row r="908" spans="24:30" ht="14.25">
      <c r="X908" s="33"/>
      <c r="Y908" s="33"/>
      <c r="Z908" s="33"/>
      <c r="AA908" s="33"/>
      <c r="AB908" s="33"/>
      <c r="AC908" s="33"/>
      <c r="AD908" s="33"/>
    </row>
    <row r="909" spans="24:30" ht="14.25">
      <c r="X909" s="33"/>
      <c r="Y909" s="33"/>
      <c r="Z909" s="33"/>
      <c r="AA909" s="33"/>
      <c r="AB909" s="33"/>
      <c r="AC909" s="33"/>
      <c r="AD909" s="33"/>
    </row>
    <row r="910" spans="24:30" ht="14.25">
      <c r="X910" s="33"/>
      <c r="Y910" s="33"/>
      <c r="Z910" s="33"/>
      <c r="AA910" s="33"/>
      <c r="AB910" s="33"/>
      <c r="AC910" s="33"/>
      <c r="AD910" s="33"/>
    </row>
    <row r="911" spans="24:30" ht="14.25">
      <c r="X911" s="33"/>
      <c r="Y911" s="33"/>
      <c r="Z911" s="33"/>
      <c r="AA911" s="33"/>
      <c r="AB911" s="33"/>
      <c r="AC911" s="33"/>
      <c r="AD911" s="33"/>
    </row>
    <row r="912" spans="24:30" ht="14.25">
      <c r="X912" s="33"/>
      <c r="Y912" s="33"/>
      <c r="Z912" s="33"/>
      <c r="AA912" s="33"/>
      <c r="AB912" s="33"/>
      <c r="AC912" s="33"/>
      <c r="AD912" s="33"/>
    </row>
    <row r="913" spans="24:30" ht="14.25">
      <c r="X913" s="33"/>
      <c r="Y913" s="33"/>
      <c r="Z913" s="33"/>
      <c r="AA913" s="33"/>
      <c r="AB913" s="33"/>
      <c r="AC913" s="33"/>
      <c r="AD913" s="33"/>
    </row>
    <row r="914" spans="24:30" ht="14.25">
      <c r="X914" s="33"/>
      <c r="Y914" s="33"/>
      <c r="Z914" s="33"/>
      <c r="AA914" s="33"/>
      <c r="AB914" s="33"/>
      <c r="AC914" s="33"/>
      <c r="AD914" s="33"/>
    </row>
    <row r="915" spans="24:30" ht="14.25">
      <c r="X915" s="33"/>
      <c r="Y915" s="33"/>
      <c r="Z915" s="33"/>
      <c r="AA915" s="33"/>
      <c r="AB915" s="33"/>
      <c r="AC915" s="33"/>
      <c r="AD915" s="33"/>
    </row>
    <row r="916" spans="24:30" ht="14.25">
      <c r="X916" s="33"/>
      <c r="Y916" s="33"/>
      <c r="Z916" s="33"/>
      <c r="AA916" s="33"/>
      <c r="AB916" s="33"/>
      <c r="AC916" s="33"/>
      <c r="AD916" s="33"/>
    </row>
    <row r="917" spans="24:30" ht="14.25">
      <c r="X917" s="33"/>
      <c r="Y917" s="33"/>
      <c r="Z917" s="33"/>
      <c r="AA917" s="33"/>
      <c r="AB917" s="33"/>
      <c r="AC917" s="33"/>
      <c r="AD917" s="33"/>
    </row>
    <row r="918" spans="24:30" ht="14.25">
      <c r="X918" s="33"/>
      <c r="Y918" s="33"/>
      <c r="Z918" s="33"/>
      <c r="AA918" s="33"/>
      <c r="AB918" s="33"/>
      <c r="AC918" s="33"/>
      <c r="AD918" s="33"/>
    </row>
    <row r="919" spans="24:30" ht="14.25">
      <c r="X919" s="33"/>
      <c r="Y919" s="33"/>
      <c r="Z919" s="33"/>
      <c r="AA919" s="33"/>
      <c r="AB919" s="33"/>
      <c r="AC919" s="33"/>
      <c r="AD919" s="33"/>
    </row>
    <row r="920" spans="24:30" ht="14.25">
      <c r="X920" s="33"/>
      <c r="Y920" s="33"/>
      <c r="Z920" s="33"/>
      <c r="AA920" s="33"/>
      <c r="AB920" s="33"/>
      <c r="AC920" s="33"/>
      <c r="AD920" s="33"/>
    </row>
    <row r="921" spans="24:30" ht="14.25">
      <c r="X921" s="33"/>
      <c r="Y921" s="33"/>
      <c r="Z921" s="33"/>
      <c r="AA921" s="33"/>
      <c r="AB921" s="33"/>
      <c r="AC921" s="33"/>
      <c r="AD921" s="33"/>
    </row>
    <row r="922" spans="24:30" ht="14.25">
      <c r="X922" s="33"/>
      <c r="Y922" s="33"/>
      <c r="Z922" s="33"/>
      <c r="AA922" s="33"/>
      <c r="AB922" s="33"/>
      <c r="AC922" s="33"/>
      <c r="AD922" s="33"/>
    </row>
    <row r="923" spans="24:30" ht="14.25">
      <c r="X923" s="33"/>
      <c r="Y923" s="33"/>
      <c r="Z923" s="33"/>
      <c r="AA923" s="33"/>
      <c r="AB923" s="33"/>
      <c r="AC923" s="33"/>
      <c r="AD923" s="33"/>
    </row>
    <row r="924" spans="24:30" ht="14.25">
      <c r="X924" s="33"/>
      <c r="Y924" s="33"/>
      <c r="Z924" s="33"/>
      <c r="AA924" s="33"/>
      <c r="AB924" s="33"/>
      <c r="AC924" s="33"/>
      <c r="AD924" s="33"/>
    </row>
    <row r="925" spans="24:30" ht="14.25">
      <c r="X925" s="33"/>
      <c r="Y925" s="33"/>
      <c r="Z925" s="33"/>
      <c r="AA925" s="33"/>
      <c r="AB925" s="33"/>
      <c r="AC925" s="33"/>
      <c r="AD925" s="33"/>
    </row>
    <row r="926" spans="24:30" ht="14.25">
      <c r="X926" s="33"/>
      <c r="Y926" s="33"/>
      <c r="Z926" s="33"/>
      <c r="AA926" s="33"/>
      <c r="AB926" s="33"/>
      <c r="AC926" s="33"/>
      <c r="AD926" s="33"/>
    </row>
    <row r="927" spans="24:30" ht="14.25">
      <c r="X927" s="33"/>
      <c r="Y927" s="33"/>
      <c r="Z927" s="33"/>
      <c r="AA927" s="33"/>
      <c r="AB927" s="33"/>
      <c r="AC927" s="33"/>
      <c r="AD927" s="33"/>
    </row>
    <row r="928" spans="24:30" ht="14.25">
      <c r="X928" s="33"/>
      <c r="Y928" s="33"/>
      <c r="Z928" s="33"/>
      <c r="AA928" s="33"/>
      <c r="AB928" s="33"/>
      <c r="AC928" s="33"/>
      <c r="AD928" s="33"/>
    </row>
    <row r="929" spans="24:30" ht="14.25">
      <c r="X929" s="33"/>
      <c r="Y929" s="33"/>
      <c r="Z929" s="33"/>
      <c r="AA929" s="33"/>
      <c r="AB929" s="33"/>
      <c r="AC929" s="33"/>
      <c r="AD929" s="33"/>
    </row>
    <row r="930" spans="24:30" ht="14.25">
      <c r="X930" s="33"/>
      <c r="Y930" s="33"/>
      <c r="Z930" s="33"/>
      <c r="AA930" s="33"/>
      <c r="AB930" s="33"/>
      <c r="AC930" s="33"/>
      <c r="AD930" s="33"/>
    </row>
    <row r="931" spans="24:30" ht="14.25">
      <c r="X931" s="33"/>
      <c r="Y931" s="33"/>
      <c r="Z931" s="33"/>
      <c r="AA931" s="33"/>
      <c r="AB931" s="33"/>
      <c r="AC931" s="33"/>
      <c r="AD931" s="33"/>
    </row>
    <row r="932" spans="24:30" ht="14.25">
      <c r="X932" s="33"/>
      <c r="Y932" s="33"/>
      <c r="Z932" s="33"/>
      <c r="AA932" s="33"/>
      <c r="AB932" s="33"/>
      <c r="AC932" s="33"/>
      <c r="AD932" s="33"/>
    </row>
    <row r="933" spans="24:30" ht="14.25">
      <c r="X933" s="33"/>
      <c r="Y933" s="33"/>
      <c r="Z933" s="33"/>
      <c r="AA933" s="33"/>
      <c r="AB933" s="33"/>
      <c r="AC933" s="33"/>
      <c r="AD933" s="33"/>
    </row>
    <row r="934" spans="24:30" ht="14.25">
      <c r="X934" s="33"/>
      <c r="Y934" s="33"/>
      <c r="Z934" s="33"/>
      <c r="AA934" s="33"/>
      <c r="AB934" s="33"/>
      <c r="AC934" s="33"/>
      <c r="AD934" s="33"/>
    </row>
    <row r="935" spans="24:30" ht="14.25">
      <c r="X935" s="33"/>
      <c r="Y935" s="33"/>
      <c r="Z935" s="33"/>
      <c r="AA935" s="33"/>
      <c r="AB935" s="33"/>
      <c r="AC935" s="33"/>
      <c r="AD935" s="33"/>
    </row>
    <row r="936" spans="24:30" ht="14.25">
      <c r="X936" s="33"/>
      <c r="Y936" s="33"/>
      <c r="Z936" s="33"/>
      <c r="AA936" s="33"/>
      <c r="AB936" s="33"/>
      <c r="AC936" s="33"/>
      <c r="AD936" s="33"/>
    </row>
    <row r="937" spans="24:30" ht="14.25">
      <c r="X937" s="33"/>
      <c r="Y937" s="33"/>
      <c r="Z937" s="33"/>
      <c r="AA937" s="33"/>
      <c r="AB937" s="33"/>
      <c r="AC937" s="33"/>
      <c r="AD937" s="33"/>
    </row>
    <row r="938" spans="24:30" ht="14.25">
      <c r="X938" s="33"/>
      <c r="Y938" s="33"/>
      <c r="Z938" s="33"/>
      <c r="AA938" s="33"/>
      <c r="AB938" s="33"/>
      <c r="AC938" s="33"/>
      <c r="AD938" s="33"/>
    </row>
    <row r="939" spans="24:30" ht="14.25">
      <c r="X939" s="33"/>
      <c r="Y939" s="33"/>
      <c r="Z939" s="33"/>
      <c r="AA939" s="33"/>
      <c r="AB939" s="33"/>
      <c r="AC939" s="33"/>
      <c r="AD939" s="33"/>
    </row>
    <row r="940" spans="24:30" ht="14.25">
      <c r="X940" s="33"/>
      <c r="Y940" s="33"/>
      <c r="Z940" s="33"/>
      <c r="AA940" s="33"/>
      <c r="AB940" s="33"/>
      <c r="AC940" s="33"/>
      <c r="AD940" s="33"/>
    </row>
    <row r="941" spans="24:30" ht="14.25">
      <c r="X941" s="33"/>
      <c r="Y941" s="33"/>
      <c r="Z941" s="33"/>
      <c r="AA941" s="33"/>
      <c r="AB941" s="33"/>
      <c r="AC941" s="33"/>
      <c r="AD941" s="33"/>
    </row>
    <row r="942" spans="24:30" ht="14.25">
      <c r="X942" s="33"/>
      <c r="Y942" s="33"/>
      <c r="Z942" s="33"/>
      <c r="AA942" s="33"/>
      <c r="AB942" s="33"/>
      <c r="AC942" s="33"/>
      <c r="AD942" s="33"/>
    </row>
    <row r="943" spans="24:30" ht="14.25">
      <c r="X943" s="33"/>
      <c r="Y943" s="33"/>
      <c r="Z943" s="33"/>
      <c r="AA943" s="33"/>
      <c r="AB943" s="33"/>
      <c r="AC943" s="33"/>
      <c r="AD943" s="33"/>
    </row>
    <row r="944" spans="24:30" ht="14.25">
      <c r="X944" s="33"/>
      <c r="Y944" s="33"/>
      <c r="Z944" s="33"/>
      <c r="AA944" s="33"/>
      <c r="AB944" s="33"/>
      <c r="AC944" s="33"/>
      <c r="AD944" s="33"/>
    </row>
    <row r="945" spans="24:30" ht="14.25">
      <c r="X945" s="33"/>
      <c r="Y945" s="33"/>
      <c r="Z945" s="33"/>
      <c r="AA945" s="33"/>
      <c r="AB945" s="33"/>
      <c r="AC945" s="33"/>
      <c r="AD945" s="33"/>
    </row>
    <row r="946" spans="24:30" ht="14.25">
      <c r="X946" s="33"/>
      <c r="Y946" s="33"/>
      <c r="Z946" s="33"/>
      <c r="AA946" s="33"/>
      <c r="AB946" s="33"/>
      <c r="AC946" s="33"/>
      <c r="AD946" s="33"/>
    </row>
    <row r="947" spans="24:30" ht="14.25">
      <c r="X947" s="33"/>
      <c r="Y947" s="33"/>
      <c r="Z947" s="33"/>
      <c r="AA947" s="33"/>
      <c r="AB947" s="33"/>
      <c r="AC947" s="33"/>
      <c r="AD947" s="33"/>
    </row>
    <row r="948" spans="24:30" ht="14.25">
      <c r="X948" s="33"/>
      <c r="Y948" s="33"/>
      <c r="Z948" s="33"/>
      <c r="AA948" s="33"/>
      <c r="AB948" s="33"/>
      <c r="AC948" s="33"/>
      <c r="AD948" s="33"/>
    </row>
    <row r="949" spans="24:30" ht="14.25">
      <c r="X949" s="33"/>
      <c r="Y949" s="33"/>
      <c r="Z949" s="33"/>
      <c r="AA949" s="33"/>
      <c r="AB949" s="33"/>
      <c r="AC949" s="33"/>
      <c r="AD949" s="33"/>
    </row>
    <row r="950" spans="24:30" ht="14.25">
      <c r="X950" s="33"/>
      <c r="Y950" s="33"/>
      <c r="Z950" s="33"/>
      <c r="AA950" s="33"/>
      <c r="AB950" s="33"/>
      <c r="AC950" s="33"/>
      <c r="AD950" s="33"/>
    </row>
    <row r="951" spans="24:30" ht="14.25">
      <c r="X951" s="33"/>
      <c r="Y951" s="33"/>
      <c r="Z951" s="33"/>
      <c r="AA951" s="33"/>
      <c r="AB951" s="33"/>
      <c r="AC951" s="33"/>
      <c r="AD951" s="33"/>
    </row>
    <row r="952" spans="24:30" ht="14.25">
      <c r="X952" s="33"/>
      <c r="Y952" s="33"/>
      <c r="Z952" s="33"/>
      <c r="AA952" s="33"/>
      <c r="AB952" s="33"/>
      <c r="AC952" s="33"/>
      <c r="AD952" s="33"/>
    </row>
    <row r="953" spans="24:30" ht="14.25">
      <c r="X953" s="33"/>
      <c r="Y953" s="33"/>
      <c r="Z953" s="33"/>
      <c r="AA953" s="33"/>
      <c r="AB953" s="33"/>
      <c r="AC953" s="33"/>
      <c r="AD953" s="33"/>
    </row>
    <row r="954" spans="24:30" ht="14.25">
      <c r="X954" s="33"/>
      <c r="Y954" s="33"/>
      <c r="Z954" s="33"/>
      <c r="AA954" s="33"/>
      <c r="AB954" s="33"/>
      <c r="AC954" s="33"/>
      <c r="AD954" s="33"/>
    </row>
    <row r="955" spans="24:30" ht="14.25">
      <c r="X955" s="33"/>
      <c r="Y955" s="33"/>
      <c r="Z955" s="33"/>
      <c r="AA955" s="33"/>
      <c r="AB955" s="33"/>
      <c r="AC955" s="33"/>
      <c r="AD955" s="33"/>
    </row>
    <row r="956" spans="24:30" ht="14.25">
      <c r="X956" s="33"/>
      <c r="Y956" s="33"/>
      <c r="Z956" s="33"/>
      <c r="AA956" s="33"/>
      <c r="AB956" s="33"/>
      <c r="AC956" s="33"/>
      <c r="AD956" s="33"/>
    </row>
    <row r="957" spans="24:30" ht="14.25">
      <c r="X957" s="33"/>
      <c r="Y957" s="33"/>
      <c r="Z957" s="33"/>
      <c r="AA957" s="33"/>
      <c r="AB957" s="33"/>
      <c r="AC957" s="33"/>
      <c r="AD957" s="33"/>
    </row>
    <row r="958" spans="24:30" ht="14.25">
      <c r="X958" s="33"/>
      <c r="Y958" s="33"/>
      <c r="Z958" s="33"/>
      <c r="AA958" s="33"/>
      <c r="AB958" s="33"/>
      <c r="AC958" s="33"/>
      <c r="AD958" s="33"/>
    </row>
    <row r="959" spans="24:30" ht="14.25">
      <c r="X959" s="33"/>
      <c r="Y959" s="33"/>
      <c r="Z959" s="33"/>
      <c r="AA959" s="33"/>
      <c r="AB959" s="33"/>
      <c r="AC959" s="33"/>
      <c r="AD959" s="33"/>
    </row>
    <row r="960" spans="24:30" ht="14.25">
      <c r="X960" s="33"/>
      <c r="Y960" s="33"/>
      <c r="Z960" s="33"/>
      <c r="AA960" s="33"/>
      <c r="AB960" s="33"/>
      <c r="AC960" s="33"/>
      <c r="AD960" s="33"/>
    </row>
    <row r="961" spans="24:30" ht="14.25">
      <c r="X961" s="33"/>
      <c r="Y961" s="33"/>
      <c r="Z961" s="33"/>
      <c r="AA961" s="33"/>
      <c r="AB961" s="33"/>
      <c r="AC961" s="33"/>
      <c r="AD961" s="33"/>
    </row>
    <row r="962" spans="24:30" ht="14.25">
      <c r="X962" s="33"/>
      <c r="Y962" s="33"/>
      <c r="Z962" s="33"/>
      <c r="AA962" s="33"/>
      <c r="AB962" s="33"/>
      <c r="AC962" s="33"/>
      <c r="AD962" s="33"/>
    </row>
    <row r="963" spans="24:30" ht="14.25">
      <c r="X963" s="33"/>
      <c r="Y963" s="33"/>
      <c r="Z963" s="33"/>
      <c r="AA963" s="33"/>
      <c r="AB963" s="33"/>
      <c r="AC963" s="33"/>
      <c r="AD963" s="33"/>
    </row>
    <row r="964" spans="24:30" ht="14.25">
      <c r="X964" s="33"/>
      <c r="Y964" s="33"/>
      <c r="Z964" s="33"/>
      <c r="AA964" s="33"/>
      <c r="AB964" s="33"/>
      <c r="AC964" s="33"/>
      <c r="AD964" s="33"/>
    </row>
    <row r="965" spans="24:30" ht="14.25">
      <c r="X965" s="33"/>
      <c r="Y965" s="33"/>
      <c r="Z965" s="33"/>
      <c r="AA965" s="33"/>
      <c r="AB965" s="33"/>
      <c r="AC965" s="33"/>
      <c r="AD965" s="33"/>
    </row>
    <row r="966" spans="24:30" ht="14.25">
      <c r="X966" s="33"/>
      <c r="Y966" s="33"/>
      <c r="Z966" s="33"/>
      <c r="AA966" s="33"/>
      <c r="AB966" s="33"/>
      <c r="AC966" s="33"/>
      <c r="AD966" s="33"/>
    </row>
    <row r="967" spans="24:30" ht="14.25">
      <c r="X967" s="33"/>
      <c r="Y967" s="33"/>
      <c r="Z967" s="33"/>
      <c r="AA967" s="33"/>
      <c r="AB967" s="33"/>
      <c r="AC967" s="33"/>
      <c r="AD967" s="33"/>
    </row>
    <row r="968" spans="24:30" ht="14.25">
      <c r="X968" s="33"/>
      <c r="Y968" s="33"/>
      <c r="Z968" s="33"/>
      <c r="AA968" s="33"/>
      <c r="AB968" s="33"/>
      <c r="AC968" s="33"/>
      <c r="AD968" s="33"/>
    </row>
    <row r="969" spans="24:30" ht="14.25">
      <c r="X969" s="33"/>
      <c r="Y969" s="33"/>
      <c r="Z969" s="33"/>
      <c r="AA969" s="33"/>
      <c r="AB969" s="33"/>
      <c r="AC969" s="33"/>
      <c r="AD969" s="33"/>
    </row>
    <row r="970" spans="24:30" ht="14.25">
      <c r="X970" s="33"/>
      <c r="Y970" s="33"/>
      <c r="Z970" s="33"/>
      <c r="AA970" s="33"/>
      <c r="AB970" s="33"/>
      <c r="AC970" s="33"/>
      <c r="AD970" s="33"/>
    </row>
    <row r="971" spans="24:30" ht="14.25">
      <c r="X971" s="33"/>
      <c r="Y971" s="33"/>
      <c r="Z971" s="33"/>
      <c r="AA971" s="33"/>
      <c r="AB971" s="33"/>
      <c r="AC971" s="33"/>
      <c r="AD971" s="33"/>
    </row>
    <row r="972" spans="24:30" ht="14.25">
      <c r="X972" s="33"/>
      <c r="Y972" s="33"/>
      <c r="Z972" s="33"/>
      <c r="AA972" s="33"/>
      <c r="AB972" s="33"/>
      <c r="AC972" s="33"/>
      <c r="AD972" s="33"/>
    </row>
    <row r="973" spans="24:30" ht="14.25">
      <c r="X973" s="33"/>
      <c r="Y973" s="33"/>
      <c r="Z973" s="33"/>
      <c r="AA973" s="33"/>
      <c r="AB973" s="33"/>
      <c r="AC973" s="33"/>
      <c r="AD973" s="33"/>
    </row>
    <row r="974" spans="24:30" ht="14.25">
      <c r="X974" s="33"/>
      <c r="Y974" s="33"/>
      <c r="Z974" s="33"/>
      <c r="AA974" s="33"/>
      <c r="AB974" s="33"/>
      <c r="AC974" s="33"/>
      <c r="AD974" s="33"/>
    </row>
    <row r="975" spans="24:30" ht="14.25">
      <c r="X975" s="33"/>
      <c r="Y975" s="33"/>
      <c r="Z975" s="33"/>
      <c r="AA975" s="33"/>
      <c r="AB975" s="33"/>
      <c r="AC975" s="33"/>
      <c r="AD975" s="33"/>
    </row>
    <row r="976" spans="24:30" ht="14.25">
      <c r="X976" s="33"/>
      <c r="Y976" s="33"/>
      <c r="Z976" s="33"/>
      <c r="AA976" s="33"/>
      <c r="AB976" s="33"/>
      <c r="AC976" s="33"/>
      <c r="AD976" s="33"/>
    </row>
    <row r="977" spans="24:30" ht="14.25">
      <c r="X977" s="33"/>
      <c r="Y977" s="33"/>
      <c r="Z977" s="33"/>
      <c r="AA977" s="33"/>
      <c r="AB977" s="33"/>
      <c r="AC977" s="33"/>
      <c r="AD977" s="33"/>
    </row>
    <row r="978" spans="24:30" ht="14.25">
      <c r="X978" s="33"/>
      <c r="Y978" s="33"/>
      <c r="Z978" s="33"/>
      <c r="AA978" s="33"/>
      <c r="AB978" s="33"/>
      <c r="AC978" s="33"/>
      <c r="AD978" s="33"/>
    </row>
    <row r="979" spans="24:30" ht="14.25">
      <c r="X979" s="33"/>
      <c r="Y979" s="33"/>
      <c r="Z979" s="33"/>
      <c r="AA979" s="33"/>
      <c r="AB979" s="33"/>
      <c r="AC979" s="33"/>
      <c r="AD979" s="33"/>
    </row>
    <row r="980" spans="24:30" ht="14.25">
      <c r="X980" s="33"/>
      <c r="Y980" s="33"/>
      <c r="Z980" s="33"/>
      <c r="AA980" s="33"/>
      <c r="AB980" s="33"/>
      <c r="AC980" s="33"/>
      <c r="AD980" s="33"/>
    </row>
    <row r="981" spans="24:30" ht="14.25">
      <c r="X981" s="33"/>
      <c r="Y981" s="33"/>
      <c r="Z981" s="33"/>
      <c r="AA981" s="33"/>
      <c r="AB981" s="33"/>
      <c r="AC981" s="33"/>
      <c r="AD981" s="33"/>
    </row>
    <row r="982" spans="24:30" ht="14.25">
      <c r="X982" s="33"/>
      <c r="Y982" s="33"/>
      <c r="Z982" s="33"/>
      <c r="AA982" s="33"/>
      <c r="AB982" s="33"/>
      <c r="AC982" s="33"/>
      <c r="AD982" s="33"/>
    </row>
    <row r="983" spans="24:30" ht="14.25">
      <c r="X983" s="33"/>
      <c r="Y983" s="33"/>
      <c r="Z983" s="33"/>
      <c r="AA983" s="33"/>
      <c r="AB983" s="33"/>
      <c r="AC983" s="33"/>
      <c r="AD983" s="33"/>
    </row>
    <row r="984" spans="24:30" ht="14.25">
      <c r="X984" s="33"/>
      <c r="Y984" s="33"/>
      <c r="Z984" s="33"/>
      <c r="AA984" s="33"/>
      <c r="AB984" s="33"/>
      <c r="AC984" s="33"/>
      <c r="AD984" s="33"/>
    </row>
    <row r="985" spans="24:30" ht="14.25">
      <c r="X985" s="33"/>
      <c r="Y985" s="33"/>
      <c r="Z985" s="33"/>
      <c r="AA985" s="33"/>
      <c r="AB985" s="33"/>
      <c r="AC985" s="33"/>
      <c r="AD985" s="33"/>
    </row>
    <row r="986" spans="24:30" ht="14.25">
      <c r="X986" s="33"/>
      <c r="Y986" s="33"/>
      <c r="Z986" s="33"/>
      <c r="AA986" s="33"/>
      <c r="AB986" s="33"/>
      <c r="AC986" s="33"/>
      <c r="AD986" s="33"/>
    </row>
    <row r="987" spans="24:30" ht="14.25">
      <c r="X987" s="33"/>
      <c r="Y987" s="33"/>
      <c r="Z987" s="33"/>
      <c r="AA987" s="33"/>
      <c r="AB987" s="33"/>
      <c r="AC987" s="33"/>
      <c r="AD987" s="33"/>
    </row>
    <row r="988" spans="24:30" ht="14.25">
      <c r="X988" s="33"/>
      <c r="Y988" s="33"/>
      <c r="Z988" s="33"/>
      <c r="AA988" s="33"/>
      <c r="AB988" s="33"/>
      <c r="AC988" s="33"/>
      <c r="AD988" s="33"/>
    </row>
    <row r="989" spans="24:30" ht="14.25">
      <c r="X989" s="33"/>
      <c r="Y989" s="33"/>
      <c r="Z989" s="33"/>
      <c r="AA989" s="33"/>
      <c r="AB989" s="33"/>
      <c r="AC989" s="33"/>
      <c r="AD989" s="33"/>
    </row>
    <row r="990" spans="24:30" ht="14.25">
      <c r="X990" s="33"/>
      <c r="Y990" s="33"/>
      <c r="Z990" s="33"/>
      <c r="AA990" s="33"/>
      <c r="AB990" s="33"/>
      <c r="AC990" s="33"/>
      <c r="AD990" s="33"/>
    </row>
    <row r="991" spans="24:30" ht="14.25">
      <c r="X991" s="33"/>
      <c r="Y991" s="33"/>
      <c r="Z991" s="33"/>
      <c r="AA991" s="33"/>
      <c r="AB991" s="33"/>
      <c r="AC991" s="33"/>
      <c r="AD991" s="33"/>
    </row>
    <row r="992" spans="24:30" ht="14.25">
      <c r="X992" s="33"/>
      <c r="Y992" s="33"/>
      <c r="Z992" s="33"/>
      <c r="AA992" s="33"/>
      <c r="AB992" s="33"/>
      <c r="AC992" s="33"/>
      <c r="AD992" s="33"/>
    </row>
    <row r="993" spans="24:30" ht="14.25">
      <c r="X993" s="33"/>
      <c r="Y993" s="33"/>
      <c r="Z993" s="33"/>
      <c r="AA993" s="33"/>
      <c r="AB993" s="33"/>
      <c r="AC993" s="33"/>
      <c r="AD993" s="33"/>
    </row>
    <row r="994" spans="24:30" ht="14.25">
      <c r="X994" s="33"/>
      <c r="Y994" s="33"/>
      <c r="Z994" s="33"/>
      <c r="AA994" s="33"/>
      <c r="AB994" s="33"/>
      <c r="AC994" s="33"/>
      <c r="AD994" s="33"/>
    </row>
    <row r="995" spans="24:30" ht="14.25">
      <c r="X995" s="33"/>
      <c r="Y995" s="33"/>
      <c r="Z995" s="33"/>
      <c r="AA995" s="33"/>
      <c r="AB995" s="33"/>
      <c r="AC995" s="33"/>
      <c r="AD995" s="33"/>
    </row>
    <row r="996" spans="24:30" ht="14.25">
      <c r="X996" s="33"/>
      <c r="Y996" s="33"/>
      <c r="Z996" s="33"/>
      <c r="AA996" s="33"/>
      <c r="AB996" s="33"/>
      <c r="AC996" s="33"/>
      <c r="AD996" s="33"/>
    </row>
    <row r="997" spans="24:30" ht="14.25">
      <c r="X997" s="33"/>
      <c r="Y997" s="33"/>
      <c r="Z997" s="33"/>
      <c r="AA997" s="33"/>
      <c r="AB997" s="33"/>
      <c r="AC997" s="33"/>
      <c r="AD997" s="33"/>
    </row>
    <row r="998" spans="24:30" ht="14.25">
      <c r="X998" s="33"/>
      <c r="Y998" s="33"/>
      <c r="Z998" s="33"/>
      <c r="AA998" s="33"/>
      <c r="AB998" s="33"/>
      <c r="AC998" s="33"/>
      <c r="AD998" s="33"/>
    </row>
    <row r="999" spans="24:30" ht="14.25">
      <c r="X999" s="33"/>
      <c r="Y999" s="33"/>
      <c r="Z999" s="33"/>
      <c r="AA999" s="33"/>
      <c r="AB999" s="33"/>
      <c r="AC999" s="33"/>
      <c r="AD999" s="33"/>
    </row>
    <row r="1000" spans="24:30" ht="14.25">
      <c r="X1000" s="33"/>
      <c r="Y1000" s="33"/>
      <c r="Z1000" s="33"/>
      <c r="AA1000" s="33"/>
      <c r="AB1000" s="33"/>
      <c r="AC1000" s="33"/>
      <c r="AD1000" s="33"/>
    </row>
    <row r="1001" spans="24:30" ht="14.25">
      <c r="X1001" s="33"/>
      <c r="Y1001" s="33"/>
      <c r="Z1001" s="33"/>
      <c r="AA1001" s="33"/>
      <c r="AB1001" s="33"/>
      <c r="AC1001" s="33"/>
      <c r="AD1001" s="33"/>
    </row>
  </sheetData>
  <sheetProtection selectLockedCells="1"/>
  <mergeCells count="20">
    <mergeCell ref="C40:E40"/>
    <mergeCell ref="Q40:R40"/>
    <mergeCell ref="AA39:AC39"/>
    <mergeCell ref="C39:R39"/>
    <mergeCell ref="C1:K1"/>
    <mergeCell ref="AA28:AC28"/>
    <mergeCell ref="H15:J15"/>
    <mergeCell ref="H14:J14"/>
    <mergeCell ref="H16:J16"/>
    <mergeCell ref="H10:J10"/>
    <mergeCell ref="H12:J12"/>
    <mergeCell ref="H13:J13"/>
    <mergeCell ref="H17:J17"/>
    <mergeCell ref="H9:J9"/>
    <mergeCell ref="K18:R18"/>
    <mergeCell ref="G5:R7"/>
    <mergeCell ref="G3:R4"/>
    <mergeCell ref="Y3:AA4"/>
    <mergeCell ref="Y5:AA6"/>
    <mergeCell ref="AB5:AB6"/>
  </mergeCells>
  <pageMargins left="0.78740157480315" right="0.590551181102362" top="0.15748031496063" bottom="0.15748031496063" header="0" footer="0"/>
  <pageSetup fitToHeight="0" fitToWidth="0" orientation="portrait" paperSize="9" scale="83" r:id="rId5"/>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52993025" r:id="rId1"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2"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C7EB2562-2DF2-4044-A09E-CE24FAF4546E}">
  <sheetPr codeName="Tabelle2"/>
  <dimension ref="A1:JF1001"/>
  <sheetViews>
    <sheetView zoomScale="80" zoomScaleNormal="80" workbookViewId="0" topLeftCell="A1">
      <selection pane="topLeft" activeCell="A77" sqref="A77:XFD77"/>
    </sheetView>
  </sheetViews>
  <sheetFormatPr defaultColWidth="10.005" defaultRowHeight="14.25"/>
  <cols>
    <col min="1" max="1" width="4.625" style="33" customWidth="1"/>
    <col min="2" max="2" width="2.625" style="343" customWidth="1"/>
    <col min="3" max="5" width="3.25" style="343" customWidth="1"/>
    <col min="6" max="7" width="3.625" style="343" customWidth="1"/>
    <col min="8" max="8" width="4.625" style="343" customWidth="1"/>
    <col min="9" max="11" width="3.25" style="343" customWidth="1"/>
    <col min="12" max="12" width="1" style="343" customWidth="1"/>
    <col min="13" max="14" width="3.25" style="343" customWidth="1"/>
    <col min="15" max="15" width="1" style="343" customWidth="1"/>
    <col min="16" max="17" width="3.25" style="343" customWidth="1"/>
    <col min="18" max="18" width="2.375" style="676" customWidth="1"/>
    <col min="19" max="19" width="3.25" style="343" customWidth="1"/>
    <col min="20" max="20" width="3.875" style="343" customWidth="1"/>
    <col min="21" max="21" width="3.25" style="343" customWidth="1"/>
    <col min="22" max="23" width="3.625" style="343" customWidth="1"/>
    <col min="24" max="25" width="3.25" style="343" customWidth="1"/>
    <col min="26" max="26" width="4.75" style="343" customWidth="1"/>
    <col min="27" max="32" width="3.25" style="343" customWidth="1"/>
    <col min="33" max="33" width="2.625" style="343" customWidth="1"/>
    <col min="34" max="34" width="3.25" style="343" customWidth="1"/>
    <col min="35" max="38" width="10.625" style="33" customWidth="1"/>
    <col min="39" max="47" width="7.625" style="343" hidden="1" customWidth="1"/>
    <col min="48" max="54" width="10" style="343" hidden="1" customWidth="1"/>
    <col min="55" max="55" width="10.625" style="33" customWidth="1"/>
    <col min="56" max="16384" width="10" style="343"/>
  </cols>
  <sheetData>
    <row r="1" spans="2:266" s="8" customFormat="1" ht="4.5" customHeight="1">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8"/>
      <c r="AI1" s="8"/>
      <c r="AJ1" s="8"/>
      <c r="AK1" s="8"/>
      <c r="AL1" s="8"/>
      <c r="AM1" s="3"/>
      <c r="AN1" s="547"/>
      <c r="AO1" s="548"/>
      <c r="AP1" s="1051"/>
      <c r="AQ1" s="1051"/>
      <c r="AR1" s="1051"/>
      <c r="AS1" s="3"/>
      <c r="AT1" s="1052"/>
      <c r="AU1" s="1052"/>
      <c r="AV1" s="1052"/>
      <c r="AW1" s="1052"/>
      <c r="AX1" s="1052"/>
      <c r="AY1" s="1052"/>
      <c r="AZ1" s="1052"/>
      <c r="BA1" s="1052"/>
      <c r="BB1" s="1052"/>
      <c r="BC1" s="8"/>
      <c r="BD1" s="8"/>
      <c r="BE1" s="8"/>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row>
    <row r="2" spans="2:266" s="8" customFormat="1" ht="4.5" customHeight="1">
      <c r="B2" s="544"/>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4"/>
      <c r="AM2" s="3"/>
      <c r="AN2" s="547"/>
      <c r="AO2" s="548"/>
      <c r="AP2" s="1051"/>
      <c r="AQ2" s="1051"/>
      <c r="AR2" s="1051"/>
      <c r="AS2" s="3"/>
      <c r="AT2" s="1052"/>
      <c r="AU2" s="1052"/>
      <c r="AV2" s="1052"/>
      <c r="AW2" s="1052"/>
      <c r="AX2" s="1052"/>
      <c r="AY2" s="1052"/>
      <c r="AZ2" s="1052"/>
      <c r="BA2" s="1052"/>
      <c r="BB2" s="1052"/>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c r="FH2" s="33"/>
      <c r="FI2" s="33"/>
      <c r="FJ2" s="33"/>
      <c r="FK2" s="33"/>
      <c r="FL2" s="33"/>
      <c r="FM2" s="33"/>
      <c r="FN2" s="33"/>
      <c r="FO2" s="33"/>
      <c r="FP2" s="33"/>
      <c r="FQ2" s="33"/>
      <c r="FR2" s="33"/>
      <c r="FS2" s="33"/>
      <c r="FT2" s="33"/>
      <c r="FU2" s="33"/>
      <c r="FV2" s="33"/>
      <c r="FW2" s="33"/>
      <c r="FX2" s="33"/>
      <c r="FY2" s="33"/>
      <c r="FZ2" s="33"/>
      <c r="GA2" s="33"/>
      <c r="GB2" s="33"/>
      <c r="GC2" s="33"/>
      <c r="GD2" s="33"/>
      <c r="GE2" s="33"/>
      <c r="GF2" s="33"/>
      <c r="GG2" s="33"/>
      <c r="GH2" s="33"/>
      <c r="GI2" s="33"/>
      <c r="GJ2" s="33"/>
      <c r="GK2" s="33"/>
      <c r="GL2" s="33"/>
      <c r="GM2" s="33"/>
      <c r="GN2" s="33"/>
      <c r="GO2" s="33"/>
      <c r="GP2" s="33"/>
      <c r="GQ2" s="33"/>
      <c r="GR2" s="33"/>
      <c r="GS2" s="33"/>
      <c r="GT2" s="33"/>
      <c r="GU2" s="33"/>
      <c r="GV2" s="33"/>
      <c r="GW2" s="33"/>
      <c r="GX2" s="33"/>
      <c r="GY2" s="33"/>
      <c r="GZ2" s="33"/>
      <c r="HA2" s="33"/>
      <c r="HB2" s="33"/>
      <c r="HC2" s="33"/>
      <c r="HD2" s="33"/>
      <c r="HE2" s="33"/>
      <c r="HF2" s="33"/>
      <c r="HG2" s="33"/>
      <c r="HH2" s="33"/>
      <c r="HI2" s="33"/>
      <c r="HJ2" s="33"/>
      <c r="HK2" s="33"/>
      <c r="HL2" s="33"/>
      <c r="HM2" s="33"/>
      <c r="HN2" s="33"/>
      <c r="HO2" s="33"/>
      <c r="HP2" s="33"/>
      <c r="HQ2" s="33"/>
      <c r="HR2" s="33"/>
      <c r="HS2" s="33"/>
      <c r="HT2" s="33"/>
      <c r="HU2" s="33"/>
      <c r="HV2" s="33"/>
      <c r="HW2" s="33"/>
      <c r="HX2" s="33"/>
      <c r="HY2" s="33"/>
      <c r="HZ2" s="33"/>
      <c r="IA2" s="33"/>
      <c r="IB2" s="33"/>
      <c r="IC2" s="33"/>
      <c r="ID2" s="33"/>
      <c r="IE2" s="33"/>
      <c r="IF2" s="33"/>
      <c r="IG2" s="33"/>
      <c r="IH2" s="33"/>
      <c r="II2" s="33"/>
      <c r="IJ2" s="33"/>
      <c r="IK2" s="33"/>
      <c r="IL2" s="33"/>
      <c r="IM2" s="33"/>
      <c r="IN2" s="33"/>
      <c r="IO2" s="33"/>
      <c r="IP2" s="33"/>
      <c r="IQ2" s="33"/>
      <c r="IR2" s="33"/>
      <c r="IS2" s="33"/>
      <c r="IT2" s="33"/>
      <c r="IU2" s="33"/>
      <c r="IV2" s="33"/>
      <c r="IW2" s="33"/>
      <c r="IX2" s="33"/>
      <c r="IY2" s="33"/>
      <c r="IZ2" s="33"/>
      <c r="JA2" s="33"/>
      <c r="JB2" s="33"/>
      <c r="JC2" s="33"/>
      <c r="JD2" s="33"/>
      <c r="JE2" s="33"/>
      <c r="JF2" s="33"/>
    </row>
    <row r="3" spans="2:266" s="8" customFormat="1" ht="24.95" customHeight="1">
      <c r="B3" s="544"/>
      <c r="C3" s="677">
        <f>AN3</f>
        <v>1</v>
      </c>
      <c r="D3" s="544"/>
      <c r="E3" s="544"/>
      <c r="F3" s="544"/>
      <c r="G3" s="544"/>
      <c r="H3" s="544"/>
      <c r="I3" s="544"/>
      <c r="J3" s="544"/>
      <c r="K3" s="1466" t="str">
        <f>AP3</f>
        <v>Macro-situation - aperçu</v>
      </c>
      <c r="L3" s="1466"/>
      <c r="M3" s="1466"/>
      <c r="N3" s="1466"/>
      <c r="O3" s="1466"/>
      <c r="P3" s="1466"/>
      <c r="Q3" s="1466"/>
      <c r="R3" s="1466"/>
      <c r="S3" s="1466"/>
      <c r="T3" s="1466"/>
      <c r="U3" s="1466"/>
      <c r="V3" s="1466"/>
      <c r="W3" s="1466"/>
      <c r="X3" s="1466"/>
      <c r="Y3" s="1466"/>
      <c r="Z3" s="1466"/>
      <c r="AA3" s="1466"/>
      <c r="AB3" s="1466"/>
      <c r="AC3" s="1466"/>
      <c r="AD3" s="1466"/>
      <c r="AE3" s="1466"/>
      <c r="AF3" s="856"/>
      <c r="AG3" s="544"/>
      <c r="AM3" s="3"/>
      <c r="AN3" s="883">
        <v>1</v>
      </c>
      <c r="AO3" s="350"/>
      <c r="AP3" s="884" t="s">
        <v>257</v>
      </c>
      <c r="AQ3" s="3"/>
      <c r="AR3" s="3"/>
      <c r="AS3" s="3"/>
      <c r="AT3" s="3"/>
      <c r="AU3" s="3"/>
      <c r="AV3" s="3"/>
      <c r="AW3" s="3"/>
      <c r="AX3" s="3"/>
      <c r="AY3" s="3"/>
      <c r="AZ3" s="3"/>
      <c r="BA3" s="3"/>
      <c r="BB3" s="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c r="HP3" s="33"/>
      <c r="HQ3" s="33"/>
      <c r="HR3" s="33"/>
      <c r="HS3" s="33"/>
      <c r="HT3" s="33"/>
      <c r="HU3" s="33"/>
      <c r="HV3" s="33"/>
      <c r="HW3" s="33"/>
      <c r="HX3" s="33"/>
      <c r="HY3" s="33"/>
      <c r="HZ3" s="33"/>
      <c r="IA3" s="33"/>
      <c r="IB3" s="33"/>
      <c r="IC3" s="33"/>
      <c r="ID3" s="33"/>
      <c r="IE3" s="33"/>
      <c r="IF3" s="33"/>
      <c r="IG3" s="33"/>
      <c r="IH3" s="33"/>
      <c r="II3" s="33"/>
      <c r="IJ3" s="33"/>
      <c r="IK3" s="33"/>
      <c r="IL3" s="33"/>
      <c r="IM3" s="33"/>
      <c r="IN3" s="33"/>
      <c r="IO3" s="33"/>
      <c r="IP3" s="33"/>
      <c r="IQ3" s="33"/>
      <c r="IR3" s="33"/>
      <c r="IS3" s="33"/>
      <c r="IT3" s="33"/>
      <c r="IU3" s="33"/>
      <c r="IV3" s="33"/>
      <c r="IW3" s="33"/>
      <c r="IX3" s="33"/>
      <c r="IY3" s="33"/>
      <c r="IZ3" s="33"/>
      <c r="JA3" s="33"/>
      <c r="JB3" s="33"/>
      <c r="JC3" s="33"/>
      <c r="JD3" s="33"/>
      <c r="JE3" s="33"/>
      <c r="JF3" s="33"/>
    </row>
    <row r="4" spans="2:266" s="8" customFormat="1" ht="24.95" customHeight="1">
      <c r="B4" s="544"/>
      <c r="C4" s="544"/>
      <c r="D4" s="544"/>
      <c r="E4" s="544"/>
      <c r="F4" s="544"/>
      <c r="G4" s="544"/>
      <c r="H4" s="544"/>
      <c r="I4" s="544"/>
      <c r="J4" s="544"/>
      <c r="K4" s="1467" t="str">
        <f>AP4</f>
        <v>Ville Moudon</v>
      </c>
      <c r="L4" s="1467"/>
      <c r="M4" s="1467"/>
      <c r="N4" s="1467"/>
      <c r="O4" s="1467"/>
      <c r="P4" s="1467"/>
      <c r="Q4" s="1467"/>
      <c r="R4" s="1467"/>
      <c r="S4" s="1467"/>
      <c r="T4" s="1467"/>
      <c r="U4" s="1467"/>
      <c r="V4" s="1467"/>
      <c r="W4" s="1467"/>
      <c r="X4" s="1467"/>
      <c r="Y4" s="1467"/>
      <c r="Z4" s="1467"/>
      <c r="AA4" s="1467"/>
      <c r="AB4" s="1467"/>
      <c r="AC4" s="1467"/>
      <c r="AD4" s="1467"/>
      <c r="AE4" s="1467"/>
      <c r="AF4" s="1467"/>
      <c r="AG4" s="544"/>
      <c r="AM4" s="3"/>
      <c r="AN4" s="350"/>
      <c r="AO4" s="350"/>
      <c r="AP4" s="883" t="s">
        <v>269</v>
      </c>
      <c r="AQ4" s="3"/>
      <c r="AR4" s="3"/>
      <c r="AS4" s="3"/>
      <c r="AT4" s="3"/>
      <c r="AU4" s="3"/>
      <c r="AV4" s="3"/>
      <c r="AW4" s="3"/>
      <c r="AX4" s="3"/>
      <c r="AY4" s="3"/>
      <c r="AZ4" s="3"/>
      <c r="BA4" s="3"/>
      <c r="BB4" s="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E4" s="33"/>
      <c r="CF4" s="33"/>
      <c r="CG4" s="33"/>
      <c r="CH4" s="33"/>
      <c r="CI4" s="33"/>
      <c r="CJ4" s="33"/>
      <c r="CK4" s="33"/>
      <c r="CL4" s="33"/>
      <c r="CM4" s="33"/>
      <c r="CN4" s="33"/>
      <c r="CO4" s="33"/>
      <c r="CP4" s="33"/>
      <c r="CQ4" s="33"/>
      <c r="CR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c r="DU4" s="33"/>
      <c r="DV4" s="33"/>
      <c r="DW4" s="33"/>
      <c r="DX4" s="33"/>
      <c r="DY4" s="33"/>
      <c r="DZ4" s="33"/>
      <c r="EA4" s="33"/>
      <c r="EB4" s="33"/>
      <c r="EC4" s="33"/>
      <c r="ED4" s="33"/>
      <c r="EE4" s="33"/>
      <c r="EF4" s="33"/>
      <c r="EG4" s="33"/>
      <c r="EH4" s="33"/>
      <c r="EI4" s="33"/>
      <c r="EJ4" s="33"/>
      <c r="EK4" s="33"/>
      <c r="EL4" s="33"/>
      <c r="EM4" s="33"/>
      <c r="EN4" s="33"/>
      <c r="EO4" s="33"/>
      <c r="EP4" s="33"/>
      <c r="EQ4" s="33"/>
      <c r="ER4" s="33"/>
      <c r="ES4" s="33"/>
      <c r="ET4" s="33"/>
      <c r="EU4" s="33"/>
      <c r="EV4" s="33"/>
      <c r="EW4" s="33"/>
      <c r="EX4" s="33"/>
      <c r="EY4" s="33"/>
      <c r="EZ4" s="33"/>
      <c r="FA4" s="33"/>
      <c r="FB4" s="33"/>
      <c r="FC4" s="33"/>
      <c r="FD4" s="33"/>
      <c r="FE4" s="33"/>
      <c r="FF4" s="33"/>
      <c r="FG4" s="33"/>
      <c r="FH4" s="33"/>
      <c r="FI4" s="33"/>
      <c r="FJ4" s="33"/>
      <c r="FK4" s="33"/>
      <c r="FL4" s="33"/>
      <c r="FM4" s="33"/>
      <c r="FN4" s="33"/>
      <c r="FO4" s="33"/>
      <c r="FP4" s="33"/>
      <c r="FQ4" s="33"/>
      <c r="FR4" s="33"/>
      <c r="FS4" s="33"/>
      <c r="FT4" s="33"/>
      <c r="FU4" s="33"/>
      <c r="FV4" s="33"/>
      <c r="FW4" s="33"/>
      <c r="FX4" s="33"/>
      <c r="FY4" s="33"/>
      <c r="FZ4" s="33"/>
      <c r="GA4" s="33"/>
      <c r="GB4" s="33"/>
      <c r="GC4" s="33"/>
      <c r="GD4" s="33"/>
      <c r="GE4" s="33"/>
      <c r="GF4" s="33"/>
      <c r="GG4" s="33"/>
      <c r="GH4" s="33"/>
      <c r="GI4" s="33"/>
      <c r="GJ4" s="33"/>
      <c r="GK4" s="33"/>
      <c r="GL4" s="33"/>
      <c r="GM4" s="33"/>
      <c r="GN4" s="33"/>
      <c r="GO4" s="33"/>
      <c r="GP4" s="33"/>
      <c r="GQ4" s="33"/>
      <c r="GR4" s="33"/>
      <c r="GS4" s="33"/>
      <c r="GT4" s="33"/>
      <c r="GU4" s="33"/>
      <c r="GV4" s="33"/>
      <c r="GW4" s="33"/>
      <c r="GX4" s="33"/>
      <c r="GY4" s="33"/>
      <c r="GZ4" s="33"/>
      <c r="HA4" s="33"/>
      <c r="HB4" s="33"/>
      <c r="HC4" s="33"/>
      <c r="HD4" s="33"/>
      <c r="HE4" s="33"/>
      <c r="HF4" s="33"/>
      <c r="HG4" s="33"/>
      <c r="HH4" s="33"/>
      <c r="HI4" s="33"/>
      <c r="HJ4" s="33"/>
      <c r="HK4" s="33"/>
      <c r="HL4" s="33"/>
      <c r="HM4" s="33"/>
      <c r="HN4" s="33"/>
      <c r="HO4" s="33"/>
      <c r="HP4" s="33"/>
      <c r="HQ4" s="33"/>
      <c r="HR4" s="33"/>
      <c r="HS4" s="33"/>
      <c r="HT4" s="33"/>
      <c r="HU4" s="33"/>
      <c r="HV4" s="33"/>
      <c r="HW4" s="33"/>
      <c r="HX4" s="33"/>
      <c r="HY4" s="33"/>
      <c r="HZ4" s="33"/>
      <c r="IA4" s="33"/>
      <c r="IB4" s="33"/>
      <c r="IC4" s="33"/>
      <c r="ID4" s="33"/>
      <c r="IE4" s="33"/>
      <c r="IF4" s="33"/>
      <c r="IG4" s="33"/>
      <c r="IH4" s="33"/>
      <c r="II4" s="33"/>
      <c r="IJ4" s="33"/>
      <c r="IK4" s="33"/>
      <c r="IL4" s="33"/>
      <c r="IM4" s="33"/>
      <c r="IN4" s="33"/>
      <c r="IO4" s="33"/>
      <c r="IP4" s="33"/>
      <c r="IQ4" s="33"/>
      <c r="IR4" s="33"/>
      <c r="IS4" s="33"/>
      <c r="IT4" s="33"/>
      <c r="IU4" s="33"/>
      <c r="IV4" s="33"/>
      <c r="IW4" s="33"/>
      <c r="IX4" s="33"/>
      <c r="IY4" s="33"/>
      <c r="IZ4" s="33"/>
      <c r="JA4" s="33"/>
      <c r="JB4" s="33"/>
      <c r="JC4" s="33"/>
      <c r="JD4" s="33"/>
      <c r="JE4" s="33"/>
      <c r="JF4" s="33"/>
    </row>
    <row r="5" spans="2:266" s="8" customFormat="1" ht="24.95" customHeight="1">
      <c r="B5" s="544"/>
      <c r="C5" s="33"/>
      <c r="D5" s="546"/>
      <c r="E5" s="546"/>
      <c r="F5" s="546"/>
      <c r="G5" s="546"/>
      <c r="H5" s="546"/>
      <c r="I5" s="546"/>
      <c r="J5" s="546"/>
      <c r="K5" s="1468"/>
      <c r="L5" s="1468"/>
      <c r="M5" s="1468"/>
      <c r="N5" s="1468"/>
      <c r="O5" s="1468"/>
      <c r="P5" s="1468"/>
      <c r="Q5" s="1468"/>
      <c r="R5" s="1468"/>
      <c r="S5" s="1468"/>
      <c r="T5" s="1468"/>
      <c r="U5" s="1468"/>
      <c r="V5" s="1468"/>
      <c r="W5" s="1468"/>
      <c r="X5" s="1468"/>
      <c r="Y5" s="1468"/>
      <c r="Z5" s="1468"/>
      <c r="AA5" s="1468"/>
      <c r="AB5" s="1468"/>
      <c r="AC5" s="1468"/>
      <c r="AD5" s="1468"/>
      <c r="AE5" s="1468"/>
      <c r="AF5" s="1468"/>
      <c r="AG5" s="544"/>
      <c r="AM5" s="3"/>
      <c r="AN5" s="350"/>
      <c r="AO5" s="350"/>
      <c r="AP5" s="3"/>
      <c r="AQ5" s="3"/>
      <c r="AR5" s="3"/>
      <c r="AS5" s="3"/>
      <c r="AT5" s="3"/>
      <c r="AU5" s="3"/>
      <c r="AV5" s="3"/>
      <c r="AW5" s="3"/>
      <c r="AX5" s="3"/>
      <c r="AY5" s="3"/>
      <c r="AZ5" s="3"/>
      <c r="BA5" s="3"/>
      <c r="BB5" s="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33"/>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c r="DU5" s="33"/>
      <c r="DV5" s="33"/>
      <c r="DW5" s="33"/>
      <c r="DX5" s="33"/>
      <c r="DY5" s="33"/>
      <c r="DZ5" s="33"/>
      <c r="EA5" s="33"/>
      <c r="EB5" s="33"/>
      <c r="EC5" s="33"/>
      <c r="ED5" s="33"/>
      <c r="EE5" s="33"/>
      <c r="EF5" s="33"/>
      <c r="EG5" s="33"/>
      <c r="EH5" s="33"/>
      <c r="EI5" s="33"/>
      <c r="EJ5" s="33"/>
      <c r="EK5" s="33"/>
      <c r="EL5" s="33"/>
      <c r="EM5" s="33"/>
      <c r="EN5" s="33"/>
      <c r="EO5" s="33"/>
      <c r="EP5" s="33"/>
      <c r="EQ5" s="33"/>
      <c r="ER5" s="33"/>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33"/>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3"/>
      <c r="HB5" s="33"/>
      <c r="HC5" s="33"/>
      <c r="HD5" s="33"/>
      <c r="HE5" s="33"/>
      <c r="HF5" s="33"/>
      <c r="HG5" s="33"/>
      <c r="HH5" s="33"/>
      <c r="HI5" s="33"/>
      <c r="HJ5" s="33"/>
      <c r="HK5" s="33"/>
      <c r="HL5" s="33"/>
      <c r="HM5" s="33"/>
      <c r="HN5" s="33"/>
      <c r="HO5" s="33"/>
      <c r="HP5" s="33"/>
      <c r="HQ5" s="33"/>
      <c r="HR5" s="33"/>
      <c r="HS5" s="33"/>
      <c r="HT5" s="33"/>
      <c r="HU5" s="33"/>
      <c r="HV5" s="33"/>
      <c r="HW5" s="33"/>
      <c r="HX5" s="33"/>
      <c r="HY5" s="33"/>
      <c r="HZ5" s="33"/>
      <c r="IA5" s="33"/>
      <c r="IB5" s="33"/>
      <c r="IC5" s="33"/>
      <c r="ID5" s="33"/>
      <c r="IE5" s="33"/>
      <c r="IF5" s="33"/>
      <c r="IG5" s="33"/>
      <c r="IH5" s="33"/>
      <c r="II5" s="33"/>
      <c r="IJ5" s="33"/>
      <c r="IK5" s="33"/>
      <c r="IL5" s="33"/>
      <c r="IM5" s="33"/>
      <c r="IN5" s="33"/>
      <c r="IO5" s="33"/>
      <c r="IP5" s="33"/>
      <c r="IQ5" s="33"/>
      <c r="IR5" s="33"/>
      <c r="IS5" s="33"/>
      <c r="IT5" s="33"/>
      <c r="IU5" s="33"/>
      <c r="IV5" s="33"/>
      <c r="IW5" s="33"/>
      <c r="IX5" s="33"/>
      <c r="IY5" s="33"/>
      <c r="IZ5" s="33"/>
      <c r="JA5" s="33"/>
      <c r="JB5" s="33"/>
      <c r="JC5" s="33"/>
      <c r="JD5" s="33"/>
      <c r="JE5" s="33"/>
      <c r="JF5" s="33"/>
    </row>
    <row r="6" spans="2:266" s="8" customFormat="1" ht="4.5" customHeight="1">
      <c r="B6" s="544"/>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44"/>
      <c r="AM6" s="3"/>
      <c r="AN6" s="350"/>
      <c r="AO6" s="350"/>
      <c r="AP6" s="3"/>
      <c r="AQ6" s="3"/>
      <c r="AR6" s="3"/>
      <c r="AS6" s="3"/>
      <c r="AT6" s="3"/>
      <c r="AU6" s="3"/>
      <c r="AV6" s="3"/>
      <c r="AW6" s="3"/>
      <c r="AX6" s="3"/>
      <c r="AY6" s="3"/>
      <c r="AZ6" s="3"/>
      <c r="BA6" s="3"/>
      <c r="BB6" s="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33"/>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c r="DU6" s="33"/>
      <c r="DV6" s="33"/>
      <c r="DW6" s="33"/>
      <c r="DX6" s="33"/>
      <c r="DY6" s="33"/>
      <c r="DZ6" s="33"/>
      <c r="EA6" s="33"/>
      <c r="EB6" s="33"/>
      <c r="EC6" s="33"/>
      <c r="ED6" s="33"/>
      <c r="EE6" s="33"/>
      <c r="EF6" s="33"/>
      <c r="EG6" s="33"/>
      <c r="EH6" s="33"/>
      <c r="EI6" s="33"/>
      <c r="EJ6" s="33"/>
      <c r="EK6" s="33"/>
      <c r="EL6" s="33"/>
      <c r="EM6" s="33"/>
      <c r="EN6" s="33"/>
      <c r="EO6" s="33"/>
      <c r="EP6" s="33"/>
      <c r="EQ6" s="33"/>
      <c r="ER6" s="33"/>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33"/>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3"/>
      <c r="HB6" s="33"/>
      <c r="HC6" s="33"/>
      <c r="HD6" s="33"/>
      <c r="HE6" s="33"/>
      <c r="HF6" s="33"/>
      <c r="HG6" s="33"/>
      <c r="HH6" s="33"/>
      <c r="HI6" s="33"/>
      <c r="HJ6" s="33"/>
      <c r="HK6" s="33"/>
      <c r="HL6" s="33"/>
      <c r="HM6" s="33"/>
      <c r="HN6" s="33"/>
      <c r="HO6" s="33"/>
      <c r="HP6" s="33"/>
      <c r="HQ6" s="33"/>
      <c r="HR6" s="33"/>
      <c r="HS6" s="33"/>
      <c r="HT6" s="33"/>
      <c r="HU6" s="33"/>
      <c r="HV6" s="33"/>
      <c r="HW6" s="33"/>
      <c r="HX6" s="33"/>
      <c r="HY6" s="33"/>
      <c r="HZ6" s="33"/>
      <c r="IA6" s="33"/>
      <c r="IB6" s="33"/>
      <c r="IC6" s="33"/>
      <c r="ID6" s="33"/>
      <c r="IE6" s="33"/>
      <c r="IF6" s="33"/>
      <c r="IG6" s="33"/>
      <c r="IH6" s="33"/>
      <c r="II6" s="33"/>
      <c r="IJ6" s="33"/>
      <c r="IK6" s="33"/>
      <c r="IL6" s="33"/>
      <c r="IM6" s="33"/>
      <c r="IN6" s="33"/>
      <c r="IO6" s="33"/>
      <c r="IP6" s="33"/>
      <c r="IQ6" s="33"/>
      <c r="IR6" s="33"/>
      <c r="IS6" s="33"/>
      <c r="IT6" s="33"/>
      <c r="IU6" s="33"/>
      <c r="IV6" s="33"/>
      <c r="IW6" s="33"/>
      <c r="IX6" s="33"/>
      <c r="IY6" s="33"/>
      <c r="IZ6" s="33"/>
      <c r="JA6" s="33"/>
      <c r="JB6" s="33"/>
      <c r="JC6" s="33"/>
      <c r="JD6" s="33"/>
      <c r="JE6" s="33"/>
      <c r="JF6" s="33"/>
    </row>
    <row r="7" spans="2:266" s="8" customFormat="1" ht="15.75" customHeight="1">
      <c r="B7" s="544"/>
      <c r="C7" s="1472" t="str">
        <f>AP7</f>
        <v>Encadrement régional</v>
      </c>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544"/>
      <c r="AM7" s="3"/>
      <c r="AN7" s="350"/>
      <c r="AO7" s="350"/>
      <c r="AP7" s="885" t="s">
        <v>151</v>
      </c>
      <c r="AQ7" s="3"/>
      <c r="AR7" s="3"/>
      <c r="AS7" s="3"/>
      <c r="AT7" s="3"/>
      <c r="AU7" s="3"/>
      <c r="AV7" s="3"/>
      <c r="AW7" s="3"/>
      <c r="AX7" s="3"/>
      <c r="AY7" s="3"/>
      <c r="AZ7" s="3"/>
      <c r="BA7" s="3"/>
      <c r="BB7" s="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33"/>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c r="DU7" s="33"/>
      <c r="DV7" s="33"/>
      <c r="DW7" s="33"/>
      <c r="DX7" s="33"/>
      <c r="DY7" s="33"/>
      <c r="DZ7" s="33"/>
      <c r="EA7" s="33"/>
      <c r="EB7" s="33"/>
      <c r="EC7" s="33"/>
      <c r="ED7" s="33"/>
      <c r="EE7" s="33"/>
      <c r="EF7" s="33"/>
      <c r="EG7" s="33"/>
      <c r="EH7" s="33"/>
      <c r="EI7" s="33"/>
      <c r="EJ7" s="33"/>
      <c r="EK7" s="33"/>
      <c r="EL7" s="33"/>
      <c r="EM7" s="33"/>
      <c r="EN7" s="33"/>
      <c r="EO7" s="33"/>
      <c r="EP7" s="33"/>
      <c r="EQ7" s="33"/>
      <c r="ER7" s="33"/>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row>
    <row r="8" spans="2:266" s="8" customFormat="1" ht="4.5" customHeight="1">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M8" s="3"/>
      <c r="AN8" s="350"/>
      <c r="AO8" s="350"/>
      <c r="AP8" s="3"/>
      <c r="AQ8" s="3"/>
      <c r="AR8" s="3"/>
      <c r="AS8" s="3"/>
      <c r="AT8" s="3"/>
      <c r="AU8" s="3"/>
      <c r="AV8" s="3"/>
      <c r="AW8" s="3"/>
      <c r="AX8" s="3"/>
      <c r="AY8" s="3"/>
      <c r="AZ8" s="3"/>
      <c r="BA8" s="3"/>
      <c r="BB8" s="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33"/>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c r="DU8" s="33"/>
      <c r="DV8" s="33"/>
      <c r="DW8" s="33"/>
      <c r="DX8" s="33"/>
      <c r="DY8" s="33"/>
      <c r="DZ8" s="33"/>
      <c r="EA8" s="33"/>
      <c r="EB8" s="33"/>
      <c r="EC8" s="33"/>
      <c r="ED8" s="33"/>
      <c r="EE8" s="33"/>
      <c r="EF8" s="33"/>
      <c r="EG8" s="33"/>
      <c r="EH8" s="33"/>
      <c r="EI8" s="33"/>
      <c r="EJ8" s="33"/>
      <c r="EK8" s="33"/>
      <c r="EL8" s="33"/>
      <c r="EM8" s="33"/>
      <c r="EN8" s="33"/>
      <c r="EO8" s="33"/>
      <c r="EP8" s="33"/>
      <c r="EQ8" s="33"/>
      <c r="ER8" s="33"/>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33"/>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3"/>
      <c r="HB8" s="33"/>
      <c r="HC8" s="33"/>
      <c r="HD8" s="33"/>
      <c r="HE8" s="33"/>
      <c r="HF8" s="33"/>
      <c r="HG8" s="33"/>
      <c r="HH8" s="33"/>
      <c r="HI8" s="33"/>
      <c r="HJ8" s="33"/>
      <c r="HK8" s="33"/>
      <c r="HL8" s="33"/>
      <c r="HM8" s="33"/>
      <c r="HN8" s="33"/>
      <c r="HO8" s="33"/>
      <c r="HP8" s="33"/>
      <c r="HQ8" s="33"/>
      <c r="HR8" s="33"/>
      <c r="HS8" s="33"/>
      <c r="HT8" s="33"/>
      <c r="HU8" s="33"/>
      <c r="HV8" s="33"/>
      <c r="HW8" s="33"/>
      <c r="HX8" s="33"/>
      <c r="HY8" s="33"/>
      <c r="HZ8" s="33"/>
      <c r="IA8" s="33"/>
      <c r="IB8" s="33"/>
      <c r="IC8" s="33"/>
      <c r="ID8" s="33"/>
      <c r="IE8" s="33"/>
      <c r="IF8" s="33"/>
      <c r="IG8" s="33"/>
      <c r="IH8" s="33"/>
      <c r="II8" s="33"/>
      <c r="IJ8" s="33"/>
      <c r="IK8" s="33"/>
      <c r="IL8" s="33"/>
      <c r="IM8" s="33"/>
      <c r="IN8" s="33"/>
      <c r="IO8" s="33"/>
      <c r="IP8" s="33"/>
      <c r="IQ8" s="33"/>
      <c r="IR8" s="33"/>
      <c r="IS8" s="33"/>
      <c r="IT8" s="33"/>
      <c r="IU8" s="33"/>
      <c r="IV8" s="33"/>
      <c r="IW8" s="33"/>
      <c r="IX8" s="33"/>
      <c r="IY8" s="33"/>
      <c r="IZ8" s="33"/>
      <c r="JA8" s="33"/>
      <c r="JB8" s="33"/>
      <c r="JC8" s="33"/>
      <c r="JD8" s="33"/>
      <c r="JE8" s="33"/>
      <c r="JF8" s="33"/>
    </row>
    <row r="9" spans="2:266" s="8" customFormat="1" ht="7.5" customHeight="1">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M9" s="3"/>
      <c r="AN9" s="3"/>
      <c r="AO9" s="3"/>
      <c r="AP9" s="3"/>
      <c r="AQ9" s="3"/>
      <c r="AR9" s="3"/>
      <c r="AS9" s="3"/>
      <c r="AT9" s="3"/>
      <c r="AU9" s="3"/>
      <c r="AV9" s="3"/>
      <c r="AW9" s="3"/>
      <c r="AX9" s="3"/>
      <c r="AY9" s="3"/>
      <c r="AZ9" s="3"/>
      <c r="BA9" s="3"/>
      <c r="BB9" s="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c r="HP9" s="33"/>
      <c r="HQ9" s="33"/>
      <c r="HR9" s="33"/>
      <c r="HS9" s="33"/>
      <c r="HT9" s="33"/>
      <c r="HU9" s="33"/>
      <c r="HV9" s="33"/>
      <c r="HW9" s="33"/>
      <c r="HX9" s="33"/>
      <c r="HY9" s="33"/>
      <c r="HZ9" s="33"/>
      <c r="IA9" s="33"/>
      <c r="IB9" s="33"/>
      <c r="IC9" s="33"/>
      <c r="ID9" s="33"/>
      <c r="IE9" s="33"/>
      <c r="IF9" s="33"/>
      <c r="IG9" s="33"/>
      <c r="IH9" s="33"/>
      <c r="II9" s="33"/>
      <c r="IJ9" s="33"/>
      <c r="IK9" s="33"/>
      <c r="IL9" s="33"/>
      <c r="IM9" s="33"/>
      <c r="IN9" s="33"/>
      <c r="IO9" s="33"/>
      <c r="IP9" s="33"/>
      <c r="IQ9" s="33"/>
      <c r="IR9" s="33"/>
      <c r="IS9" s="33"/>
      <c r="IT9" s="33"/>
      <c r="IU9" s="33"/>
      <c r="IV9" s="33"/>
      <c r="IW9" s="33"/>
      <c r="IX9" s="33"/>
      <c r="IY9" s="33"/>
      <c r="IZ9" s="33"/>
      <c r="JA9" s="33"/>
      <c r="JB9" s="33"/>
      <c r="JC9" s="33"/>
      <c r="JD9" s="33"/>
      <c r="JE9" s="33"/>
      <c r="JF9" s="33"/>
    </row>
    <row r="10" spans="2:266" s="8" customFormat="1" ht="7.5" customHeight="1">
      <c r="B10" s="544"/>
      <c r="C10" s="544"/>
      <c r="D10" s="544"/>
      <c r="E10" s="544"/>
      <c r="F10" s="544"/>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M10" s="3"/>
      <c r="AN10" s="3"/>
      <c r="AO10" s="3"/>
      <c r="AP10" s="3"/>
      <c r="AQ10" s="3"/>
      <c r="AR10" s="3"/>
      <c r="AS10" s="3"/>
      <c r="AT10" s="3"/>
      <c r="AU10" s="3"/>
      <c r="AV10" s="3"/>
      <c r="AW10" s="3"/>
      <c r="AX10" s="3"/>
      <c r="AY10" s="3"/>
      <c r="AZ10" s="3"/>
      <c r="BA10" s="3"/>
      <c r="BB10" s="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E10" s="33"/>
      <c r="CF10" s="33"/>
      <c r="CG10" s="33"/>
      <c r="CH10" s="33"/>
      <c r="CI10" s="33"/>
      <c r="CJ10" s="33"/>
      <c r="CK10" s="33"/>
      <c r="CL10" s="33"/>
      <c r="CM10" s="33"/>
      <c r="CN10" s="33"/>
      <c r="CO10" s="33"/>
      <c r="CP10" s="33"/>
      <c r="CQ10" s="33"/>
      <c r="CR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c r="DU10" s="33"/>
      <c r="DV10" s="33"/>
      <c r="DW10" s="33"/>
      <c r="DX10" s="33"/>
      <c r="DY10" s="33"/>
      <c r="DZ10" s="33"/>
      <c r="EA10" s="33"/>
      <c r="EB10" s="33"/>
      <c r="EC10" s="33"/>
      <c r="ED10" s="33"/>
      <c r="EE10" s="33"/>
      <c r="EF10" s="33"/>
      <c r="EG10" s="33"/>
      <c r="EH10" s="33"/>
      <c r="EI10" s="33"/>
      <c r="EJ10" s="33"/>
      <c r="EK10" s="33"/>
      <c r="EL10" s="33"/>
      <c r="EM10" s="33"/>
      <c r="EN10" s="33"/>
      <c r="EO10" s="33"/>
      <c r="EP10" s="33"/>
      <c r="EQ10" s="33"/>
      <c r="ER10" s="33"/>
      <c r="ES10" s="33"/>
      <c r="ET10" s="33"/>
      <c r="EU10" s="33"/>
      <c r="EV10" s="33"/>
      <c r="EW10" s="33"/>
      <c r="EX10" s="33"/>
      <c r="EY10" s="33"/>
      <c r="EZ10" s="33"/>
      <c r="FA10" s="33"/>
      <c r="FB10" s="33"/>
      <c r="FC10" s="33"/>
      <c r="FD10" s="33"/>
      <c r="FE10" s="33"/>
      <c r="FF10" s="33"/>
      <c r="FG10" s="33"/>
      <c r="FH10" s="33"/>
      <c r="FI10" s="33"/>
      <c r="FJ10" s="33"/>
      <c r="FK10" s="33"/>
      <c r="FL10" s="33"/>
      <c r="FM10" s="33"/>
      <c r="FN10" s="33"/>
      <c r="FO10" s="33"/>
      <c r="FP10" s="33"/>
      <c r="FQ10" s="33"/>
      <c r="FR10" s="33"/>
      <c r="FS10" s="33"/>
      <c r="FT10" s="33"/>
      <c r="FU10" s="33"/>
      <c r="FV10" s="33"/>
      <c r="FW10" s="33"/>
      <c r="FX10" s="33"/>
      <c r="FY10" s="33"/>
      <c r="FZ10" s="33"/>
      <c r="GA10" s="33"/>
      <c r="GB10" s="33"/>
      <c r="GC10" s="33"/>
      <c r="GD10" s="33"/>
      <c r="GE10" s="33"/>
      <c r="GF10" s="33"/>
      <c r="GG10" s="33"/>
      <c r="GH10" s="33"/>
      <c r="GI10" s="33"/>
      <c r="GJ10" s="33"/>
      <c r="GK10" s="33"/>
      <c r="GL10" s="33"/>
      <c r="GM10" s="33"/>
      <c r="GN10" s="33"/>
      <c r="GO10" s="33"/>
      <c r="GP10" s="33"/>
      <c r="GQ10" s="33"/>
      <c r="GR10" s="33"/>
      <c r="GS10" s="33"/>
      <c r="GT10" s="33"/>
      <c r="GU10" s="33"/>
      <c r="GV10" s="33"/>
      <c r="GW10" s="33"/>
      <c r="GX10" s="33"/>
      <c r="GY10" s="33"/>
      <c r="GZ10" s="33"/>
      <c r="HA10" s="33"/>
      <c r="HB10" s="33"/>
      <c r="HC10" s="33"/>
      <c r="HD10" s="33"/>
      <c r="HE10" s="33"/>
      <c r="HF10" s="33"/>
      <c r="HG10" s="33"/>
      <c r="HH10" s="33"/>
      <c r="HI10" s="33"/>
      <c r="HJ10" s="33"/>
      <c r="HK10" s="33"/>
      <c r="HL10" s="33"/>
      <c r="HM10" s="33"/>
      <c r="HN10" s="33"/>
      <c r="HO10" s="33"/>
      <c r="HP10" s="33"/>
      <c r="HQ10" s="33"/>
      <c r="HR10" s="33"/>
      <c r="HS10" s="33"/>
      <c r="HT10" s="33"/>
      <c r="HU10" s="33"/>
      <c r="HV10" s="33"/>
      <c r="HW10" s="33"/>
      <c r="HX10" s="33"/>
      <c r="HY10" s="33"/>
      <c r="HZ10" s="33"/>
      <c r="IA10" s="33"/>
      <c r="IB10" s="33"/>
      <c r="IC10" s="33"/>
      <c r="ID10" s="33"/>
      <c r="IE10" s="33"/>
      <c r="IF10" s="33"/>
      <c r="IG10" s="33"/>
      <c r="IH10" s="33"/>
      <c r="II10" s="33"/>
      <c r="IJ10" s="33"/>
      <c r="IK10" s="33"/>
      <c r="IL10" s="33"/>
      <c r="IM10" s="33"/>
      <c r="IN10" s="33"/>
      <c r="IO10" s="33"/>
      <c r="IP10" s="33"/>
      <c r="IQ10" s="33"/>
      <c r="IR10" s="33"/>
      <c r="IS10" s="33"/>
      <c r="IT10" s="33"/>
      <c r="IU10" s="33"/>
      <c r="IV10" s="33"/>
      <c r="IW10" s="33"/>
      <c r="IX10" s="33"/>
      <c r="IY10" s="33"/>
      <c r="IZ10" s="33"/>
      <c r="JA10" s="33"/>
      <c r="JB10" s="33"/>
      <c r="JC10" s="33"/>
      <c r="JD10" s="33"/>
      <c r="JE10" s="33"/>
      <c r="JF10" s="33"/>
    </row>
    <row r="11" spans="2:266" s="8" customFormat="1" ht="7.5" customHeight="1">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M11" s="3"/>
      <c r="AN11" s="3"/>
      <c r="AO11" s="3"/>
      <c r="AP11" s="3"/>
      <c r="AQ11" s="3"/>
      <c r="AR11" s="3"/>
      <c r="AS11" s="3"/>
      <c r="AT11" s="3"/>
      <c r="AU11" s="3"/>
      <c r="AV11" s="3"/>
      <c r="AW11" s="3"/>
      <c r="AX11" s="3"/>
      <c r="AY11" s="3"/>
      <c r="AZ11" s="3"/>
      <c r="BA11" s="3"/>
      <c r="BB11" s="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E11" s="33"/>
      <c r="CF11" s="33"/>
      <c r="CG11" s="33"/>
      <c r="CH11" s="33"/>
      <c r="CI11" s="33"/>
      <c r="CJ11" s="33"/>
      <c r="CK11" s="33"/>
      <c r="CL11" s="33"/>
      <c r="CM11" s="33"/>
      <c r="CN11" s="33"/>
      <c r="CO11" s="33"/>
      <c r="CP11" s="33"/>
      <c r="CQ11" s="33"/>
      <c r="CR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c r="DU11" s="33"/>
      <c r="DV11" s="33"/>
      <c r="DW11" s="33"/>
      <c r="DX11" s="33"/>
      <c r="DY11" s="33"/>
      <c r="DZ11" s="33"/>
      <c r="EA11" s="33"/>
      <c r="EB11" s="33"/>
      <c r="EC11" s="33"/>
      <c r="ED11" s="33"/>
      <c r="EE11" s="33"/>
      <c r="EF11" s="33"/>
      <c r="EG11" s="33"/>
      <c r="EH11" s="33"/>
      <c r="EI11" s="33"/>
      <c r="EJ11" s="33"/>
      <c r="EK11" s="33"/>
      <c r="EL11" s="33"/>
      <c r="EM11" s="33"/>
      <c r="EN11" s="33"/>
      <c r="EO11" s="33"/>
      <c r="EP11" s="33"/>
      <c r="EQ11" s="33"/>
      <c r="ER11" s="33"/>
      <c r="ES11" s="33"/>
      <c r="ET11" s="33"/>
      <c r="EU11" s="33"/>
      <c r="EV11" s="33"/>
      <c r="EW11" s="33"/>
      <c r="EX11" s="33"/>
      <c r="EY11" s="33"/>
      <c r="EZ11" s="33"/>
      <c r="FA11" s="33"/>
      <c r="FB11" s="33"/>
      <c r="FC11" s="33"/>
      <c r="FD11" s="33"/>
      <c r="FE11" s="33"/>
      <c r="FF11" s="33"/>
      <c r="FG11" s="33"/>
      <c r="FH11" s="33"/>
      <c r="FI11" s="33"/>
      <c r="FJ11" s="33"/>
      <c r="FK11" s="33"/>
      <c r="FL11" s="33"/>
      <c r="FM11" s="33"/>
      <c r="FN11" s="33"/>
      <c r="FO11" s="33"/>
      <c r="FP11" s="33"/>
      <c r="FQ11" s="33"/>
      <c r="FR11" s="33"/>
      <c r="FS11" s="33"/>
      <c r="FT11" s="33"/>
      <c r="FU11" s="33"/>
      <c r="FV11" s="33"/>
      <c r="FW11" s="33"/>
      <c r="FX11" s="33"/>
      <c r="FY11" s="33"/>
      <c r="FZ11" s="33"/>
      <c r="GA11" s="33"/>
      <c r="GB11" s="33"/>
      <c r="GC11" s="33"/>
      <c r="GD11" s="33"/>
      <c r="GE11" s="33"/>
      <c r="GF11" s="33"/>
      <c r="GG11" s="33"/>
      <c r="GH11" s="33"/>
      <c r="GI11" s="33"/>
      <c r="GJ11" s="33"/>
      <c r="GK11" s="33"/>
      <c r="GL11" s="33"/>
      <c r="GM11" s="33"/>
      <c r="GN11" s="33"/>
      <c r="GO11" s="33"/>
      <c r="GP11" s="33"/>
      <c r="GQ11" s="33"/>
      <c r="GR11" s="33"/>
      <c r="GS11" s="33"/>
      <c r="GT11" s="33"/>
      <c r="GU11" s="33"/>
      <c r="GV11" s="33"/>
      <c r="GW11" s="33"/>
      <c r="GX11" s="33"/>
      <c r="GY11" s="33"/>
      <c r="GZ11" s="33"/>
      <c r="HA11" s="33"/>
      <c r="HB11" s="33"/>
      <c r="HC11" s="33"/>
      <c r="HD11" s="33"/>
      <c r="HE11" s="33"/>
      <c r="HF11" s="33"/>
      <c r="HG11" s="33"/>
      <c r="HH11" s="33"/>
      <c r="HI11" s="33"/>
      <c r="HJ11" s="33"/>
      <c r="HK11" s="33"/>
      <c r="HL11" s="33"/>
      <c r="HM11" s="33"/>
      <c r="HN11" s="33"/>
      <c r="HO11" s="33"/>
      <c r="HP11" s="33"/>
      <c r="HQ11" s="33"/>
      <c r="HR11" s="33"/>
      <c r="HS11" s="33"/>
      <c r="HT11" s="33"/>
      <c r="HU11" s="33"/>
      <c r="HV11" s="33"/>
      <c r="HW11" s="33"/>
      <c r="HX11" s="33"/>
      <c r="HY11" s="33"/>
      <c r="HZ11" s="33"/>
      <c r="IA11" s="33"/>
      <c r="IB11" s="33"/>
      <c r="IC11" s="33"/>
      <c r="ID11" s="33"/>
      <c r="IE11" s="33"/>
      <c r="IF11" s="33"/>
      <c r="IG11" s="33"/>
      <c r="IH11" s="33"/>
      <c r="II11" s="33"/>
      <c r="IJ11" s="33"/>
      <c r="IK11" s="33"/>
      <c r="IL11" s="33"/>
      <c r="IM11" s="33"/>
      <c r="IN11" s="33"/>
      <c r="IO11" s="33"/>
      <c r="IP11" s="33"/>
      <c r="IQ11" s="33"/>
      <c r="IR11" s="33"/>
      <c r="IS11" s="33"/>
      <c r="IT11" s="33"/>
      <c r="IU11" s="33"/>
      <c r="IV11" s="33"/>
      <c r="IW11" s="33"/>
      <c r="IX11" s="33"/>
      <c r="IY11" s="33"/>
      <c r="IZ11" s="33"/>
      <c r="JA11" s="33"/>
      <c r="JB11" s="33"/>
      <c r="JC11" s="33"/>
      <c r="JD11" s="33"/>
      <c r="JE11" s="33"/>
      <c r="JF11" s="33"/>
    </row>
    <row r="12" spans="2:266" s="8" customFormat="1" ht="7.5" customHeight="1">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M12" s="3"/>
      <c r="AN12" s="3"/>
      <c r="AO12" s="3"/>
      <c r="AP12" s="3"/>
      <c r="AQ12" s="3"/>
      <c r="AR12" s="3"/>
      <c r="AS12" s="3"/>
      <c r="AT12" s="3"/>
      <c r="AU12" s="3"/>
      <c r="AV12" s="3"/>
      <c r="AW12" s="3"/>
      <c r="AX12" s="3"/>
      <c r="AY12" s="3"/>
      <c r="AZ12" s="3"/>
      <c r="BA12" s="3"/>
      <c r="BB12" s="3"/>
      <c r="BF12" s="33"/>
      <c r="BG12" s="33"/>
      <c r="BH12" s="33"/>
      <c r="BI12" s="33"/>
      <c r="BJ12" s="33"/>
      <c r="BK12" s="33"/>
      <c r="BL12" s="33"/>
      <c r="BM12" s="33"/>
      <c r="BN12" s="33"/>
      <c r="BO12" s="33"/>
      <c r="BP12" s="33"/>
      <c r="BQ12" s="33"/>
      <c r="BR12" s="33"/>
      <c r="BS12" s="33"/>
      <c r="BT12" s="33"/>
      <c r="BU12" s="33"/>
      <c r="BV12" s="33"/>
      <c r="BW12" s="33"/>
      <c r="BX12" s="33"/>
      <c r="BY12" s="33"/>
      <c r="BZ12" s="33"/>
      <c r="CA12" s="33"/>
      <c r="CB12" s="33"/>
      <c r="CC12" s="33"/>
      <c r="CD12" s="33"/>
      <c r="CE12" s="33"/>
      <c r="CF12" s="33"/>
      <c r="CG12" s="33"/>
      <c r="CH12" s="33"/>
      <c r="CI12" s="33"/>
      <c r="CJ12" s="33"/>
      <c r="CK12" s="33"/>
      <c r="CL12" s="33"/>
      <c r="CM12" s="33"/>
      <c r="CN12" s="33"/>
      <c r="CO12" s="33"/>
      <c r="CP12" s="33"/>
      <c r="CQ12" s="33"/>
      <c r="CR12" s="33"/>
      <c r="CS12" s="33"/>
      <c r="CT12" s="33"/>
      <c r="CU12" s="33"/>
      <c r="CV12" s="33"/>
      <c r="CW12" s="33"/>
      <c r="CX12" s="33"/>
      <c r="CY12" s="33"/>
      <c r="CZ12" s="33"/>
      <c r="DA12" s="33"/>
      <c r="DB12" s="33"/>
      <c r="DC12" s="33"/>
      <c r="DD12" s="33"/>
      <c r="DE12" s="33"/>
      <c r="DF12" s="33"/>
      <c r="DG12" s="33"/>
      <c r="DH12" s="33"/>
      <c r="DI12" s="33"/>
      <c r="DJ12" s="33"/>
      <c r="DK12" s="33"/>
      <c r="DL12" s="33"/>
      <c r="DM12" s="33"/>
      <c r="DN12" s="33"/>
      <c r="DO12" s="33"/>
      <c r="DP12" s="33"/>
      <c r="DQ12" s="33"/>
      <c r="DR12" s="33"/>
      <c r="DS12" s="33"/>
      <c r="DT12" s="33"/>
      <c r="DU12" s="33"/>
      <c r="DV12" s="33"/>
      <c r="DW12" s="33"/>
      <c r="DX12" s="33"/>
      <c r="DY12" s="33"/>
      <c r="DZ12" s="33"/>
      <c r="EA12" s="33"/>
      <c r="EB12" s="33"/>
      <c r="EC12" s="33"/>
      <c r="ED12" s="33"/>
      <c r="EE12" s="33"/>
      <c r="EF12" s="33"/>
      <c r="EG12" s="33"/>
      <c r="EH12" s="33"/>
      <c r="EI12" s="33"/>
      <c r="EJ12" s="33"/>
      <c r="EK12" s="33"/>
      <c r="EL12" s="33"/>
      <c r="EM12" s="33"/>
      <c r="EN12" s="33"/>
      <c r="EO12" s="33"/>
      <c r="EP12" s="33"/>
      <c r="EQ12" s="33"/>
      <c r="ER12" s="33"/>
      <c r="ES12" s="33"/>
      <c r="ET12" s="33"/>
      <c r="EU12" s="33"/>
      <c r="EV12" s="33"/>
      <c r="EW12" s="33"/>
      <c r="EX12" s="33"/>
      <c r="EY12" s="33"/>
      <c r="EZ12" s="33"/>
      <c r="FA12" s="33"/>
      <c r="FB12" s="33"/>
      <c r="FC12" s="33"/>
      <c r="FD12" s="33"/>
      <c r="FE12" s="33"/>
      <c r="FF12" s="33"/>
      <c r="FG12" s="33"/>
      <c r="FH12" s="33"/>
      <c r="FI12" s="33"/>
      <c r="FJ12" s="33"/>
      <c r="FK12" s="33"/>
      <c r="FL12" s="33"/>
      <c r="FM12" s="33"/>
      <c r="FN12" s="33"/>
      <c r="FO12" s="33"/>
      <c r="FP12" s="33"/>
      <c r="FQ12" s="33"/>
      <c r="FR12" s="33"/>
      <c r="FS12" s="33"/>
      <c r="FT12" s="33"/>
      <c r="FU12" s="33"/>
      <c r="FV12" s="33"/>
      <c r="FW12" s="33"/>
      <c r="FX12" s="33"/>
      <c r="FY12" s="33"/>
      <c r="FZ12" s="33"/>
      <c r="GA12" s="33"/>
      <c r="GB12" s="33"/>
      <c r="GC12" s="33"/>
      <c r="GD12" s="33"/>
      <c r="GE12" s="33"/>
      <c r="GF12" s="33"/>
      <c r="GG12" s="33"/>
      <c r="GH12" s="33"/>
      <c r="GI12" s="33"/>
      <c r="GJ12" s="33"/>
      <c r="GK12" s="33"/>
      <c r="GL12" s="33"/>
      <c r="GM12" s="33"/>
      <c r="GN12" s="33"/>
      <c r="GO12" s="33"/>
      <c r="GP12" s="33"/>
      <c r="GQ12" s="33"/>
      <c r="GR12" s="33"/>
      <c r="GS12" s="33"/>
      <c r="GT12" s="33"/>
      <c r="GU12" s="33"/>
      <c r="GV12" s="33"/>
      <c r="GW12" s="33"/>
      <c r="GX12" s="33"/>
      <c r="GY12" s="33"/>
      <c r="GZ12" s="33"/>
      <c r="HA12" s="33"/>
      <c r="HB12" s="33"/>
      <c r="HC12" s="33"/>
      <c r="HD12" s="33"/>
      <c r="HE12" s="33"/>
      <c r="HF12" s="33"/>
      <c r="HG12" s="33"/>
      <c r="HH12" s="33"/>
      <c r="HI12" s="33"/>
      <c r="HJ12" s="33"/>
      <c r="HK12" s="33"/>
      <c r="HL12" s="33"/>
      <c r="HM12" s="33"/>
      <c r="HN12" s="33"/>
      <c r="HO12" s="33"/>
      <c r="HP12" s="33"/>
      <c r="HQ12" s="33"/>
      <c r="HR12" s="33"/>
      <c r="HS12" s="33"/>
      <c r="HT12" s="33"/>
      <c r="HU12" s="33"/>
      <c r="HV12" s="33"/>
      <c r="HW12" s="33"/>
      <c r="HX12" s="33"/>
      <c r="HY12" s="33"/>
      <c r="HZ12" s="33"/>
      <c r="IA12" s="33"/>
      <c r="IB12" s="33"/>
      <c r="IC12" s="33"/>
      <c r="ID12" s="33"/>
      <c r="IE12" s="33"/>
      <c r="IF12" s="33"/>
      <c r="IG12" s="33"/>
      <c r="IH12" s="33"/>
      <c r="II12" s="33"/>
      <c r="IJ12" s="33"/>
      <c r="IK12" s="33"/>
      <c r="IL12" s="33"/>
      <c r="IM12" s="33"/>
      <c r="IN12" s="33"/>
      <c r="IO12" s="33"/>
      <c r="IP12" s="33"/>
      <c r="IQ12" s="33"/>
      <c r="IR12" s="33"/>
      <c r="IS12" s="33"/>
      <c r="IT12" s="33"/>
      <c r="IU12" s="33"/>
      <c r="IV12" s="33"/>
      <c r="IW12" s="33"/>
      <c r="IX12" s="33"/>
      <c r="IY12" s="33"/>
      <c r="IZ12" s="33"/>
      <c r="JA12" s="33"/>
      <c r="JB12" s="33"/>
      <c r="JC12" s="33"/>
      <c r="JD12" s="33"/>
      <c r="JE12" s="33"/>
      <c r="JF12" s="33"/>
    </row>
    <row r="13" spans="2:266" s="8" customFormat="1" ht="7.5" customHeight="1">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M13" s="3"/>
      <c r="AN13" s="3"/>
      <c r="AO13" s="3"/>
      <c r="AP13" s="3"/>
      <c r="AQ13" s="3"/>
      <c r="AR13" s="3"/>
      <c r="AS13" s="3"/>
      <c r="AT13" s="3"/>
      <c r="AU13" s="3"/>
      <c r="AV13" s="3"/>
      <c r="AW13" s="3"/>
      <c r="AX13" s="3"/>
      <c r="AY13" s="3"/>
      <c r="AZ13" s="3"/>
      <c r="BA13" s="3"/>
      <c r="BB13" s="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3"/>
      <c r="CH13" s="33"/>
      <c r="CI13" s="33"/>
      <c r="CJ13" s="33"/>
      <c r="CK13" s="33"/>
      <c r="CL13" s="33"/>
      <c r="CM13" s="33"/>
      <c r="CN13" s="33"/>
      <c r="CO13" s="33"/>
      <c r="CP13" s="33"/>
      <c r="CQ13" s="33"/>
      <c r="CR13" s="33"/>
      <c r="CS13" s="33"/>
      <c r="CT13" s="33"/>
      <c r="CU13" s="33"/>
      <c r="CV13" s="33"/>
      <c r="CW13" s="33"/>
      <c r="CX13" s="33"/>
      <c r="CY13" s="33"/>
      <c r="CZ13" s="33"/>
      <c r="DA13" s="33"/>
      <c r="DB13" s="33"/>
      <c r="DC13" s="33"/>
      <c r="DD13" s="33"/>
      <c r="DE13" s="33"/>
      <c r="DF13" s="33"/>
      <c r="DG13" s="33"/>
      <c r="DH13" s="33"/>
      <c r="DI13" s="33"/>
      <c r="DJ13" s="33"/>
      <c r="DK13" s="33"/>
      <c r="DL13" s="33"/>
      <c r="DM13" s="33"/>
      <c r="DN13" s="33"/>
      <c r="DO13" s="33"/>
      <c r="DP13" s="33"/>
      <c r="DQ13" s="33"/>
      <c r="DR13" s="33"/>
      <c r="DS13" s="33"/>
      <c r="DT13" s="33"/>
      <c r="DU13" s="33"/>
      <c r="DV13" s="33"/>
      <c r="DW13" s="33"/>
      <c r="DX13" s="33"/>
      <c r="DY13" s="33"/>
      <c r="DZ13" s="33"/>
      <c r="EA13" s="33"/>
      <c r="EB13" s="33"/>
      <c r="EC13" s="33"/>
      <c r="ED13" s="33"/>
      <c r="EE13" s="33"/>
      <c r="EF13" s="33"/>
      <c r="EG13" s="33"/>
      <c r="EH13" s="33"/>
      <c r="EI13" s="33"/>
      <c r="EJ13" s="33"/>
      <c r="EK13" s="33"/>
      <c r="EL13" s="33"/>
      <c r="EM13" s="33"/>
      <c r="EN13" s="33"/>
      <c r="EO13" s="33"/>
      <c r="EP13" s="33"/>
      <c r="EQ13" s="33"/>
      <c r="ER13" s="33"/>
      <c r="ES13" s="33"/>
      <c r="ET13" s="33"/>
      <c r="EU13" s="33"/>
      <c r="EV13" s="33"/>
      <c r="EW13" s="33"/>
      <c r="EX13" s="33"/>
      <c r="EY13" s="33"/>
      <c r="EZ13" s="33"/>
      <c r="FA13" s="33"/>
      <c r="FB13" s="33"/>
      <c r="FC13" s="33"/>
      <c r="FD13" s="33"/>
      <c r="FE13" s="33"/>
      <c r="FF13" s="33"/>
      <c r="FG13" s="33"/>
      <c r="FH13" s="33"/>
      <c r="FI13" s="33"/>
      <c r="FJ13" s="33"/>
      <c r="FK13" s="33"/>
      <c r="FL13" s="33"/>
      <c r="FM13" s="33"/>
      <c r="FN13" s="33"/>
      <c r="FO13" s="33"/>
      <c r="FP13" s="33"/>
      <c r="FQ13" s="33"/>
      <c r="FR13" s="33"/>
      <c r="FS13" s="33"/>
      <c r="FT13" s="33"/>
      <c r="FU13" s="33"/>
      <c r="FV13" s="33"/>
      <c r="FW13" s="33"/>
      <c r="FX13" s="33"/>
      <c r="FY13" s="33"/>
      <c r="FZ13" s="33"/>
      <c r="GA13" s="33"/>
      <c r="GB13" s="33"/>
      <c r="GC13" s="33"/>
      <c r="GD13" s="33"/>
      <c r="GE13" s="33"/>
      <c r="GF13" s="33"/>
      <c r="GG13" s="33"/>
      <c r="GH13" s="33"/>
      <c r="GI13" s="33"/>
      <c r="GJ13" s="33"/>
      <c r="GK13" s="33"/>
      <c r="GL13" s="33"/>
      <c r="GM13" s="33"/>
      <c r="GN13" s="33"/>
      <c r="GO13" s="33"/>
      <c r="GP13" s="33"/>
      <c r="GQ13" s="33"/>
      <c r="GR13" s="33"/>
      <c r="GS13" s="33"/>
      <c r="GT13" s="33"/>
      <c r="GU13" s="33"/>
      <c r="GV13" s="33"/>
      <c r="GW13" s="33"/>
      <c r="GX13" s="33"/>
      <c r="GY13" s="33"/>
      <c r="GZ13" s="33"/>
      <c r="HA13" s="33"/>
      <c r="HB13" s="33"/>
      <c r="HC13" s="33"/>
      <c r="HD13" s="33"/>
      <c r="HE13" s="33"/>
      <c r="HF13" s="33"/>
      <c r="HG13" s="33"/>
      <c r="HH13" s="33"/>
      <c r="HI13" s="33"/>
      <c r="HJ13" s="33"/>
      <c r="HK13" s="33"/>
      <c r="HL13" s="33"/>
      <c r="HM13" s="33"/>
      <c r="HN13" s="33"/>
      <c r="HO13" s="33"/>
      <c r="HP13" s="33"/>
      <c r="HQ13" s="33"/>
      <c r="HR13" s="33"/>
      <c r="HS13" s="33"/>
      <c r="HT13" s="33"/>
      <c r="HU13" s="33"/>
      <c r="HV13" s="33"/>
      <c r="HW13" s="33"/>
      <c r="HX13" s="33"/>
      <c r="HY13" s="33"/>
      <c r="HZ13" s="33"/>
      <c r="IA13" s="33"/>
      <c r="IB13" s="33"/>
      <c r="IC13" s="33"/>
      <c r="ID13" s="33"/>
      <c r="IE13" s="33"/>
      <c r="IF13" s="33"/>
      <c r="IG13" s="33"/>
      <c r="IH13" s="33"/>
      <c r="II13" s="33"/>
      <c r="IJ13" s="33"/>
      <c r="IK13" s="33"/>
      <c r="IL13" s="33"/>
      <c r="IM13" s="33"/>
      <c r="IN13" s="33"/>
      <c r="IO13" s="33"/>
      <c r="IP13" s="33"/>
      <c r="IQ13" s="33"/>
      <c r="IR13" s="33"/>
      <c r="IS13" s="33"/>
      <c r="IT13" s="33"/>
      <c r="IU13" s="33"/>
      <c r="IV13" s="33"/>
      <c r="IW13" s="33"/>
      <c r="IX13" s="33"/>
      <c r="IY13" s="33"/>
      <c r="IZ13" s="33"/>
      <c r="JA13" s="33"/>
      <c r="JB13" s="33"/>
      <c r="JC13" s="33"/>
      <c r="JD13" s="33"/>
      <c r="JE13" s="33"/>
      <c r="JF13" s="33"/>
    </row>
    <row r="14" spans="2:266" s="8" customFormat="1" ht="7.5" customHeight="1">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M14" s="3"/>
      <c r="AN14" s="3"/>
      <c r="AO14" s="3"/>
      <c r="AP14" s="3"/>
      <c r="AQ14" s="3"/>
      <c r="AR14" s="3"/>
      <c r="AS14" s="3"/>
      <c r="AT14" s="3"/>
      <c r="AU14" s="3"/>
      <c r="AV14" s="3"/>
      <c r="AW14" s="3"/>
      <c r="AX14" s="3"/>
      <c r="AY14" s="3"/>
      <c r="AZ14" s="3"/>
      <c r="BA14" s="3"/>
      <c r="BB14" s="3"/>
      <c r="BF14" s="33"/>
      <c r="BG14" s="33"/>
      <c r="BH14" s="33"/>
      <c r="BI14" s="33"/>
      <c r="BJ14" s="33"/>
      <c r="BK14" s="33"/>
      <c r="BL14" s="33"/>
      <c r="BM14" s="33"/>
      <c r="BN14" s="33"/>
      <c r="BO14" s="33"/>
      <c r="BP14" s="33"/>
      <c r="BQ14" s="33"/>
      <c r="BR14" s="33"/>
      <c r="BS14" s="33"/>
      <c r="BT14" s="33"/>
      <c r="BU14" s="33"/>
      <c r="BV14" s="33"/>
      <c r="BW14" s="33"/>
      <c r="BX14" s="33"/>
      <c r="BY14" s="33"/>
      <c r="BZ14" s="33"/>
      <c r="CA14" s="33"/>
      <c r="CB14" s="33"/>
      <c r="CC14" s="33"/>
      <c r="CD14" s="33"/>
      <c r="CE14" s="33"/>
      <c r="CF14" s="33"/>
      <c r="CG14" s="33"/>
      <c r="CH14" s="33"/>
      <c r="CI14" s="33"/>
      <c r="CJ14" s="33"/>
      <c r="CK14" s="33"/>
      <c r="CL14" s="33"/>
      <c r="CM14" s="33"/>
      <c r="CN14" s="33"/>
      <c r="CO14" s="33"/>
      <c r="CP14" s="33"/>
      <c r="CQ14" s="33"/>
      <c r="CR14" s="33"/>
      <c r="CS14" s="33"/>
      <c r="CT14" s="33"/>
      <c r="CU14" s="33"/>
      <c r="CV14" s="33"/>
      <c r="CW14" s="33"/>
      <c r="CX14" s="33"/>
      <c r="CY14" s="33"/>
      <c r="CZ14" s="33"/>
      <c r="DA14" s="33"/>
      <c r="DB14" s="33"/>
      <c r="DC14" s="33"/>
      <c r="DD14" s="33"/>
      <c r="DE14" s="33"/>
      <c r="DF14" s="33"/>
      <c r="DG14" s="33"/>
      <c r="DH14" s="33"/>
      <c r="DI14" s="33"/>
      <c r="DJ14" s="33"/>
      <c r="DK14" s="33"/>
      <c r="DL14" s="33"/>
      <c r="DM14" s="33"/>
      <c r="DN14" s="33"/>
      <c r="DO14" s="33"/>
      <c r="DP14" s="33"/>
      <c r="DQ14" s="33"/>
      <c r="DR14" s="33"/>
      <c r="DS14" s="33"/>
      <c r="DT14" s="33"/>
      <c r="DU14" s="33"/>
      <c r="DV14" s="33"/>
      <c r="DW14" s="33"/>
      <c r="DX14" s="33"/>
      <c r="DY14" s="33"/>
      <c r="DZ14" s="33"/>
      <c r="EA14" s="33"/>
      <c r="EB14" s="33"/>
      <c r="EC14" s="33"/>
      <c r="ED14" s="33"/>
      <c r="EE14" s="33"/>
      <c r="EF14" s="33"/>
      <c r="EG14" s="33"/>
      <c r="EH14" s="33"/>
      <c r="EI14" s="33"/>
      <c r="EJ14" s="33"/>
      <c r="EK14" s="33"/>
      <c r="EL14" s="33"/>
      <c r="EM14" s="33"/>
      <c r="EN14" s="33"/>
      <c r="EO14" s="33"/>
      <c r="EP14" s="33"/>
      <c r="EQ14" s="33"/>
      <c r="ER14" s="33"/>
      <c r="ES14" s="33"/>
      <c r="ET14" s="33"/>
      <c r="EU14" s="33"/>
      <c r="EV14" s="33"/>
      <c r="EW14" s="33"/>
      <c r="EX14" s="33"/>
      <c r="EY14" s="33"/>
      <c r="EZ14" s="33"/>
      <c r="FA14" s="33"/>
      <c r="FB14" s="33"/>
      <c r="FC14" s="33"/>
      <c r="FD14" s="33"/>
      <c r="FE14" s="33"/>
      <c r="FF14" s="33"/>
      <c r="FG14" s="33"/>
      <c r="FH14" s="33"/>
      <c r="FI14" s="33"/>
      <c r="FJ14" s="33"/>
      <c r="FK14" s="33"/>
      <c r="FL14" s="33"/>
      <c r="FM14" s="33"/>
      <c r="FN14" s="33"/>
      <c r="FO14" s="33"/>
      <c r="FP14" s="33"/>
      <c r="FQ14" s="33"/>
      <c r="FR14" s="33"/>
      <c r="FS14" s="33"/>
      <c r="FT14" s="33"/>
      <c r="FU14" s="33"/>
      <c r="FV14" s="33"/>
      <c r="FW14" s="33"/>
      <c r="FX14" s="33"/>
      <c r="FY14" s="33"/>
      <c r="FZ14" s="33"/>
      <c r="GA14" s="33"/>
      <c r="GB14" s="33"/>
      <c r="GC14" s="33"/>
      <c r="GD14" s="33"/>
      <c r="GE14" s="33"/>
      <c r="GF14" s="33"/>
      <c r="GG14" s="33"/>
      <c r="GH14" s="33"/>
      <c r="GI14" s="33"/>
      <c r="GJ14" s="33"/>
      <c r="GK14" s="33"/>
      <c r="GL14" s="33"/>
      <c r="GM14" s="33"/>
      <c r="GN14" s="33"/>
      <c r="GO14" s="33"/>
      <c r="GP14" s="33"/>
      <c r="GQ14" s="33"/>
      <c r="GR14" s="33"/>
      <c r="GS14" s="33"/>
      <c r="GT14" s="33"/>
      <c r="GU14" s="33"/>
      <c r="GV14" s="33"/>
      <c r="GW14" s="33"/>
      <c r="GX14" s="33"/>
      <c r="GY14" s="33"/>
      <c r="GZ14" s="33"/>
      <c r="HA14" s="33"/>
      <c r="HB14" s="33"/>
      <c r="HC14" s="33"/>
      <c r="HD14" s="33"/>
      <c r="HE14" s="33"/>
      <c r="HF14" s="33"/>
      <c r="HG14" s="33"/>
      <c r="HH14" s="33"/>
      <c r="HI14" s="33"/>
      <c r="HJ14" s="33"/>
      <c r="HK14" s="33"/>
      <c r="HL14" s="33"/>
      <c r="HM14" s="33"/>
      <c r="HN14" s="33"/>
      <c r="HO14" s="33"/>
      <c r="HP14" s="33"/>
      <c r="HQ14" s="33"/>
      <c r="HR14" s="33"/>
      <c r="HS14" s="33"/>
      <c r="HT14" s="33"/>
      <c r="HU14" s="33"/>
      <c r="HV14" s="33"/>
      <c r="HW14" s="33"/>
      <c r="HX14" s="33"/>
      <c r="HY14" s="33"/>
      <c r="HZ14" s="33"/>
      <c r="IA14" s="33"/>
      <c r="IB14" s="33"/>
      <c r="IC14" s="33"/>
      <c r="ID14" s="33"/>
      <c r="IE14" s="33"/>
      <c r="IF14" s="33"/>
      <c r="IG14" s="33"/>
      <c r="IH14" s="33"/>
      <c r="II14" s="33"/>
      <c r="IJ14" s="33"/>
      <c r="IK14" s="33"/>
      <c r="IL14" s="33"/>
      <c r="IM14" s="33"/>
      <c r="IN14" s="33"/>
      <c r="IO14" s="33"/>
      <c r="IP14" s="33"/>
      <c r="IQ14" s="33"/>
      <c r="IR14" s="33"/>
      <c r="IS14" s="33"/>
      <c r="IT14" s="33"/>
      <c r="IU14" s="33"/>
      <c r="IV14" s="33"/>
      <c r="IW14" s="33"/>
      <c r="IX14" s="33"/>
      <c r="IY14" s="33"/>
      <c r="IZ14" s="33"/>
      <c r="JA14" s="33"/>
      <c r="JB14" s="33"/>
      <c r="JC14" s="33"/>
      <c r="JD14" s="33"/>
      <c r="JE14" s="33"/>
      <c r="JF14" s="33"/>
    </row>
    <row r="15" spans="2:266" s="8" customFormat="1" ht="7.5" customHeight="1">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M15" s="3"/>
      <c r="AN15" s="3"/>
      <c r="AO15" s="3"/>
      <c r="AP15" s="3"/>
      <c r="AQ15" s="3"/>
      <c r="AR15" s="3"/>
      <c r="AS15" s="3"/>
      <c r="AT15" s="3"/>
      <c r="AU15" s="3"/>
      <c r="AV15" s="3"/>
      <c r="AW15" s="3"/>
      <c r="AX15" s="3"/>
      <c r="AY15" s="3"/>
      <c r="AZ15" s="3"/>
      <c r="BA15" s="3"/>
      <c r="BB15" s="3"/>
      <c r="BF15" s="33"/>
      <c r="BG15" s="33"/>
      <c r="BH15" s="33"/>
      <c r="BI15" s="33"/>
      <c r="BJ15" s="33"/>
      <c r="BK15" s="33"/>
      <c r="BL15" s="33"/>
      <c r="BM15" s="33"/>
      <c r="BN15" s="33"/>
      <c r="BO15" s="33"/>
      <c r="BP15" s="33"/>
      <c r="BQ15" s="33"/>
      <c r="BR15" s="33"/>
      <c r="BS15" s="33"/>
      <c r="BT15" s="33"/>
      <c r="BU15" s="33"/>
      <c r="BV15" s="33"/>
      <c r="BW15" s="33"/>
      <c r="BX15" s="33"/>
      <c r="BY15" s="33"/>
      <c r="BZ15" s="33"/>
      <c r="CA15" s="33"/>
      <c r="CB15" s="33"/>
      <c r="CC15" s="33"/>
      <c r="CD15" s="33"/>
      <c r="CE15" s="33"/>
      <c r="CF15" s="33"/>
      <c r="CG15" s="33"/>
      <c r="CH15" s="33"/>
      <c r="CI15" s="33"/>
      <c r="CJ15" s="33"/>
      <c r="CK15" s="33"/>
      <c r="CL15" s="33"/>
      <c r="CM15" s="33"/>
      <c r="CN15" s="33"/>
      <c r="CO15" s="33"/>
      <c r="CP15" s="33"/>
      <c r="CQ15" s="33"/>
      <c r="CR15" s="33"/>
      <c r="CS15" s="33"/>
      <c r="CT15" s="33"/>
      <c r="CU15" s="33"/>
      <c r="CV15" s="33"/>
      <c r="CW15" s="33"/>
      <c r="CX15" s="33"/>
      <c r="CY15" s="33"/>
      <c r="CZ15" s="33"/>
      <c r="DA15" s="33"/>
      <c r="DB15" s="33"/>
      <c r="DC15" s="33"/>
      <c r="DD15" s="33"/>
      <c r="DE15" s="33"/>
      <c r="DF15" s="33"/>
      <c r="DG15" s="33"/>
      <c r="DH15" s="33"/>
      <c r="DI15" s="33"/>
      <c r="DJ15" s="33"/>
      <c r="DK15" s="33"/>
      <c r="DL15" s="33"/>
      <c r="DM15" s="33"/>
      <c r="DN15" s="33"/>
      <c r="DO15" s="33"/>
      <c r="DP15" s="33"/>
      <c r="DQ15" s="33"/>
      <c r="DR15" s="33"/>
      <c r="DS15" s="33"/>
      <c r="DT15" s="33"/>
      <c r="DU15" s="33"/>
      <c r="DV15" s="33"/>
      <c r="DW15" s="33"/>
      <c r="DX15" s="33"/>
      <c r="DY15" s="33"/>
      <c r="DZ15" s="33"/>
      <c r="EA15" s="33"/>
      <c r="EB15" s="33"/>
      <c r="EC15" s="33"/>
      <c r="ED15" s="33"/>
      <c r="EE15" s="33"/>
      <c r="EF15" s="33"/>
      <c r="EG15" s="33"/>
      <c r="EH15" s="33"/>
      <c r="EI15" s="33"/>
      <c r="EJ15" s="33"/>
      <c r="EK15" s="33"/>
      <c r="EL15" s="33"/>
      <c r="EM15" s="33"/>
      <c r="EN15" s="33"/>
      <c r="EO15" s="33"/>
      <c r="EP15" s="33"/>
      <c r="EQ15" s="33"/>
      <c r="ER15" s="33"/>
      <c r="ES15" s="33"/>
      <c r="ET15" s="33"/>
      <c r="EU15" s="33"/>
      <c r="EV15" s="33"/>
      <c r="EW15" s="33"/>
      <c r="EX15" s="33"/>
      <c r="EY15" s="33"/>
      <c r="EZ15" s="33"/>
      <c r="FA15" s="33"/>
      <c r="FB15" s="33"/>
      <c r="FC15" s="33"/>
      <c r="FD15" s="33"/>
      <c r="FE15" s="33"/>
      <c r="FF15" s="33"/>
      <c r="FG15" s="33"/>
      <c r="FH15" s="33"/>
      <c r="FI15" s="33"/>
      <c r="FJ15" s="33"/>
      <c r="FK15" s="33"/>
      <c r="FL15" s="33"/>
      <c r="FM15" s="33"/>
      <c r="FN15" s="33"/>
      <c r="FO15" s="33"/>
      <c r="FP15" s="33"/>
      <c r="FQ15" s="33"/>
      <c r="FR15" s="33"/>
      <c r="FS15" s="33"/>
      <c r="FT15" s="33"/>
      <c r="FU15" s="33"/>
      <c r="FV15" s="33"/>
      <c r="FW15" s="33"/>
      <c r="FX15" s="33"/>
      <c r="FY15" s="33"/>
      <c r="FZ15" s="33"/>
      <c r="GA15" s="33"/>
      <c r="GB15" s="33"/>
      <c r="GC15" s="33"/>
      <c r="GD15" s="33"/>
      <c r="GE15" s="33"/>
      <c r="GF15" s="33"/>
      <c r="GG15" s="33"/>
      <c r="GH15" s="33"/>
      <c r="GI15" s="33"/>
      <c r="GJ15" s="33"/>
      <c r="GK15" s="33"/>
      <c r="GL15" s="33"/>
      <c r="GM15" s="33"/>
      <c r="GN15" s="33"/>
      <c r="GO15" s="33"/>
      <c r="GP15" s="33"/>
      <c r="GQ15" s="33"/>
      <c r="GR15" s="33"/>
      <c r="GS15" s="33"/>
      <c r="GT15" s="33"/>
      <c r="GU15" s="33"/>
      <c r="GV15" s="33"/>
      <c r="GW15" s="33"/>
      <c r="GX15" s="33"/>
      <c r="GY15" s="33"/>
      <c r="GZ15" s="33"/>
      <c r="HA15" s="33"/>
      <c r="HB15" s="33"/>
      <c r="HC15" s="33"/>
      <c r="HD15" s="33"/>
      <c r="HE15" s="33"/>
      <c r="HF15" s="33"/>
      <c r="HG15" s="33"/>
      <c r="HH15" s="33"/>
      <c r="HI15" s="33"/>
      <c r="HJ15" s="33"/>
      <c r="HK15" s="33"/>
      <c r="HL15" s="33"/>
      <c r="HM15" s="33"/>
      <c r="HN15" s="33"/>
      <c r="HO15" s="33"/>
      <c r="HP15" s="33"/>
      <c r="HQ15" s="33"/>
      <c r="HR15" s="33"/>
      <c r="HS15" s="33"/>
      <c r="HT15" s="33"/>
      <c r="HU15" s="33"/>
      <c r="HV15" s="33"/>
      <c r="HW15" s="33"/>
      <c r="HX15" s="33"/>
      <c r="HY15" s="33"/>
      <c r="HZ15" s="33"/>
      <c r="IA15" s="33"/>
      <c r="IB15" s="33"/>
      <c r="IC15" s="33"/>
      <c r="ID15" s="33"/>
      <c r="IE15" s="33"/>
      <c r="IF15" s="33"/>
      <c r="IG15" s="33"/>
      <c r="IH15" s="33"/>
      <c r="II15" s="33"/>
      <c r="IJ15" s="33"/>
      <c r="IK15" s="33"/>
      <c r="IL15" s="33"/>
      <c r="IM15" s="33"/>
      <c r="IN15" s="33"/>
      <c r="IO15" s="33"/>
      <c r="IP15" s="33"/>
      <c r="IQ15" s="33"/>
      <c r="IR15" s="33"/>
      <c r="IS15" s="33"/>
      <c r="IT15" s="33"/>
      <c r="IU15" s="33"/>
      <c r="IV15" s="33"/>
      <c r="IW15" s="33"/>
      <c r="IX15" s="33"/>
      <c r="IY15" s="33"/>
      <c r="IZ15" s="33"/>
      <c r="JA15" s="33"/>
      <c r="JB15" s="33"/>
      <c r="JC15" s="33"/>
      <c r="JD15" s="33"/>
      <c r="JE15" s="33"/>
      <c r="JF15" s="33"/>
    </row>
    <row r="16" spans="2:266" s="8" customFormat="1" ht="7.5" customHeight="1">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M16" s="3"/>
      <c r="AN16" s="3"/>
      <c r="AO16" s="3"/>
      <c r="AP16" s="3"/>
      <c r="AQ16" s="3"/>
      <c r="AR16" s="3"/>
      <c r="AS16" s="3"/>
      <c r="AT16" s="3"/>
      <c r="AU16" s="3"/>
      <c r="AV16" s="3"/>
      <c r="AW16" s="3"/>
      <c r="AX16" s="3"/>
      <c r="AY16" s="3"/>
      <c r="AZ16" s="3"/>
      <c r="BA16" s="3"/>
      <c r="BB16" s="3"/>
      <c r="BF16" s="33"/>
      <c r="BG16" s="33"/>
      <c r="BH16" s="33"/>
      <c r="BI16" s="33"/>
      <c r="BJ16" s="33"/>
      <c r="BK16" s="33"/>
      <c r="BL16" s="33"/>
      <c r="BM16" s="33"/>
      <c r="BN16" s="33"/>
      <c r="BO16" s="33"/>
      <c r="BP16" s="33"/>
      <c r="BQ16" s="33"/>
      <c r="BR16" s="33"/>
      <c r="BS16" s="33"/>
      <c r="BT16" s="33"/>
      <c r="BU16" s="33"/>
      <c r="BV16" s="33"/>
      <c r="BW16" s="33"/>
      <c r="BX16" s="33"/>
      <c r="BY16" s="33"/>
      <c r="BZ16" s="33"/>
      <c r="CA16" s="33"/>
      <c r="CB16" s="33"/>
      <c r="CC16" s="33"/>
      <c r="CD16" s="33"/>
      <c r="CE16" s="33"/>
      <c r="CF16" s="33"/>
      <c r="CG16" s="33"/>
      <c r="CH16" s="33"/>
      <c r="CI16" s="33"/>
      <c r="CJ16" s="33"/>
      <c r="CK16" s="33"/>
      <c r="CL16" s="33"/>
      <c r="CM16" s="33"/>
      <c r="CN16" s="33"/>
      <c r="CO16" s="33"/>
      <c r="CP16" s="33"/>
      <c r="CQ16" s="33"/>
      <c r="CR16" s="33"/>
      <c r="CS16" s="33"/>
      <c r="CT16" s="33"/>
      <c r="CU16" s="33"/>
      <c r="CV16" s="33"/>
      <c r="CW16" s="33"/>
      <c r="CX16" s="33"/>
      <c r="CY16" s="33"/>
      <c r="CZ16" s="33"/>
      <c r="DA16" s="33"/>
      <c r="DB16" s="33"/>
      <c r="DC16" s="33"/>
      <c r="DD16" s="33"/>
      <c r="DE16" s="33"/>
      <c r="DF16" s="33"/>
      <c r="DG16" s="33"/>
      <c r="DH16" s="33"/>
      <c r="DI16" s="33"/>
      <c r="DJ16" s="33"/>
      <c r="DK16" s="33"/>
      <c r="DL16" s="33"/>
      <c r="DM16" s="33"/>
      <c r="DN16" s="33"/>
      <c r="DO16" s="33"/>
      <c r="DP16" s="33"/>
      <c r="DQ16" s="33"/>
      <c r="DR16" s="33"/>
      <c r="DS16" s="33"/>
      <c r="DT16" s="33"/>
      <c r="DU16" s="33"/>
      <c r="DV16" s="33"/>
      <c r="DW16" s="33"/>
      <c r="DX16" s="33"/>
      <c r="DY16" s="33"/>
      <c r="DZ16" s="33"/>
      <c r="EA16" s="33"/>
      <c r="EB16" s="33"/>
      <c r="EC16" s="33"/>
      <c r="ED16" s="33"/>
      <c r="EE16" s="33"/>
      <c r="EF16" s="33"/>
      <c r="EG16" s="33"/>
      <c r="EH16" s="33"/>
      <c r="EI16" s="33"/>
      <c r="EJ16" s="33"/>
      <c r="EK16" s="33"/>
      <c r="EL16" s="33"/>
      <c r="EM16" s="33"/>
      <c r="EN16" s="33"/>
      <c r="EO16" s="33"/>
      <c r="EP16" s="33"/>
      <c r="EQ16" s="33"/>
      <c r="ER16" s="33"/>
      <c r="ES16" s="33"/>
      <c r="ET16" s="33"/>
      <c r="EU16" s="33"/>
      <c r="EV16" s="33"/>
      <c r="EW16" s="33"/>
      <c r="EX16" s="33"/>
      <c r="EY16" s="33"/>
      <c r="EZ16" s="33"/>
      <c r="FA16" s="33"/>
      <c r="FB16" s="33"/>
      <c r="FC16" s="33"/>
      <c r="FD16" s="33"/>
      <c r="FE16" s="33"/>
      <c r="FF16" s="33"/>
      <c r="FG16" s="33"/>
      <c r="FH16" s="33"/>
      <c r="FI16" s="33"/>
      <c r="FJ16" s="33"/>
      <c r="FK16" s="33"/>
      <c r="FL16" s="33"/>
      <c r="FM16" s="33"/>
      <c r="FN16" s="33"/>
      <c r="FO16" s="33"/>
      <c r="FP16" s="33"/>
      <c r="FQ16" s="33"/>
      <c r="FR16" s="33"/>
      <c r="FS16" s="33"/>
      <c r="FT16" s="33"/>
      <c r="FU16" s="33"/>
      <c r="FV16" s="33"/>
      <c r="FW16" s="33"/>
      <c r="FX16" s="33"/>
      <c r="FY16" s="33"/>
      <c r="FZ16" s="33"/>
      <c r="GA16" s="33"/>
      <c r="GB16" s="33"/>
      <c r="GC16" s="33"/>
      <c r="GD16" s="33"/>
      <c r="GE16" s="33"/>
      <c r="GF16" s="33"/>
      <c r="GG16" s="33"/>
      <c r="GH16" s="33"/>
      <c r="GI16" s="33"/>
      <c r="GJ16" s="33"/>
      <c r="GK16" s="33"/>
      <c r="GL16" s="33"/>
      <c r="GM16" s="33"/>
      <c r="GN16" s="33"/>
      <c r="GO16" s="33"/>
      <c r="GP16" s="33"/>
      <c r="GQ16" s="33"/>
      <c r="GR16" s="33"/>
      <c r="GS16" s="33"/>
      <c r="GT16" s="33"/>
      <c r="GU16" s="33"/>
      <c r="GV16" s="33"/>
      <c r="GW16" s="33"/>
      <c r="GX16" s="33"/>
      <c r="GY16" s="33"/>
      <c r="GZ16" s="33"/>
      <c r="HA16" s="33"/>
      <c r="HB16" s="33"/>
      <c r="HC16" s="33"/>
      <c r="HD16" s="33"/>
      <c r="HE16" s="33"/>
      <c r="HF16" s="33"/>
      <c r="HG16" s="33"/>
      <c r="HH16" s="33"/>
      <c r="HI16" s="33"/>
      <c r="HJ16" s="33"/>
      <c r="HK16" s="33"/>
      <c r="HL16" s="33"/>
      <c r="HM16" s="33"/>
      <c r="HN16" s="33"/>
      <c r="HO16" s="33"/>
      <c r="HP16" s="33"/>
      <c r="HQ16" s="33"/>
      <c r="HR16" s="33"/>
      <c r="HS16" s="33"/>
      <c r="HT16" s="33"/>
      <c r="HU16" s="33"/>
      <c r="HV16" s="33"/>
      <c r="HW16" s="33"/>
      <c r="HX16" s="33"/>
      <c r="HY16" s="33"/>
      <c r="HZ16" s="33"/>
      <c r="IA16" s="33"/>
      <c r="IB16" s="33"/>
      <c r="IC16" s="33"/>
      <c r="ID16" s="33"/>
      <c r="IE16" s="33"/>
      <c r="IF16" s="33"/>
      <c r="IG16" s="33"/>
      <c r="IH16" s="33"/>
      <c r="II16" s="33"/>
      <c r="IJ16" s="33"/>
      <c r="IK16" s="33"/>
      <c r="IL16" s="33"/>
      <c r="IM16" s="33"/>
      <c r="IN16" s="33"/>
      <c r="IO16" s="33"/>
      <c r="IP16" s="33"/>
      <c r="IQ16" s="33"/>
      <c r="IR16" s="33"/>
      <c r="IS16" s="33"/>
      <c r="IT16" s="33"/>
      <c r="IU16" s="33"/>
      <c r="IV16" s="33"/>
      <c r="IW16" s="33"/>
      <c r="IX16" s="33"/>
      <c r="IY16" s="33"/>
      <c r="IZ16" s="33"/>
      <c r="JA16" s="33"/>
      <c r="JB16" s="33"/>
      <c r="JC16" s="33"/>
      <c r="JD16" s="33"/>
      <c r="JE16" s="33"/>
      <c r="JF16" s="33"/>
    </row>
    <row r="17" spans="2:266" s="8" customFormat="1" ht="7.5" customHeight="1">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M17" s="3"/>
      <c r="AN17" s="3"/>
      <c r="AO17" s="3"/>
      <c r="AP17" s="3"/>
      <c r="AQ17" s="3"/>
      <c r="AR17" s="3"/>
      <c r="AS17" s="3"/>
      <c r="AT17" s="3"/>
      <c r="AU17" s="3"/>
      <c r="AV17" s="3"/>
      <c r="AW17" s="3"/>
      <c r="AX17" s="3"/>
      <c r="AY17" s="3"/>
      <c r="AZ17" s="3"/>
      <c r="BA17" s="3"/>
      <c r="BB17" s="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row>
    <row r="18" spans="2:266" s="8" customFormat="1" ht="7.5" customHeight="1">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M18" s="3"/>
      <c r="AN18" s="3"/>
      <c r="AO18" s="3"/>
      <c r="AP18" s="3"/>
      <c r="AQ18" s="3"/>
      <c r="AR18" s="3"/>
      <c r="AS18" s="3"/>
      <c r="AT18" s="3"/>
      <c r="AU18" s="3"/>
      <c r="AV18" s="3"/>
      <c r="AW18" s="3"/>
      <c r="AX18" s="3"/>
      <c r="AY18" s="3"/>
      <c r="AZ18" s="3"/>
      <c r="BA18" s="3"/>
      <c r="BB18" s="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row>
    <row r="19" spans="2:266" s="8" customFormat="1" ht="7.5" customHeight="1">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M19" s="3"/>
      <c r="AN19" s="3"/>
      <c r="AO19" s="3"/>
      <c r="AP19" s="3"/>
      <c r="AQ19" s="3"/>
      <c r="AR19" s="3"/>
      <c r="AS19" s="3"/>
      <c r="AT19" s="3"/>
      <c r="AU19" s="3"/>
      <c r="AV19" s="3"/>
      <c r="AW19" s="3"/>
      <c r="AX19" s="3"/>
      <c r="AY19" s="3"/>
      <c r="AZ19" s="3"/>
      <c r="BA19" s="3"/>
      <c r="BB19" s="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row>
    <row r="20" spans="2:266" s="8" customFormat="1" ht="7.5" customHeight="1">
      <c r="B20" s="544"/>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M20" s="3"/>
      <c r="AN20" s="3"/>
      <c r="AO20" s="3"/>
      <c r="AP20" s="3"/>
      <c r="AQ20" s="3"/>
      <c r="AR20" s="3"/>
      <c r="AS20" s="3"/>
      <c r="AT20" s="3"/>
      <c r="AU20" s="3"/>
      <c r="AV20" s="3"/>
      <c r="AW20" s="3"/>
      <c r="AX20" s="3"/>
      <c r="AY20" s="3"/>
      <c r="AZ20" s="3"/>
      <c r="BA20" s="3"/>
      <c r="BB20" s="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row>
    <row r="21" spans="2:266" s="8" customFormat="1" ht="7.5" customHeight="1">
      <c r="B21" s="544"/>
      <c r="C21" s="544"/>
      <c r="D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M21" s="3"/>
      <c r="AN21" s="3"/>
      <c r="AO21" s="3"/>
      <c r="AP21" s="3"/>
      <c r="AQ21" s="3"/>
      <c r="AR21" s="3"/>
      <c r="AS21" s="3"/>
      <c r="AT21" s="3"/>
      <c r="AU21" s="3"/>
      <c r="AV21" s="3"/>
      <c r="AW21" s="3"/>
      <c r="AX21" s="3"/>
      <c r="AY21" s="3"/>
      <c r="AZ21" s="3"/>
      <c r="BA21" s="3"/>
      <c r="BB21" s="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row>
    <row r="22" spans="2:266" s="8" customFormat="1" ht="7.5" customHeight="1">
      <c r="B22" s="544"/>
      <c r="C22" s="544"/>
      <c r="D22" s="544"/>
      <c r="E22" s="544"/>
      <c r="F22" s="544"/>
      <c r="G22" s="544"/>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M22" s="3"/>
      <c r="AN22" s="3"/>
      <c r="AO22" s="3"/>
      <c r="AP22" s="3"/>
      <c r="AQ22" s="3"/>
      <c r="AR22" s="3"/>
      <c r="AS22" s="3"/>
      <c r="AT22" s="3"/>
      <c r="AU22" s="3"/>
      <c r="AV22" s="3"/>
      <c r="AW22" s="3"/>
      <c r="AX22" s="3"/>
      <c r="AY22" s="3"/>
      <c r="AZ22" s="3"/>
      <c r="BA22" s="3"/>
      <c r="BB22" s="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row>
    <row r="23" spans="2:266" s="8" customFormat="1" ht="7.5" customHeight="1">
      <c r="B23" s="544"/>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M23" s="3"/>
      <c r="AN23" s="3"/>
      <c r="AO23" s="3"/>
      <c r="AP23" s="3"/>
      <c r="AQ23" s="3"/>
      <c r="AR23" s="3"/>
      <c r="AS23" s="3"/>
      <c r="AT23" s="3"/>
      <c r="AU23" s="3"/>
      <c r="AV23" s="3"/>
      <c r="AW23" s="3"/>
      <c r="AX23" s="3"/>
      <c r="AY23" s="3"/>
      <c r="AZ23" s="3"/>
      <c r="BA23" s="3"/>
      <c r="BB23" s="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row>
    <row r="24" spans="2:266" s="8" customFormat="1" ht="7.5" customHeight="1">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M24" s="3"/>
      <c r="AN24" s="3"/>
      <c r="AO24" s="3"/>
      <c r="AP24" s="3"/>
      <c r="AQ24" s="3"/>
      <c r="AR24" s="3"/>
      <c r="AS24" s="3"/>
      <c r="AT24" s="3"/>
      <c r="AU24" s="3"/>
      <c r="AV24" s="3"/>
      <c r="AW24" s="3"/>
      <c r="AX24" s="3"/>
      <c r="AY24" s="3"/>
      <c r="AZ24" s="3"/>
      <c r="BA24" s="3"/>
      <c r="BB24" s="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row>
    <row r="25" spans="2:266" s="8" customFormat="1" ht="7.5" customHeight="1">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M25" s="3"/>
      <c r="AN25" s="3"/>
      <c r="AO25" s="3"/>
      <c r="AP25" s="3"/>
      <c r="AQ25" s="3"/>
      <c r="AR25" s="3"/>
      <c r="AS25" s="3"/>
      <c r="AT25" s="3"/>
      <c r="AU25" s="3"/>
      <c r="AV25" s="3"/>
      <c r="AW25" s="3"/>
      <c r="AX25" s="3"/>
      <c r="AY25" s="3"/>
      <c r="AZ25" s="3"/>
      <c r="BA25" s="3"/>
      <c r="BB25" s="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row>
    <row r="26" spans="2:266" s="8" customFormat="1" ht="7.5" customHeight="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M26" s="3"/>
      <c r="AN26" s="3"/>
      <c r="AO26" s="3"/>
      <c r="AP26" s="3"/>
      <c r="AQ26" s="3"/>
      <c r="AR26" s="3"/>
      <c r="AS26" s="3"/>
      <c r="AT26" s="3"/>
      <c r="AU26" s="3"/>
      <c r="AV26" s="3"/>
      <c r="AW26" s="3"/>
      <c r="AX26" s="3"/>
      <c r="AY26" s="3"/>
      <c r="AZ26" s="3"/>
      <c r="BA26" s="3"/>
      <c r="BB26" s="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row>
    <row r="27" spans="2:266" s="8" customFormat="1" ht="7.5" customHeight="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M27" s="3"/>
      <c r="AN27" s="3"/>
      <c r="AO27" s="3"/>
      <c r="AP27" s="3"/>
      <c r="AQ27" s="3"/>
      <c r="AR27" s="3"/>
      <c r="AS27" s="3"/>
      <c r="AT27" s="3"/>
      <c r="AU27" s="3"/>
      <c r="AV27" s="3"/>
      <c r="AW27" s="3"/>
      <c r="AX27" s="3"/>
      <c r="AY27" s="3"/>
      <c r="AZ27" s="3"/>
      <c r="BA27" s="3"/>
      <c r="BB27" s="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row>
    <row r="28" spans="2:266" s="8" customFormat="1" ht="7.5" customHeight="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M28" s="3"/>
      <c r="AN28" s="3"/>
      <c r="AO28" s="3"/>
      <c r="AP28" s="3"/>
      <c r="AQ28" s="3"/>
      <c r="AR28" s="3"/>
      <c r="AS28" s="3"/>
      <c r="AT28" s="3"/>
      <c r="AU28" s="3"/>
      <c r="AV28" s="3"/>
      <c r="AW28" s="3"/>
      <c r="AX28" s="3"/>
      <c r="AY28" s="3"/>
      <c r="AZ28" s="3"/>
      <c r="BA28" s="3"/>
      <c r="BB28" s="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row>
    <row r="29" spans="2:266" s="8" customFormat="1" ht="7.5" customHeight="1">
      <c r="B29" s="544"/>
      <c r="C29" s="544"/>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M29" s="3"/>
      <c r="AN29" s="3"/>
      <c r="AO29" s="3"/>
      <c r="AP29" s="3"/>
      <c r="AQ29" s="3"/>
      <c r="AR29" s="3"/>
      <c r="AS29" s="3"/>
      <c r="AT29" s="3"/>
      <c r="AU29" s="3"/>
      <c r="AV29" s="3"/>
      <c r="AW29" s="3"/>
      <c r="AX29" s="3"/>
      <c r="AY29" s="3"/>
      <c r="AZ29" s="3"/>
      <c r="BA29" s="3"/>
      <c r="BB29" s="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row>
    <row r="30" spans="2:266" s="8" customFormat="1" ht="7.5" customHeight="1">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M30" s="3"/>
      <c r="AN30" s="3"/>
      <c r="AO30" s="3"/>
      <c r="AP30" s="3"/>
      <c r="AQ30" s="3"/>
      <c r="AR30" s="3"/>
      <c r="AS30" s="3"/>
      <c r="AT30" s="3"/>
      <c r="AU30" s="3"/>
      <c r="AV30" s="3"/>
      <c r="AW30" s="3"/>
      <c r="AX30" s="3"/>
      <c r="AY30" s="3"/>
      <c r="AZ30" s="3"/>
      <c r="BA30" s="3"/>
      <c r="BB30" s="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row>
    <row r="31" spans="2:266" s="8" customFormat="1" ht="7.5" customHeight="1">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M31" s="3"/>
      <c r="AN31" s="3"/>
      <c r="AO31" s="3"/>
      <c r="AP31" s="3"/>
      <c r="AQ31" s="3"/>
      <c r="AR31" s="3"/>
      <c r="AS31" s="3"/>
      <c r="AT31" s="3"/>
      <c r="AU31" s="3"/>
      <c r="AV31" s="3"/>
      <c r="AW31" s="3"/>
      <c r="AX31" s="3"/>
      <c r="AY31" s="3"/>
      <c r="AZ31" s="3"/>
      <c r="BA31" s="3"/>
      <c r="BB31" s="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row>
    <row r="32" spans="2:266" s="8" customFormat="1" ht="7.5" customHeight="1">
      <c r="B32" s="54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M32" s="3"/>
      <c r="AN32" s="3"/>
      <c r="AO32" s="3"/>
      <c r="AP32" s="3"/>
      <c r="AQ32" s="3"/>
      <c r="AR32" s="3"/>
      <c r="AS32" s="3"/>
      <c r="AT32" s="3"/>
      <c r="AU32" s="3"/>
      <c r="AV32" s="3"/>
      <c r="AW32" s="3"/>
      <c r="AX32" s="3"/>
      <c r="AY32" s="3"/>
      <c r="AZ32" s="3"/>
      <c r="BA32" s="3"/>
      <c r="BB32" s="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row>
    <row r="33" spans="2:266" s="8" customFormat="1" ht="7.5" customHeight="1">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M33" s="3"/>
      <c r="AN33" s="3"/>
      <c r="AO33" s="3"/>
      <c r="AP33" s="3"/>
      <c r="AQ33" s="3"/>
      <c r="AR33" s="3"/>
      <c r="AS33" s="3"/>
      <c r="AT33" s="3"/>
      <c r="AU33" s="3"/>
      <c r="AV33" s="3"/>
      <c r="AW33" s="3"/>
      <c r="AX33" s="3"/>
      <c r="AY33" s="3"/>
      <c r="AZ33" s="3"/>
      <c r="BA33" s="3"/>
      <c r="BB33" s="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row>
    <row r="34" spans="2:266" s="8" customFormat="1" ht="7.5" customHeight="1">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M34" s="3"/>
      <c r="AN34" s="3"/>
      <c r="AO34" s="3"/>
      <c r="AP34" s="3"/>
      <c r="AQ34" s="3"/>
      <c r="AR34" s="3"/>
      <c r="AS34" s="3"/>
      <c r="AT34" s="3"/>
      <c r="AU34" s="3"/>
      <c r="AV34" s="3"/>
      <c r="AW34" s="3"/>
      <c r="AX34" s="3"/>
      <c r="AY34" s="3"/>
      <c r="AZ34" s="3"/>
      <c r="BA34" s="3"/>
      <c r="BB34" s="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row>
    <row r="35" spans="2:266" s="8" customFormat="1" ht="7.5" customHeight="1">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M35" s="3"/>
      <c r="AN35" s="3"/>
      <c r="AO35" s="3"/>
      <c r="AP35" s="3"/>
      <c r="AQ35" s="3"/>
      <c r="AR35" s="3"/>
      <c r="AS35" s="3"/>
      <c r="AT35" s="3"/>
      <c r="AU35" s="3"/>
      <c r="AV35" s="3"/>
      <c r="AW35" s="3"/>
      <c r="AX35" s="3"/>
      <c r="AY35" s="3"/>
      <c r="AZ35" s="3"/>
      <c r="BA35" s="3"/>
      <c r="BB35" s="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row>
    <row r="36" spans="2:266" s="8" customFormat="1" ht="7.5" customHeight="1">
      <c r="B36" s="544"/>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M36" s="3"/>
      <c r="AN36" s="3"/>
      <c r="AO36" s="3"/>
      <c r="AP36" s="3" t="s">
        <v>261</v>
      </c>
      <c r="AQ36" s="3"/>
      <c r="AR36" s="3"/>
      <c r="AS36" s="3"/>
      <c r="AT36" s="3"/>
      <c r="AU36" s="3"/>
      <c r="AV36" s="3"/>
      <c r="AW36" s="3"/>
      <c r="AX36" s="3"/>
      <c r="AY36" s="3"/>
      <c r="AZ36" s="3"/>
      <c r="BA36" s="3"/>
      <c r="BB36" s="3"/>
      <c r="BF36" s="33"/>
      <c r="BG36" s="33"/>
      <c r="BH36" s="33"/>
      <c r="BI36" s="33"/>
      <c r="BJ36" s="33"/>
      <c r="BK36" s="33"/>
      <c r="BL36" s="33"/>
      <c r="BM36" s="33"/>
      <c r="BN36" s="33"/>
      <c r="BO36" s="33"/>
      <c r="BP36" s="33"/>
      <c r="BQ36" s="33"/>
      <c r="BR36" s="33"/>
      <c r="BS36" s="33"/>
      <c r="BT36" s="33"/>
      <c r="BU36" s="33"/>
      <c r="BV36" s="33"/>
      <c r="BW36" s="33"/>
      <c r="BX36" s="33"/>
      <c r="BY36" s="33"/>
      <c r="BZ36" s="33"/>
      <c r="CA36" s="33"/>
      <c r="CB36" s="33"/>
      <c r="CC36" s="33"/>
      <c r="CD36" s="33"/>
      <c r="CE36" s="33"/>
      <c r="CF36" s="33"/>
      <c r="CG36" s="33"/>
      <c r="CH36" s="33"/>
      <c r="CI36" s="33"/>
      <c r="CJ36" s="33"/>
      <c r="CK36" s="33"/>
      <c r="CL36" s="33"/>
      <c r="CM36" s="33"/>
      <c r="CN36" s="33"/>
      <c r="CO36" s="33"/>
      <c r="CP36" s="33"/>
      <c r="CQ36" s="33"/>
      <c r="CR36" s="33"/>
      <c r="CS36" s="33"/>
      <c r="CT36" s="33"/>
      <c r="CU36" s="33"/>
      <c r="CV36" s="33"/>
      <c r="CW36" s="33"/>
      <c r="CX36" s="33"/>
      <c r="CY36" s="33"/>
      <c r="CZ36" s="33"/>
      <c r="DA36" s="33"/>
      <c r="DB36" s="33"/>
      <c r="DC36" s="33"/>
      <c r="DD36" s="33"/>
      <c r="DE36" s="33"/>
      <c r="DF36" s="33"/>
      <c r="DG36" s="33"/>
      <c r="DH36" s="33"/>
      <c r="DI36" s="33"/>
      <c r="DJ36" s="33"/>
      <c r="DK36" s="33"/>
      <c r="DL36" s="33"/>
      <c r="DM36" s="33"/>
      <c r="DN36" s="33"/>
      <c r="DO36" s="33"/>
      <c r="DP36" s="33"/>
      <c r="DQ36" s="33"/>
      <c r="DR36" s="33"/>
      <c r="DS36" s="33"/>
      <c r="DT36" s="33"/>
      <c r="DU36" s="33"/>
      <c r="DV36" s="33"/>
      <c r="DW36" s="33"/>
      <c r="DX36" s="33"/>
      <c r="DY36" s="33"/>
      <c r="DZ36" s="33"/>
      <c r="EA36" s="33"/>
      <c r="EB36" s="33"/>
      <c r="EC36" s="33"/>
      <c r="ED36" s="33"/>
      <c r="EE36" s="33"/>
      <c r="EF36" s="33"/>
      <c r="EG36" s="33"/>
      <c r="EH36" s="33"/>
      <c r="EI36" s="33"/>
      <c r="EJ36" s="33"/>
      <c r="EK36" s="33"/>
      <c r="EL36" s="33"/>
      <c r="EM36" s="33"/>
      <c r="EN36" s="33"/>
      <c r="EO36" s="33"/>
      <c r="EP36" s="33"/>
      <c r="EQ36" s="33"/>
      <c r="ER36" s="33"/>
      <c r="ES36" s="33"/>
      <c r="ET36" s="33"/>
      <c r="EU36" s="33"/>
      <c r="EV36" s="33"/>
      <c r="EW36" s="33"/>
      <c r="EX36" s="33"/>
      <c r="EY36" s="33"/>
      <c r="EZ36" s="33"/>
      <c r="FA36" s="33"/>
      <c r="FB36" s="33"/>
      <c r="FC36" s="33"/>
      <c r="FD36" s="33"/>
      <c r="FE36" s="33"/>
      <c r="FF36" s="33"/>
      <c r="FG36" s="33"/>
      <c r="FH36" s="33"/>
      <c r="FI36" s="33"/>
      <c r="FJ36" s="33"/>
      <c r="FK36" s="33"/>
      <c r="FL36" s="33"/>
      <c r="FM36" s="33"/>
      <c r="FN36" s="33"/>
      <c r="FO36" s="33"/>
      <c r="FP36" s="33"/>
      <c r="FQ36" s="33"/>
      <c r="FR36" s="33"/>
      <c r="FS36" s="33"/>
      <c r="FT36" s="33"/>
      <c r="FU36" s="33"/>
      <c r="FV36" s="33"/>
      <c r="FW36" s="33"/>
      <c r="FX36" s="33"/>
      <c r="FY36" s="33"/>
      <c r="FZ36" s="33"/>
      <c r="GA36" s="33"/>
      <c r="GB36" s="33"/>
      <c r="GC36" s="33"/>
      <c r="GD36" s="33"/>
      <c r="GE36" s="33"/>
      <c r="GF36" s="33"/>
      <c r="GG36" s="33"/>
      <c r="GH36" s="33"/>
      <c r="GI36" s="33"/>
      <c r="GJ36" s="33"/>
      <c r="GK36" s="33"/>
      <c r="GL36" s="33"/>
      <c r="GM36" s="33"/>
      <c r="GN36" s="33"/>
      <c r="GO36" s="33"/>
      <c r="GP36" s="33"/>
      <c r="GQ36" s="33"/>
      <c r="GR36" s="33"/>
      <c r="GS36" s="33"/>
      <c r="GT36" s="33"/>
      <c r="GU36" s="33"/>
      <c r="GV36" s="33"/>
      <c r="GW36" s="33"/>
      <c r="GX36" s="33"/>
      <c r="GY36" s="33"/>
      <c r="GZ36" s="33"/>
      <c r="HA36" s="33"/>
      <c r="HB36" s="33"/>
      <c r="HC36" s="33"/>
      <c r="HD36" s="33"/>
      <c r="HE36" s="33"/>
      <c r="HF36" s="33"/>
      <c r="HG36" s="33"/>
      <c r="HH36" s="33"/>
      <c r="HI36" s="33"/>
      <c r="HJ36" s="33"/>
      <c r="HK36" s="33"/>
      <c r="HL36" s="33"/>
      <c r="HM36" s="33"/>
      <c r="HN36" s="33"/>
      <c r="HO36" s="33"/>
      <c r="HP36" s="33"/>
      <c r="HQ36" s="33"/>
      <c r="HR36" s="33"/>
      <c r="HS36" s="33"/>
      <c r="HT36" s="33"/>
      <c r="HU36" s="33"/>
      <c r="HV36" s="33"/>
      <c r="HW36" s="33"/>
      <c r="HX36" s="33"/>
      <c r="HY36" s="33"/>
      <c r="HZ36" s="33"/>
      <c r="IA36" s="33"/>
      <c r="IB36" s="33"/>
      <c r="IC36" s="33"/>
      <c r="ID36" s="33"/>
      <c r="IE36" s="33"/>
      <c r="IF36" s="33"/>
      <c r="IG36" s="33"/>
      <c r="IH36" s="33"/>
      <c r="II36" s="33"/>
      <c r="IJ36" s="33"/>
      <c r="IK36" s="33"/>
      <c r="IL36" s="33"/>
      <c r="IM36" s="33"/>
      <c r="IN36" s="33"/>
      <c r="IO36" s="33"/>
      <c r="IP36" s="33"/>
      <c r="IQ36" s="33"/>
      <c r="IR36" s="33"/>
      <c r="IS36" s="33"/>
      <c r="IT36" s="33"/>
      <c r="IU36" s="33"/>
      <c r="IV36" s="33"/>
      <c r="IW36" s="33"/>
      <c r="IX36" s="33"/>
      <c r="IY36" s="33"/>
      <c r="IZ36" s="33"/>
      <c r="JA36" s="33"/>
      <c r="JB36" s="33"/>
      <c r="JC36" s="33"/>
      <c r="JD36" s="33"/>
      <c r="JE36" s="33"/>
      <c r="JF36" s="33"/>
    </row>
    <row r="37" spans="2:266" s="8" customFormat="1" ht="7.5" customHeight="1">
      <c r="B37" s="544"/>
      <c r="C37" s="544"/>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M37" s="3"/>
      <c r="AN37" s="3"/>
      <c r="AO37" s="3"/>
      <c r="AP37" s="3"/>
      <c r="AQ37" s="3"/>
      <c r="AR37" s="3"/>
      <c r="AS37" s="3"/>
      <c r="AT37" s="3"/>
      <c r="AU37" s="3"/>
      <c r="AV37" s="3"/>
      <c r="AW37" s="3"/>
      <c r="AX37" s="3"/>
      <c r="AY37" s="3"/>
      <c r="AZ37" s="3"/>
      <c r="BA37" s="3"/>
      <c r="BB37" s="3"/>
      <c r="BF37" s="33"/>
      <c r="BG37" s="33"/>
      <c r="BH37" s="33"/>
      <c r="BI37" s="33"/>
      <c r="BJ37" s="33"/>
      <c r="BK37" s="33"/>
      <c r="BL37" s="33"/>
      <c r="BM37" s="33"/>
      <c r="BN37" s="33"/>
      <c r="BO37" s="33"/>
      <c r="BP37" s="33"/>
      <c r="BQ37" s="33"/>
      <c r="BR37" s="33"/>
      <c r="BS37" s="33"/>
      <c r="BT37" s="33"/>
      <c r="BU37" s="33"/>
      <c r="BV37" s="33"/>
      <c r="BW37" s="33"/>
      <c r="BX37" s="33"/>
      <c r="BY37" s="33"/>
      <c r="BZ37" s="33"/>
      <c r="CA37" s="33"/>
      <c r="CB37" s="33"/>
      <c r="CC37" s="33"/>
      <c r="CD37" s="33"/>
      <c r="CE37" s="33"/>
      <c r="CF37" s="33"/>
      <c r="CG37" s="33"/>
      <c r="CH37" s="33"/>
      <c r="CI37" s="33"/>
      <c r="CJ37" s="33"/>
      <c r="CK37" s="33"/>
      <c r="CL37" s="33"/>
      <c r="CM37" s="33"/>
      <c r="CN37" s="33"/>
      <c r="CO37" s="33"/>
      <c r="CP37" s="33"/>
      <c r="CQ37" s="33"/>
      <c r="CR37" s="33"/>
      <c r="CS37" s="33"/>
      <c r="CT37" s="33"/>
      <c r="CU37" s="33"/>
      <c r="CV37" s="33"/>
      <c r="CW37" s="33"/>
      <c r="CX37" s="33"/>
      <c r="CY37" s="33"/>
      <c r="CZ37" s="33"/>
      <c r="DA37" s="33"/>
      <c r="DB37" s="33"/>
      <c r="DC37" s="33"/>
      <c r="DD37" s="33"/>
      <c r="DE37" s="33"/>
      <c r="DF37" s="33"/>
      <c r="DG37" s="33"/>
      <c r="DH37" s="33"/>
      <c r="DI37" s="33"/>
      <c r="DJ37" s="33"/>
      <c r="DK37" s="33"/>
      <c r="DL37" s="33"/>
      <c r="DM37" s="33"/>
      <c r="DN37" s="33"/>
      <c r="DO37" s="33"/>
      <c r="DP37" s="33"/>
      <c r="DQ37" s="33"/>
      <c r="DR37" s="33"/>
      <c r="DS37" s="33"/>
      <c r="DT37" s="33"/>
      <c r="DU37" s="33"/>
      <c r="DV37" s="33"/>
      <c r="DW37" s="33"/>
      <c r="DX37" s="33"/>
      <c r="DY37" s="33"/>
      <c r="DZ37" s="33"/>
      <c r="EA37" s="33"/>
      <c r="EB37" s="33"/>
      <c r="EC37" s="33"/>
      <c r="ED37" s="33"/>
      <c r="EE37" s="33"/>
      <c r="EF37" s="33"/>
      <c r="EG37" s="33"/>
      <c r="EH37" s="33"/>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row>
    <row r="38" spans="2:266" s="8" customFormat="1" ht="4.5" customHeight="1">
      <c r="B38" s="544"/>
      <c r="C38" s="1473"/>
      <c r="D38" s="1473"/>
      <c r="E38" s="1473"/>
      <c r="F38" s="1473"/>
      <c r="G38" s="1473"/>
      <c r="H38" s="1473"/>
      <c r="I38" s="1473"/>
      <c r="J38" s="1473"/>
      <c r="K38" s="1473"/>
      <c r="L38" s="1473"/>
      <c r="M38" s="1473"/>
      <c r="N38" s="1473"/>
      <c r="O38" s="1473"/>
      <c r="P38" s="1473"/>
      <c r="Q38" s="1473"/>
      <c r="R38" s="550"/>
      <c r="S38" s="550"/>
      <c r="T38" s="550"/>
      <c r="U38" s="550"/>
      <c r="V38" s="550"/>
      <c r="W38" s="550"/>
      <c r="X38" s="550"/>
      <c r="Y38" s="550"/>
      <c r="Z38" s="550"/>
      <c r="AA38" s="550"/>
      <c r="AB38" s="550"/>
      <c r="AC38" s="550"/>
      <c r="AD38" s="550"/>
      <c r="AE38" s="550"/>
      <c r="AF38" s="550"/>
      <c r="AG38" s="544"/>
      <c r="AM38" s="3"/>
      <c r="AN38" s="3"/>
      <c r="AO38" s="3"/>
      <c r="AP38" s="3"/>
      <c r="AQ38" s="3"/>
      <c r="AR38" s="3"/>
      <c r="AS38" s="3"/>
      <c r="AT38" s="3"/>
      <c r="AU38" s="3"/>
      <c r="AV38" s="3"/>
      <c r="AW38" s="3"/>
      <c r="AX38" s="3"/>
      <c r="AY38" s="3"/>
      <c r="AZ38" s="3"/>
      <c r="BA38" s="3"/>
      <c r="BB38" s="3"/>
      <c r="BF38" s="33"/>
      <c r="BG38" s="33"/>
      <c r="BH38" s="33"/>
      <c r="BI38" s="33"/>
      <c r="BJ38" s="33"/>
      <c r="BK38" s="33"/>
      <c r="BL38" s="33"/>
      <c r="BM38" s="33"/>
      <c r="BN38" s="33"/>
      <c r="BO38" s="33"/>
      <c r="BP38" s="33"/>
      <c r="BQ38" s="33"/>
      <c r="BR38" s="33"/>
      <c r="BS38" s="33"/>
      <c r="BT38" s="33"/>
      <c r="BU38" s="33"/>
      <c r="BV38" s="33"/>
      <c r="BW38" s="33"/>
      <c r="BX38" s="33"/>
      <c r="BY38" s="33"/>
      <c r="BZ38" s="33"/>
      <c r="CA38" s="33"/>
      <c r="CB38" s="33"/>
      <c r="CC38" s="33"/>
      <c r="CD38" s="33"/>
      <c r="CE38" s="33"/>
      <c r="CF38" s="33"/>
      <c r="CG38" s="33"/>
      <c r="CH38" s="33"/>
      <c r="CI38" s="33"/>
      <c r="CJ38" s="33"/>
      <c r="CK38" s="33"/>
      <c r="CL38" s="33"/>
      <c r="CM38" s="33"/>
      <c r="CN38" s="33"/>
      <c r="CO38" s="33"/>
      <c r="CP38" s="33"/>
      <c r="CQ38" s="33"/>
      <c r="CR38" s="33"/>
      <c r="CS38" s="33"/>
      <c r="CT38" s="33"/>
      <c r="CU38" s="33"/>
      <c r="CV38" s="33"/>
      <c r="CW38" s="33"/>
      <c r="CX38" s="33"/>
      <c r="CY38" s="33"/>
      <c r="CZ38" s="33"/>
      <c r="DA38" s="33"/>
      <c r="DB38" s="33"/>
      <c r="DC38" s="33"/>
      <c r="DD38" s="33"/>
      <c r="DE38" s="33"/>
      <c r="DF38" s="33"/>
      <c r="DG38" s="33"/>
      <c r="DH38" s="33"/>
      <c r="DI38" s="33"/>
      <c r="DJ38" s="33"/>
      <c r="DK38" s="33"/>
      <c r="DL38" s="33"/>
      <c r="DM38" s="33"/>
      <c r="DN38" s="33"/>
      <c r="DO38" s="33"/>
      <c r="DP38" s="33"/>
      <c r="DQ38" s="33"/>
      <c r="DR38" s="33"/>
      <c r="DS38" s="33"/>
      <c r="DT38" s="33"/>
      <c r="DU38" s="33"/>
      <c r="DV38" s="33"/>
      <c r="DW38" s="33"/>
      <c r="DX38" s="33"/>
      <c r="DY38" s="33"/>
      <c r="DZ38" s="33"/>
      <c r="EA38" s="33"/>
      <c r="EB38" s="33"/>
      <c r="EC38" s="33"/>
      <c r="ED38" s="33"/>
      <c r="EE38" s="33"/>
      <c r="EF38" s="33"/>
      <c r="EG38" s="33"/>
      <c r="EH38" s="33"/>
      <c r="EI38" s="33"/>
      <c r="EJ38" s="33"/>
      <c r="EK38" s="33"/>
      <c r="EL38" s="33"/>
      <c r="EM38" s="33"/>
      <c r="EN38" s="33"/>
      <c r="EO38" s="33"/>
      <c r="EP38" s="33"/>
      <c r="EQ38" s="33"/>
      <c r="ER38" s="33"/>
      <c r="ES38" s="33"/>
      <c r="ET38" s="33"/>
      <c r="EU38" s="33"/>
      <c r="EV38" s="33"/>
      <c r="EW38" s="33"/>
      <c r="EX38" s="33"/>
      <c r="EY38" s="33"/>
      <c r="EZ38" s="33"/>
      <c r="FA38" s="33"/>
      <c r="FB38" s="33"/>
      <c r="FC38" s="33"/>
      <c r="FD38" s="33"/>
      <c r="FE38" s="33"/>
      <c r="FF38" s="33"/>
      <c r="FG38" s="33"/>
      <c r="FH38" s="33"/>
      <c r="FI38" s="33"/>
      <c r="FJ38" s="33"/>
      <c r="FK38" s="33"/>
      <c r="FL38" s="33"/>
      <c r="FM38" s="33"/>
      <c r="FN38" s="33"/>
      <c r="FO38" s="33"/>
      <c r="FP38" s="33"/>
      <c r="FQ38" s="33"/>
      <c r="FR38" s="33"/>
      <c r="FS38" s="33"/>
      <c r="FT38" s="33"/>
      <c r="FU38" s="33"/>
      <c r="FV38" s="33"/>
      <c r="FW38" s="33"/>
      <c r="FX38" s="33"/>
      <c r="FY38" s="33"/>
      <c r="FZ38" s="33"/>
      <c r="GA38" s="33"/>
      <c r="GB38" s="33"/>
      <c r="GC38" s="33"/>
      <c r="GD38" s="33"/>
      <c r="GE38" s="33"/>
      <c r="GF38" s="33"/>
      <c r="GG38" s="33"/>
      <c r="GH38" s="33"/>
      <c r="GI38" s="33"/>
      <c r="GJ38" s="33"/>
      <c r="GK38" s="33"/>
      <c r="GL38" s="33"/>
      <c r="GM38" s="33"/>
      <c r="GN38" s="33"/>
      <c r="GO38" s="33"/>
      <c r="GP38" s="33"/>
      <c r="GQ38" s="33"/>
      <c r="GR38" s="33"/>
      <c r="GS38" s="33"/>
      <c r="GT38" s="33"/>
      <c r="GU38" s="33"/>
      <c r="GV38" s="33"/>
      <c r="GW38" s="33"/>
      <c r="GX38" s="33"/>
      <c r="GY38" s="33"/>
      <c r="GZ38" s="33"/>
      <c r="HA38" s="33"/>
      <c r="HB38" s="33"/>
      <c r="HC38" s="33"/>
      <c r="HD38" s="33"/>
      <c r="HE38" s="33"/>
      <c r="HF38" s="33"/>
      <c r="HG38" s="33"/>
      <c r="HH38" s="33"/>
      <c r="HI38" s="33"/>
      <c r="HJ38" s="33"/>
      <c r="HK38" s="33"/>
      <c r="HL38" s="33"/>
      <c r="HM38" s="33"/>
      <c r="HN38" s="33"/>
      <c r="HO38" s="33"/>
      <c r="HP38" s="33"/>
      <c r="HQ38" s="33"/>
      <c r="HR38" s="33"/>
      <c r="HS38" s="33"/>
      <c r="HT38" s="33"/>
      <c r="HU38" s="33"/>
      <c r="HV38" s="33"/>
      <c r="HW38" s="33"/>
      <c r="HX38" s="33"/>
      <c r="HY38" s="33"/>
      <c r="HZ38" s="33"/>
      <c r="IA38" s="33"/>
      <c r="IB38" s="33"/>
      <c r="IC38" s="33"/>
      <c r="ID38" s="33"/>
      <c r="IE38" s="33"/>
      <c r="IF38" s="33"/>
      <c r="IG38" s="33"/>
      <c r="IH38" s="33"/>
      <c r="II38" s="33"/>
      <c r="IJ38" s="33"/>
      <c r="IK38" s="33"/>
      <c r="IL38" s="33"/>
      <c r="IM38" s="33"/>
      <c r="IN38" s="33"/>
      <c r="IO38" s="33"/>
      <c r="IP38" s="33"/>
      <c r="IQ38" s="33"/>
      <c r="IR38" s="33"/>
      <c r="IS38" s="33"/>
      <c r="IT38" s="33"/>
      <c r="IU38" s="33"/>
      <c r="IV38" s="33"/>
      <c r="IW38" s="33"/>
      <c r="IX38" s="33"/>
      <c r="IY38" s="33"/>
      <c r="IZ38" s="33"/>
      <c r="JA38" s="33"/>
      <c r="JB38" s="33"/>
      <c r="JC38" s="33"/>
      <c r="JD38" s="33"/>
      <c r="JE38" s="33"/>
      <c r="JF38" s="33"/>
    </row>
    <row r="39" spans="2:266" s="8" customFormat="1" ht="9.75" customHeight="1">
      <c r="B39" s="544"/>
      <c r="C39" s="1409" t="str">
        <f>AP39</f>
        <v>Source : Office fédéral allemand de la cartographie et de la géodésie (BKG).</v>
      </c>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M39" s="3"/>
      <c r="AN39" s="3"/>
      <c r="AO39" s="3"/>
      <c r="AP39" s="199" t="s">
        <v>214</v>
      </c>
      <c r="AQ39" s="3"/>
      <c r="AR39" s="3"/>
      <c r="AS39" s="3"/>
      <c r="AT39" s="3"/>
      <c r="AU39" s="3"/>
      <c r="AV39" s="3"/>
      <c r="AW39" s="3"/>
      <c r="AX39" s="3"/>
      <c r="AY39" s="3"/>
      <c r="AZ39" s="3"/>
      <c r="BA39" s="3"/>
      <c r="BB39" s="3"/>
      <c r="BF39" s="33"/>
      <c r="BG39" s="33"/>
      <c r="BH39" s="33"/>
      <c r="BI39" s="33"/>
      <c r="BJ39" s="33"/>
      <c r="BK39" s="33"/>
      <c r="BL39" s="33"/>
      <c r="BM39" s="33"/>
      <c r="BN39" s="33"/>
      <c r="BO39" s="33"/>
      <c r="BP39" s="33"/>
      <c r="BQ39" s="33"/>
      <c r="BR39" s="33"/>
      <c r="BS39" s="33"/>
      <c r="BT39" s="33"/>
      <c r="BU39" s="33"/>
      <c r="BV39" s="33"/>
      <c r="BW39" s="33"/>
      <c r="BX39" s="33"/>
      <c r="BY39" s="33"/>
      <c r="BZ39" s="33"/>
      <c r="CA39" s="33"/>
      <c r="CB39" s="33"/>
      <c r="CC39" s="33"/>
      <c r="CD39" s="33"/>
      <c r="CE39" s="33"/>
      <c r="CF39" s="33"/>
      <c r="CG39" s="33"/>
      <c r="CH39" s="33"/>
      <c r="CI39" s="33"/>
      <c r="CJ39" s="33"/>
      <c r="CK39" s="33"/>
      <c r="CL39" s="33"/>
      <c r="CM39" s="33"/>
      <c r="CN39" s="33"/>
      <c r="CO39" s="33"/>
      <c r="CP39" s="33"/>
      <c r="CQ39" s="33"/>
      <c r="CR39" s="33"/>
      <c r="CS39" s="33"/>
      <c r="CT39" s="33"/>
      <c r="CU39" s="33"/>
      <c r="CV39" s="33"/>
      <c r="CW39" s="33"/>
      <c r="CX39" s="33"/>
      <c r="CY39" s="33"/>
      <c r="CZ39" s="33"/>
      <c r="DA39" s="33"/>
      <c r="DB39" s="33"/>
      <c r="DC39" s="33"/>
      <c r="DD39" s="33"/>
      <c r="DE39" s="33"/>
      <c r="DF39" s="33"/>
      <c r="DG39" s="33"/>
      <c r="DH39" s="33"/>
      <c r="DI39" s="33"/>
      <c r="DJ39" s="33"/>
      <c r="DK39" s="33"/>
      <c r="DL39" s="33"/>
      <c r="DM39" s="33"/>
      <c r="DN39" s="33"/>
      <c r="DO39" s="33"/>
      <c r="DP39" s="33"/>
      <c r="DQ39" s="33"/>
      <c r="DR39" s="33"/>
      <c r="DS39" s="33"/>
      <c r="DT39" s="33"/>
      <c r="DU39" s="33"/>
      <c r="DV39" s="33"/>
      <c r="DW39" s="33"/>
      <c r="DX39" s="33"/>
      <c r="DY39" s="33"/>
      <c r="DZ39" s="33"/>
      <c r="EA39" s="33"/>
      <c r="EB39" s="33"/>
      <c r="EC39" s="33"/>
      <c r="ED39" s="33"/>
      <c r="EE39" s="33"/>
      <c r="EF39" s="33"/>
      <c r="EG39" s="33"/>
      <c r="EH39" s="33"/>
      <c r="EI39" s="33"/>
      <c r="EJ39" s="33"/>
      <c r="EK39" s="33"/>
      <c r="EL39" s="33"/>
      <c r="EM39" s="33"/>
      <c r="EN39" s="33"/>
      <c r="EO39" s="33"/>
      <c r="EP39" s="33"/>
      <c r="EQ39" s="33"/>
      <c r="ER39" s="33"/>
      <c r="ES39" s="33"/>
      <c r="ET39" s="33"/>
      <c r="EU39" s="33"/>
      <c r="EV39" s="33"/>
      <c r="EW39" s="33"/>
      <c r="EX39" s="33"/>
      <c r="EY39" s="33"/>
      <c r="EZ39" s="33"/>
      <c r="FA39" s="33"/>
      <c r="FB39" s="33"/>
      <c r="FC39" s="33"/>
      <c r="FD39" s="33"/>
      <c r="FE39" s="33"/>
      <c r="FF39" s="33"/>
      <c r="FG39" s="33"/>
      <c r="FH39" s="33"/>
      <c r="FI39" s="33"/>
      <c r="FJ39" s="33"/>
      <c r="FK39" s="33"/>
      <c r="FL39" s="33"/>
      <c r="FM39" s="33"/>
      <c r="FN39" s="33"/>
      <c r="FO39" s="33"/>
      <c r="FP39" s="33"/>
      <c r="FQ39" s="33"/>
      <c r="FR39" s="33"/>
      <c r="FS39" s="33"/>
      <c r="FT39" s="33"/>
      <c r="FU39" s="33"/>
      <c r="FV39" s="33"/>
      <c r="FW39" s="33"/>
      <c r="FX39" s="33"/>
      <c r="FY39" s="33"/>
      <c r="FZ39" s="33"/>
      <c r="GA39" s="33"/>
      <c r="GB39" s="33"/>
      <c r="GC39" s="33"/>
      <c r="GD39" s="33"/>
      <c r="GE39" s="33"/>
      <c r="GF39" s="33"/>
      <c r="GG39" s="33"/>
      <c r="GH39" s="33"/>
      <c r="GI39" s="33"/>
      <c r="GJ39" s="33"/>
      <c r="GK39" s="33"/>
      <c r="GL39" s="33"/>
      <c r="GM39" s="33"/>
      <c r="GN39" s="33"/>
      <c r="GO39" s="33"/>
      <c r="GP39" s="33"/>
      <c r="GQ39" s="33"/>
      <c r="GR39" s="33"/>
      <c r="GS39" s="33"/>
      <c r="GT39" s="33"/>
      <c r="GU39" s="33"/>
      <c r="GV39" s="33"/>
      <c r="GW39" s="33"/>
      <c r="GX39" s="33"/>
      <c r="GY39" s="33"/>
      <c r="GZ39" s="33"/>
      <c r="HA39" s="33"/>
      <c r="HB39" s="33"/>
      <c r="HC39" s="33"/>
      <c r="HD39" s="33"/>
      <c r="HE39" s="33"/>
      <c r="HF39" s="33"/>
      <c r="HG39" s="33"/>
      <c r="HH39" s="33"/>
      <c r="HI39" s="33"/>
      <c r="HJ39" s="33"/>
      <c r="HK39" s="33"/>
      <c r="HL39" s="33"/>
      <c r="HM39" s="33"/>
      <c r="HN39" s="33"/>
      <c r="HO39" s="33"/>
      <c r="HP39" s="33"/>
      <c r="HQ39" s="33"/>
      <c r="HR39" s="33"/>
      <c r="HS39" s="33"/>
      <c r="HT39" s="33"/>
      <c r="HU39" s="33"/>
      <c r="HV39" s="33"/>
      <c r="HW39" s="33"/>
      <c r="HX39" s="33"/>
      <c r="HY39" s="33"/>
      <c r="HZ39" s="33"/>
      <c r="IA39" s="33"/>
      <c r="IB39" s="33"/>
      <c r="IC39" s="33"/>
      <c r="ID39" s="33"/>
      <c r="IE39" s="33"/>
      <c r="IF39" s="33"/>
      <c r="IG39" s="33"/>
      <c r="IH39" s="33"/>
      <c r="II39" s="33"/>
      <c r="IJ39" s="33"/>
      <c r="IK39" s="33"/>
      <c r="IL39" s="33"/>
      <c r="IM39" s="33"/>
      <c r="IN39" s="33"/>
      <c r="IO39" s="33"/>
      <c r="IP39" s="33"/>
      <c r="IQ39" s="33"/>
      <c r="IR39" s="33"/>
      <c r="IS39" s="33"/>
      <c r="IT39" s="33"/>
      <c r="IU39" s="33"/>
      <c r="IV39" s="33"/>
      <c r="IW39" s="33"/>
      <c r="IX39" s="33"/>
      <c r="IY39" s="33"/>
      <c r="IZ39" s="33"/>
      <c r="JA39" s="33"/>
      <c r="JB39" s="33"/>
      <c r="JC39" s="33"/>
      <c r="JD39" s="33"/>
      <c r="JE39" s="33"/>
      <c r="JF39" s="33"/>
    </row>
    <row r="40" spans="2:266" s="8" customFormat="1" ht="15.75" customHeight="1">
      <c r="B40" s="544"/>
      <c r="C40" s="551"/>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M40" s="3"/>
      <c r="AN40" s="3"/>
      <c r="AO40" s="3"/>
      <c r="AP40" s="199"/>
      <c r="AQ40" s="3"/>
      <c r="AR40" s="3"/>
      <c r="AS40" s="3"/>
      <c r="AT40" s="3"/>
      <c r="AU40" s="3"/>
      <c r="AV40" s="3"/>
      <c r="AW40" s="3"/>
      <c r="AX40" s="3"/>
      <c r="AY40" s="3"/>
      <c r="AZ40" s="3"/>
      <c r="BA40" s="3"/>
      <c r="BB40" s="3"/>
      <c r="BF40" s="33"/>
      <c r="BG40" s="33"/>
      <c r="BH40" s="33"/>
      <c r="BI40" s="33"/>
      <c r="BJ40" s="33"/>
      <c r="BK40" s="33"/>
      <c r="BL40" s="33"/>
      <c r="BM40" s="33"/>
      <c r="BN40" s="33"/>
      <c r="BO40" s="33"/>
      <c r="BP40" s="33"/>
      <c r="BQ40" s="33"/>
      <c r="BR40" s="33"/>
      <c r="BS40" s="33"/>
      <c r="BT40" s="33"/>
      <c r="BU40" s="33"/>
      <c r="BV40" s="33"/>
      <c r="BW40" s="33"/>
      <c r="BX40" s="33"/>
      <c r="BY40" s="33"/>
      <c r="BZ40" s="33"/>
      <c r="CA40" s="33"/>
      <c r="CB40" s="33"/>
      <c r="CC40" s="33"/>
      <c r="CD40" s="33"/>
      <c r="CE40" s="33"/>
      <c r="CF40" s="33"/>
      <c r="CG40" s="33"/>
      <c r="CH40" s="33"/>
      <c r="CI40" s="33"/>
      <c r="CJ40" s="33"/>
      <c r="CK40" s="33"/>
      <c r="CL40" s="33"/>
      <c r="CM40" s="33"/>
      <c r="CN40" s="33"/>
      <c r="CO40" s="33"/>
      <c r="CP40" s="33"/>
      <c r="CQ40" s="33"/>
      <c r="CR40" s="33"/>
      <c r="CS40" s="33"/>
      <c r="CT40" s="33"/>
      <c r="CU40" s="33"/>
      <c r="CV40" s="33"/>
      <c r="CW40" s="33"/>
      <c r="CX40" s="33"/>
      <c r="CY40" s="33"/>
      <c r="CZ40" s="33"/>
      <c r="DA40" s="33"/>
      <c r="DB40" s="33"/>
      <c r="DC40" s="33"/>
      <c r="DD40" s="33"/>
      <c r="DE40" s="33"/>
      <c r="DF40" s="33"/>
      <c r="DG40" s="33"/>
      <c r="DH40" s="33"/>
      <c r="DI40" s="33"/>
      <c r="DJ40" s="33"/>
      <c r="DK40" s="33"/>
      <c r="DL40" s="33"/>
      <c r="DM40" s="33"/>
      <c r="DN40" s="33"/>
      <c r="DO40" s="33"/>
      <c r="DP40" s="33"/>
      <c r="DQ40" s="33"/>
      <c r="DR40" s="33"/>
      <c r="DS40" s="33"/>
      <c r="DT40" s="33"/>
      <c r="DU40" s="33"/>
      <c r="DV40" s="33"/>
      <c r="DW40" s="33"/>
      <c r="DX40" s="33"/>
      <c r="DY40" s="33"/>
      <c r="DZ40" s="33"/>
      <c r="EA40" s="33"/>
      <c r="EB40" s="33"/>
      <c r="EC40" s="33"/>
      <c r="ED40" s="33"/>
      <c r="EE40" s="33"/>
      <c r="EF40" s="33"/>
      <c r="EG40" s="33"/>
      <c r="EH40" s="33"/>
      <c r="EI40" s="33"/>
      <c r="EJ40" s="33"/>
      <c r="EK40" s="33"/>
      <c r="EL40" s="33"/>
      <c r="EM40" s="33"/>
      <c r="EN40" s="33"/>
      <c r="EO40" s="33"/>
      <c r="EP40" s="33"/>
      <c r="EQ40" s="33"/>
      <c r="ER40" s="33"/>
      <c r="ES40" s="33"/>
      <c r="ET40" s="33"/>
      <c r="EU40" s="33"/>
      <c r="EV40" s="33"/>
      <c r="EW40" s="33"/>
      <c r="EX40" s="33"/>
      <c r="EY40" s="33"/>
      <c r="EZ40" s="33"/>
      <c r="FA40" s="33"/>
      <c r="FB40" s="33"/>
      <c r="FC40" s="33"/>
      <c r="FD40" s="33"/>
      <c r="FE40" s="33"/>
      <c r="FF40" s="33"/>
      <c r="FG40" s="33"/>
      <c r="FH40" s="33"/>
      <c r="FI40" s="33"/>
      <c r="FJ40" s="33"/>
      <c r="FK40" s="33"/>
      <c r="FL40" s="33"/>
      <c r="FM40" s="33"/>
      <c r="FN40" s="33"/>
      <c r="FO40" s="33"/>
      <c r="FP40" s="33"/>
      <c r="FQ40" s="33"/>
      <c r="FR40" s="33"/>
      <c r="FS40" s="33"/>
      <c r="FT40" s="33"/>
      <c r="FU40" s="33"/>
      <c r="FV40" s="33"/>
      <c r="FW40" s="33"/>
      <c r="FX40" s="33"/>
      <c r="FY40" s="33"/>
      <c r="FZ40" s="33"/>
      <c r="GA40" s="33"/>
      <c r="GB40" s="33"/>
      <c r="GC40" s="33"/>
      <c r="GD40" s="33"/>
      <c r="GE40" s="33"/>
      <c r="GF40" s="33"/>
      <c r="GG40" s="33"/>
      <c r="GH40" s="33"/>
      <c r="GI40" s="33"/>
      <c r="GJ40" s="33"/>
      <c r="GK40" s="33"/>
      <c r="GL40" s="33"/>
      <c r="GM40" s="33"/>
      <c r="GN40" s="33"/>
      <c r="GO40" s="33"/>
      <c r="GP40" s="33"/>
      <c r="GQ40" s="33"/>
      <c r="GR40" s="33"/>
      <c r="GS40" s="33"/>
      <c r="GT40" s="33"/>
      <c r="GU40" s="33"/>
      <c r="GV40" s="33"/>
      <c r="GW40" s="33"/>
      <c r="GX40" s="33"/>
      <c r="GY40" s="33"/>
      <c r="GZ40" s="33"/>
      <c r="HA40" s="33"/>
      <c r="HB40" s="33"/>
      <c r="HC40" s="33"/>
      <c r="HD40" s="33"/>
      <c r="HE40" s="33"/>
      <c r="HF40" s="33"/>
      <c r="HG40" s="33"/>
      <c r="HH40" s="33"/>
      <c r="HI40" s="33"/>
      <c r="HJ40" s="33"/>
      <c r="HK40" s="33"/>
      <c r="HL40" s="33"/>
      <c r="HM40" s="33"/>
      <c r="HN40" s="33"/>
      <c r="HO40" s="33"/>
      <c r="HP40" s="33"/>
      <c r="HQ40" s="33"/>
      <c r="HR40" s="33"/>
      <c r="HS40" s="33"/>
      <c r="HT40" s="33"/>
      <c r="HU40" s="33"/>
      <c r="HV40" s="33"/>
      <c r="HW40" s="33"/>
      <c r="HX40" s="33"/>
      <c r="HY40" s="33"/>
      <c r="HZ40" s="33"/>
      <c r="IA40" s="33"/>
      <c r="IB40" s="33"/>
      <c r="IC40" s="33"/>
      <c r="ID40" s="33"/>
      <c r="IE40" s="33"/>
      <c r="IF40" s="33"/>
      <c r="IG40" s="33"/>
      <c r="IH40" s="33"/>
      <c r="II40" s="33"/>
      <c r="IJ40" s="33"/>
      <c r="IK40" s="33"/>
      <c r="IL40" s="33"/>
      <c r="IM40" s="33"/>
      <c r="IN40" s="33"/>
      <c r="IO40" s="33"/>
      <c r="IP40" s="33"/>
      <c r="IQ40" s="33"/>
      <c r="IR40" s="33"/>
      <c r="IS40" s="33"/>
      <c r="IT40" s="33"/>
      <c r="IU40" s="33"/>
      <c r="IV40" s="33"/>
      <c r="IW40" s="33"/>
      <c r="IX40" s="33"/>
      <c r="IY40" s="33"/>
      <c r="IZ40" s="33"/>
      <c r="JA40" s="33"/>
      <c r="JB40" s="33"/>
      <c r="JC40" s="33"/>
      <c r="JD40" s="33"/>
      <c r="JE40" s="33"/>
      <c r="JF40" s="33"/>
    </row>
    <row r="41" spans="2:266" s="8" customFormat="1" ht="12.75" customHeight="1">
      <c r="B41" s="544"/>
      <c r="C41" s="1456" t="str">
        <f>AP41</f>
        <v>Chiffres clés commune</v>
      </c>
      <c r="D41" s="1456"/>
      <c r="E41" s="1456"/>
      <c r="F41" s="1456"/>
      <c r="G41" s="1456"/>
      <c r="H41" s="1456"/>
      <c r="I41" s="1456"/>
      <c r="J41" s="1456"/>
      <c r="K41" s="1456"/>
      <c r="L41" s="1456"/>
      <c r="M41" s="1456"/>
      <c r="N41" s="1456"/>
      <c r="O41" s="1456"/>
      <c r="P41" s="1456"/>
      <c r="Q41" s="1456"/>
      <c r="R41" s="1131"/>
      <c r="S41" s="1131"/>
      <c r="T41" s="1131"/>
      <c r="U41" s="1131"/>
      <c r="V41" s="1131"/>
      <c r="W41" s="1131"/>
      <c r="X41" s="1131"/>
      <c r="Y41" s="1131"/>
      <c r="Z41" s="1131"/>
      <c r="AA41" s="1131"/>
      <c r="AB41" s="1131"/>
      <c r="AC41" s="1131"/>
      <c r="AD41" s="1131"/>
      <c r="AE41" s="1131"/>
      <c r="AF41" s="1131"/>
      <c r="AG41" s="544"/>
      <c r="AM41" s="3"/>
      <c r="AN41" s="3"/>
      <c r="AO41" s="3"/>
      <c r="AP41" s="885" t="s">
        <v>152</v>
      </c>
      <c r="AQ41" s="1053"/>
      <c r="AR41" s="1053"/>
      <c r="AS41" s="1053"/>
      <c r="AT41" s="1053"/>
      <c r="AU41" s="1053"/>
      <c r="AV41" s="1053"/>
      <c r="AW41" s="1053"/>
      <c r="AX41" s="1053"/>
      <c r="AY41" s="1053"/>
      <c r="AZ41" s="1053"/>
      <c r="BA41" s="1053"/>
      <c r="BB41" s="1054"/>
      <c r="BF41" s="33"/>
      <c r="BG41" s="33"/>
      <c r="BH41" s="33"/>
      <c r="BI41" s="33"/>
      <c r="BJ41" s="33"/>
      <c r="BK41" s="33"/>
      <c r="BL41" s="33"/>
      <c r="BM41" s="33"/>
      <c r="BN41" s="33"/>
      <c r="BO41" s="33"/>
      <c r="BP41" s="33"/>
      <c r="BQ41" s="33"/>
      <c r="BR41" s="33"/>
      <c r="BS41" s="33"/>
      <c r="BT41" s="33"/>
      <c r="BU41" s="33"/>
      <c r="BV41" s="33"/>
      <c r="BW41" s="33"/>
      <c r="BX41" s="33"/>
      <c r="BY41" s="33"/>
      <c r="BZ41" s="33"/>
      <c r="CA41" s="33"/>
      <c r="CB41" s="33"/>
      <c r="CC41" s="33"/>
      <c r="CD41" s="33"/>
      <c r="CE41" s="33"/>
      <c r="CF41" s="33"/>
      <c r="CG41" s="33"/>
      <c r="CH41" s="33"/>
      <c r="CI41" s="33"/>
      <c r="CJ41" s="33"/>
      <c r="CK41" s="33"/>
      <c r="CL41" s="33"/>
      <c r="CM41" s="33"/>
      <c r="CN41" s="33"/>
      <c r="CO41" s="33"/>
      <c r="CP41" s="33"/>
      <c r="CQ41" s="33"/>
      <c r="CR41" s="33"/>
      <c r="CS41" s="33"/>
      <c r="CT41" s="33"/>
      <c r="CU41" s="33"/>
      <c r="CV41" s="33"/>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row>
    <row r="42" spans="2:266" s="8" customFormat="1" ht="4.5" customHeight="1">
      <c r="B42" s="544"/>
      <c r="C42" s="1456"/>
      <c r="D42" s="1456"/>
      <c r="E42" s="1456"/>
      <c r="F42" s="1456"/>
      <c r="G42" s="1456"/>
      <c r="H42" s="1456"/>
      <c r="I42" s="1456"/>
      <c r="J42" s="1456"/>
      <c r="K42" s="1456"/>
      <c r="L42" s="1456"/>
      <c r="M42" s="1456"/>
      <c r="N42" s="1456"/>
      <c r="O42" s="1456"/>
      <c r="P42" s="1456"/>
      <c r="Q42" s="1456"/>
      <c r="R42" s="1131"/>
      <c r="S42" s="1131"/>
      <c r="T42" s="1131"/>
      <c r="U42" s="1131"/>
      <c r="V42" s="1131"/>
      <c r="W42" s="1131"/>
      <c r="X42" s="1131"/>
      <c r="Y42" s="1131"/>
      <c r="Z42" s="1131"/>
      <c r="AA42" s="1131"/>
      <c r="AB42" s="1131"/>
      <c r="AC42" s="1131"/>
      <c r="AD42" s="1131"/>
      <c r="AE42" s="1131"/>
      <c r="AF42" s="1131"/>
      <c r="AG42" s="544"/>
      <c r="AM42" s="3"/>
      <c r="AN42" s="3"/>
      <c r="AO42" s="3"/>
      <c r="AP42" s="1053"/>
      <c r="AQ42" s="1053"/>
      <c r="AR42" s="1053"/>
      <c r="AS42" s="1053"/>
      <c r="AT42" s="1053"/>
      <c r="AU42" s="1053"/>
      <c r="AV42" s="1053"/>
      <c r="AW42" s="1053"/>
      <c r="AX42" s="1053"/>
      <c r="AY42" s="1053"/>
      <c r="AZ42" s="1053"/>
      <c r="BA42" s="1053"/>
      <c r="BB42" s="1054"/>
      <c r="BF42" s="33"/>
      <c r="BG42" s="33"/>
      <c r="BH42" s="33"/>
      <c r="BI42" s="33"/>
      <c r="BJ42" s="33"/>
      <c r="BK42" s="33"/>
      <c r="BL42" s="33"/>
      <c r="BM42" s="33"/>
      <c r="BN42" s="33"/>
      <c r="BO42" s="33"/>
      <c r="BP42" s="33"/>
      <c r="BQ42" s="33"/>
      <c r="BR42" s="33"/>
      <c r="BS42" s="33"/>
      <c r="BT42" s="33"/>
      <c r="BU42" s="33"/>
      <c r="BV42" s="33"/>
      <c r="BW42" s="33"/>
      <c r="BX42" s="33"/>
      <c r="BY42" s="33"/>
      <c r="BZ42" s="33"/>
      <c r="CA42" s="33"/>
      <c r="CB42" s="33"/>
      <c r="CC42" s="33"/>
      <c r="CD42" s="33"/>
      <c r="CE42" s="33"/>
      <c r="CF42" s="33"/>
      <c r="CG42" s="33"/>
      <c r="CH42" s="33"/>
      <c r="CI42" s="33"/>
      <c r="CJ42" s="33"/>
      <c r="CK42" s="33"/>
      <c r="CL42" s="33"/>
      <c r="CM42" s="33"/>
      <c r="CN42" s="33"/>
      <c r="CO42" s="33"/>
      <c r="CP42" s="33"/>
      <c r="CQ42" s="33"/>
      <c r="CR42" s="33"/>
      <c r="CS42" s="33"/>
      <c r="CT42" s="33"/>
      <c r="CU42" s="33"/>
      <c r="CV42" s="33"/>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row>
    <row r="43" spans="2:266" s="8" customFormat="1" ht="12" customHeight="1">
      <c r="B43" s="544"/>
      <c r="C43" s="1122"/>
      <c r="D43" s="1122"/>
      <c r="E43" s="1122"/>
      <c r="F43" s="1122"/>
      <c r="G43" s="1122"/>
      <c r="H43" s="1122"/>
      <c r="I43" s="1122"/>
      <c r="J43" s="1474">
        <f>AQ43</f>
        <v>2017</v>
      </c>
      <c r="K43" s="1474"/>
      <c r="L43" s="1474">
        <f>AR43</f>
        <v>2022</v>
      </c>
      <c r="M43" s="1474"/>
      <c r="N43" s="1474"/>
      <c r="O43" s="1474" t="str">
        <f>AS43</f>
        <v>Δ</v>
      </c>
      <c r="P43" s="1474"/>
      <c r="Q43" s="1474"/>
      <c r="R43" s="33"/>
      <c r="S43" s="33"/>
      <c r="T43" s="33"/>
      <c r="U43" s="33"/>
      <c r="V43" s="33"/>
      <c r="W43" s="33"/>
      <c r="X43" s="33"/>
      <c r="Y43" s="33"/>
      <c r="Z43" s="34"/>
      <c r="AA43" s="1452">
        <f>AV43</f>
        <v>2017</v>
      </c>
      <c r="AB43" s="1453"/>
      <c r="AC43" s="1452">
        <f>AW43</f>
        <v>2022</v>
      </c>
      <c r="AD43" s="1453"/>
      <c r="AE43" s="1460" t="str">
        <f>AY43</f>
        <v>Δ</v>
      </c>
      <c r="AF43" s="1460"/>
      <c r="AG43" s="1123"/>
      <c r="AM43" s="3"/>
      <c r="AN43" s="3"/>
      <c r="AO43" s="3"/>
      <c r="AP43" s="1003"/>
      <c r="AQ43" s="129">
        <v>2017</v>
      </c>
      <c r="AR43" s="129">
        <v>2022</v>
      </c>
      <c r="AS43" s="1055" t="s">
        <v>88</v>
      </c>
      <c r="AT43" s="129"/>
      <c r="AU43" s="1003"/>
      <c r="AV43" s="1056">
        <v>2017</v>
      </c>
      <c r="AW43" s="1056">
        <v>2022</v>
      </c>
      <c r="AX43" s="1055" t="s">
        <v>88</v>
      </c>
      <c r="AY43" s="1055" t="s">
        <v>88</v>
      </c>
      <c r="AZ43" s="1053"/>
      <c r="BA43" s="1053"/>
      <c r="BB43" s="1054"/>
      <c r="BF43" s="33"/>
      <c r="BG43" s="33"/>
      <c r="BH43" s="33"/>
      <c r="BI43" s="33"/>
      <c r="BJ43" s="33"/>
      <c r="BK43" s="33"/>
      <c r="BL43" s="33"/>
      <c r="BM43" s="33"/>
      <c r="BN43" s="33"/>
      <c r="BO43" s="33"/>
      <c r="BP43" s="33"/>
      <c r="BQ43" s="33"/>
      <c r="BR43" s="33"/>
      <c r="BS43" s="33"/>
      <c r="BT43" s="33"/>
      <c r="BU43" s="33"/>
      <c r="BV43" s="33"/>
      <c r="BW43" s="33"/>
      <c r="BX43" s="33"/>
      <c r="BY43" s="33"/>
      <c r="BZ43" s="33"/>
      <c r="CA43" s="33"/>
      <c r="CB43" s="33"/>
      <c r="CC43" s="33"/>
      <c r="CD43" s="33"/>
      <c r="CE43" s="33"/>
      <c r="CF43" s="33"/>
      <c r="CG43" s="33"/>
      <c r="CH43" s="33"/>
      <c r="CI43" s="33"/>
      <c r="CJ43" s="33"/>
      <c r="CK43" s="33"/>
      <c r="CL43" s="33"/>
      <c r="CM43" s="33"/>
      <c r="CN43" s="33"/>
      <c r="CO43" s="33"/>
      <c r="CP43" s="33"/>
      <c r="CQ43" s="33"/>
      <c r="CR43" s="33"/>
      <c r="CS43" s="33"/>
      <c r="CT43" s="33"/>
      <c r="CU43" s="33"/>
      <c r="CV43" s="33"/>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row>
    <row r="44" spans="2:266" s="8" customFormat="1" ht="12" customHeight="1">
      <c r="B44" s="544"/>
      <c r="C44" s="1454" t="str">
        <f>AP44</f>
        <v>Population (permanente)</v>
      </c>
      <c r="D44" s="1454"/>
      <c r="E44" s="1454"/>
      <c r="F44" s="1454"/>
      <c r="G44" s="1454"/>
      <c r="H44" s="1454"/>
      <c r="I44" s="1454"/>
      <c r="J44" s="1455">
        <f>AQ44</f>
        <v>6187</v>
      </c>
      <c r="K44" s="1469"/>
      <c r="L44" s="1124"/>
      <c r="M44" s="1455">
        <f>AR44</f>
        <v>6124</v>
      </c>
      <c r="N44" s="1469"/>
      <c r="O44" s="1462">
        <f>AS44</f>
        <v>-0.010182641021496686</v>
      </c>
      <c r="P44" s="1462"/>
      <c r="Q44" s="1462"/>
      <c r="R44" s="33"/>
      <c r="S44" s="1454" t="str">
        <f>AU44</f>
        <v>Charge fiscale famille</v>
      </c>
      <c r="T44" s="1454"/>
      <c r="U44" s="1454"/>
      <c r="V44" s="1454"/>
      <c r="W44" s="1454"/>
      <c r="X44" s="1454"/>
      <c r="Y44" s="1454"/>
      <c r="Z44" s="1454"/>
      <c r="AA44" s="1470">
        <f>AV44</f>
        <v>0.094079999999999997</v>
      </c>
      <c r="AB44" s="1470"/>
      <c r="AC44" s="1470">
        <f>AW44</f>
        <v>0.087569999999999995</v>
      </c>
      <c r="AD44" s="1470"/>
      <c r="AE44" s="1471" t="str">
        <f>AY44</f>
        <v>-0.7%p.</v>
      </c>
      <c r="AF44" s="1471"/>
      <c r="AG44" s="1123"/>
      <c r="AM44" s="3"/>
      <c r="AN44" s="3"/>
      <c r="AO44" s="3"/>
      <c r="AP44" s="1005" t="s">
        <v>43</v>
      </c>
      <c r="AQ44" s="1017">
        <v>6187</v>
      </c>
      <c r="AR44" s="1018">
        <v>6124</v>
      </c>
      <c r="AS44" s="1057">
        <v>-0.010182641021496686</v>
      </c>
      <c r="AT44" s="129"/>
      <c r="AU44" s="1005" t="s">
        <v>89</v>
      </c>
      <c r="AV44" s="1001">
        <v>0.094079999999999997</v>
      </c>
      <c r="AW44" s="1057">
        <v>0.087569999999999995</v>
      </c>
      <c r="AX44" s="1057">
        <v>-0.0070000000000000001</v>
      </c>
      <c r="AY44" s="1057" t="s">
        <v>273</v>
      </c>
      <c r="AZ44" s="1053"/>
      <c r="BA44" s="1053"/>
      <c r="BB44" s="1054"/>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row>
    <row r="45" spans="2:266" s="8" customFormat="1" ht="12" customHeight="1">
      <c r="B45" s="544"/>
      <c r="C45" s="1454" t="str">
        <f t="shared" si="0" ref="C45">AP45</f>
        <v>Nb. des ménages</v>
      </c>
      <c r="D45" s="1454"/>
      <c r="E45" s="1454"/>
      <c r="F45" s="1454"/>
      <c r="G45" s="1454"/>
      <c r="H45" s="1454"/>
      <c r="I45" s="1454"/>
      <c r="J45" s="1455">
        <f>AQ45</f>
        <v>2352</v>
      </c>
      <c r="K45" s="1469"/>
      <c r="L45" s="1125"/>
      <c r="M45" s="1455">
        <f>AR45</f>
        <v>2497</v>
      </c>
      <c r="N45" s="1469"/>
      <c r="O45" s="1462">
        <f>AS45</f>
        <v>0.06164965986394555</v>
      </c>
      <c r="P45" s="1462"/>
      <c r="Q45" s="1462"/>
      <c r="R45" s="33"/>
      <c r="S45" s="1454" t="str">
        <f>AU45</f>
        <v>Charge fiscale pers. vivant seule</v>
      </c>
      <c r="T45" s="1454"/>
      <c r="U45" s="1454"/>
      <c r="V45" s="1454"/>
      <c r="W45" s="1454"/>
      <c r="X45" s="1454"/>
      <c r="Y45" s="1454"/>
      <c r="Z45" s="1454"/>
      <c r="AA45" s="1470">
        <f>AV45</f>
        <v>0.15197142857142862</v>
      </c>
      <c r="AB45" s="1470"/>
      <c r="AC45" s="1470">
        <f>AW45</f>
        <v>0.14647142857142859</v>
      </c>
      <c r="AD45" s="1470"/>
      <c r="AE45" s="1471" t="str">
        <f>AY45</f>
        <v>-0.6%p.</v>
      </c>
      <c r="AF45" s="1471"/>
      <c r="AG45" s="1123"/>
      <c r="AM45" s="3"/>
      <c r="AN45" s="3"/>
      <c r="AO45" s="3"/>
      <c r="AP45" s="1005" t="s">
        <v>181</v>
      </c>
      <c r="AQ45" s="1017">
        <v>2352</v>
      </c>
      <c r="AR45" s="1018">
        <v>2497</v>
      </c>
      <c r="AS45" s="1057">
        <v>0.06164965986394555</v>
      </c>
      <c r="AT45" s="1058"/>
      <c r="AU45" s="1005" t="s">
        <v>92</v>
      </c>
      <c r="AV45" s="1001">
        <v>0.15197142857142862</v>
      </c>
      <c r="AW45" s="1057">
        <v>0.14647142857142859</v>
      </c>
      <c r="AX45" s="1057">
        <v>-0.0060000000000000001</v>
      </c>
      <c r="AY45" s="1057" t="s">
        <v>274</v>
      </c>
      <c r="AZ45" s="1053"/>
      <c r="BA45" s="1053"/>
      <c r="BB45" s="1054"/>
      <c r="BF45" s="33"/>
      <c r="BG45" s="33"/>
      <c r="BH45" s="33"/>
      <c r="BI45" s="33"/>
      <c r="BJ45" s="33"/>
      <c r="BK45" s="33"/>
      <c r="BL45" s="33"/>
      <c r="BM45" s="33"/>
      <c r="BN45" s="33"/>
      <c r="BO45" s="33"/>
      <c r="BP45" s="33"/>
      <c r="BQ45" s="33"/>
      <c r="BR45" s="33"/>
      <c r="BS45" s="33"/>
      <c r="BT45" s="33"/>
      <c r="BU45" s="33"/>
      <c r="BV45" s="33"/>
      <c r="BW45" s="33"/>
      <c r="BX45" s="33"/>
      <c r="BY45" s="33"/>
      <c r="BZ45" s="33"/>
      <c r="CA45" s="33"/>
      <c r="CB45" s="33"/>
      <c r="CC45" s="33"/>
      <c r="CD45" s="33"/>
      <c r="CE45" s="33"/>
      <c r="CF45" s="33"/>
      <c r="CG45" s="33"/>
      <c r="CH45" s="33"/>
      <c r="CI45" s="33"/>
      <c r="CJ45" s="33"/>
      <c r="CK45" s="33"/>
      <c r="CL45" s="33"/>
      <c r="CM45" s="33"/>
      <c r="CN45" s="33"/>
      <c r="CO45" s="33"/>
      <c r="CP45" s="33"/>
      <c r="CQ45" s="33"/>
      <c r="CR45" s="33"/>
      <c r="CS45" s="33"/>
      <c r="CT45" s="33"/>
      <c r="CU45" s="33"/>
      <c r="CV45" s="33"/>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row>
    <row r="46" spans="2:266" s="8" customFormat="1" ht="12" customHeight="1">
      <c r="B46" s="544"/>
      <c r="C46" s="1454" t="str">
        <f>AP46</f>
        <v>Part d'étrangers</v>
      </c>
      <c r="D46" s="1454"/>
      <c r="E46" s="1454"/>
      <c r="F46" s="1454"/>
      <c r="G46" s="1454"/>
      <c r="H46" s="1454"/>
      <c r="I46" s="1454"/>
      <c r="J46" s="1462">
        <f>AQ46</f>
        <v>0.4734119928883142</v>
      </c>
      <c r="K46" s="1462"/>
      <c r="L46" s="1126"/>
      <c r="M46" s="1462">
        <f>AR46</f>
        <v>0.44039843239712601</v>
      </c>
      <c r="N46" s="1462"/>
      <c r="O46" s="1469" t="str">
        <f>AS46</f>
        <v>-3.3%p.</v>
      </c>
      <c r="P46" s="1469"/>
      <c r="Q46" s="1469"/>
      <c r="R46" s="33"/>
      <c r="S46" s="1454" t="str">
        <f>AU47&amp;" ("&amp;AV46&amp;" - "&amp;AW46&amp;")"</f>
        <v>Ø revenu net (2014 - 2019)</v>
      </c>
      <c r="T46" s="1454"/>
      <c r="U46" s="1454"/>
      <c r="V46" s="1454"/>
      <c r="W46" s="1454"/>
      <c r="X46" s="1454"/>
      <c r="Y46" s="1454"/>
      <c r="Z46" s="1454"/>
      <c r="AA46" s="1464">
        <f>AV47</f>
        <v>65521.275362318847</v>
      </c>
      <c r="AB46" s="1464"/>
      <c r="AC46" s="1464">
        <f>AW47</f>
        <v>68498.943443132375</v>
      </c>
      <c r="AD46" s="1464"/>
      <c r="AE46" s="1462">
        <f>AX47</f>
        <v>0.04544581991647223</v>
      </c>
      <c r="AF46" s="1462"/>
      <c r="AG46" s="1123"/>
      <c r="AM46" s="3"/>
      <c r="AN46" s="3"/>
      <c r="AO46" s="3"/>
      <c r="AP46" s="1059" t="s">
        <v>93</v>
      </c>
      <c r="AQ46" s="1060">
        <v>0.4734119928883142</v>
      </c>
      <c r="AR46" s="1060">
        <v>0.44039843239712601</v>
      </c>
      <c r="AS46" s="1010" t="s">
        <v>271</v>
      </c>
      <c r="AT46" s="1058"/>
      <c r="AU46" s="1003"/>
      <c r="AV46" s="1056">
        <v>2014</v>
      </c>
      <c r="AW46" s="129">
        <v>2019</v>
      </c>
      <c r="AX46" s="1055" t="s">
        <v>88</v>
      </c>
      <c r="AY46" s="1011"/>
      <c r="AZ46" s="1053"/>
      <c r="BA46" s="1053"/>
      <c r="BB46" s="1054"/>
      <c r="BF46" s="33"/>
      <c r="BG46" s="33"/>
      <c r="BH46" s="33"/>
      <c r="BI46" s="33"/>
      <c r="BJ46" s="33"/>
      <c r="BK46" s="33"/>
      <c r="BL46" s="33"/>
      <c r="BM46" s="33"/>
      <c r="BN46" s="33"/>
      <c r="BO46" s="33"/>
      <c r="BP46" s="33"/>
      <c r="BQ46" s="33"/>
      <c r="BR46" s="33"/>
      <c r="BS46" s="33"/>
      <c r="BT46" s="33"/>
      <c r="BU46" s="33"/>
      <c r="BV46" s="33"/>
      <c r="BW46" s="33"/>
      <c r="BX46" s="33"/>
      <c r="BY46" s="33"/>
      <c r="BZ46" s="33"/>
      <c r="CA46" s="33"/>
      <c r="CB46" s="33"/>
      <c r="CC46" s="33"/>
      <c r="CD46" s="33"/>
      <c r="CE46" s="33"/>
      <c r="CF46" s="33"/>
      <c r="CG46" s="33"/>
      <c r="CH46" s="33"/>
      <c r="CI46" s="33"/>
      <c r="CJ46" s="33"/>
      <c r="CK46" s="33"/>
      <c r="CL46" s="33"/>
      <c r="CM46" s="33"/>
      <c r="CN46" s="33"/>
      <c r="CO46" s="33"/>
      <c r="CP46" s="33"/>
      <c r="CQ46" s="33"/>
      <c r="CR46" s="33"/>
      <c r="CS46" s="33"/>
      <c r="CT46" s="33"/>
      <c r="CU46" s="33"/>
      <c r="CV46" s="33"/>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row>
    <row r="47" spans="2:266" s="8" customFormat="1" ht="12" customHeight="1">
      <c r="B47" s="544"/>
      <c r="C47" s="1127"/>
      <c r="D47" s="1128"/>
      <c r="E47" s="1128"/>
      <c r="F47" s="1128"/>
      <c r="G47" s="1128"/>
      <c r="H47" s="1128"/>
      <c r="I47" s="1128"/>
      <c r="J47" s="1128"/>
      <c r="K47" s="1128"/>
      <c r="L47" s="1128"/>
      <c r="M47" s="1129"/>
      <c r="N47" s="1128"/>
      <c r="O47" s="1128"/>
      <c r="P47" s="1128"/>
      <c r="Q47" s="1128"/>
      <c r="R47" s="1130"/>
      <c r="S47" s="1475"/>
      <c r="T47" s="1475"/>
      <c r="U47" s="1475"/>
      <c r="V47" s="1475"/>
      <c r="W47" s="1475"/>
      <c r="X47" s="1475"/>
      <c r="Y47" s="1475"/>
      <c r="Z47" s="1475"/>
      <c r="AA47" s="1452"/>
      <c r="AB47" s="1453"/>
      <c r="AC47" s="1452"/>
      <c r="AD47" s="1453"/>
      <c r="AE47" s="1460"/>
      <c r="AF47" s="1460"/>
      <c r="AG47" s="1123"/>
      <c r="AM47" s="3"/>
      <c r="AN47" s="3"/>
      <c r="AO47" s="3"/>
      <c r="AP47" s="129"/>
      <c r="AQ47" s="1016"/>
      <c r="AR47" s="1016"/>
      <c r="AS47" s="1016"/>
      <c r="AT47" s="1058"/>
      <c r="AU47" s="1005" t="s">
        <v>55</v>
      </c>
      <c r="AV47" s="1006">
        <v>65521.275362318847</v>
      </c>
      <c r="AW47" s="1017">
        <v>68498.943443132375</v>
      </c>
      <c r="AX47" s="1057">
        <v>0.04544581991647223</v>
      </c>
      <c r="AY47" s="1055"/>
      <c r="AZ47" s="1053"/>
      <c r="BA47" s="1053"/>
      <c r="BB47" s="1054"/>
      <c r="BF47" s="33"/>
      <c r="BG47" s="33"/>
      <c r="BH47" s="33"/>
      <c r="BI47" s="33"/>
      <c r="BJ47" s="33"/>
      <c r="BK47" s="33"/>
      <c r="BL47" s="33"/>
      <c r="BM47" s="33"/>
      <c r="BN47" s="33"/>
      <c r="BO47" s="33"/>
      <c r="BP47" s="33"/>
      <c r="BQ47" s="33"/>
      <c r="BR47" s="33"/>
      <c r="BS47" s="33"/>
      <c r="BT47" s="33"/>
      <c r="BU47" s="33"/>
      <c r="BV47" s="33"/>
      <c r="BW47" s="33"/>
      <c r="BX47" s="33"/>
      <c r="BY47" s="33"/>
      <c r="BZ47" s="33"/>
      <c r="CA47" s="33"/>
      <c r="CB47" s="33"/>
      <c r="CC47" s="33"/>
      <c r="CD47" s="33"/>
      <c r="CE47" s="33"/>
      <c r="CF47" s="33"/>
      <c r="CG47" s="33"/>
      <c r="CH47" s="33"/>
      <c r="CI47" s="33"/>
      <c r="CJ47" s="33"/>
      <c r="CK47" s="33"/>
      <c r="CL47" s="33"/>
      <c r="CM47" s="33"/>
      <c r="CN47" s="33"/>
      <c r="CO47" s="33"/>
      <c r="CP47" s="33"/>
      <c r="CQ47" s="33"/>
      <c r="CR47" s="33"/>
      <c r="CS47" s="33"/>
      <c r="CT47" s="33"/>
      <c r="CU47" s="33"/>
      <c r="CV47" s="33"/>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row>
    <row r="48" spans="2:266" s="8" customFormat="1" ht="12" customHeight="1">
      <c r="B48" s="544"/>
      <c r="C48" s="33"/>
      <c r="D48" s="1130"/>
      <c r="E48" s="1130"/>
      <c r="F48" s="1130"/>
      <c r="G48" s="1130"/>
      <c r="H48" s="33"/>
      <c r="I48" s="1457">
        <f>AQ49</f>
        <v>2012</v>
      </c>
      <c r="J48" s="1457"/>
      <c r="K48" s="1457"/>
      <c r="L48" s="1457">
        <f>AR49</f>
        <v>2021</v>
      </c>
      <c r="M48" s="1457"/>
      <c r="N48" s="1457"/>
      <c r="O48" s="1465" t="str">
        <f>AS49</f>
        <v>Δ</v>
      </c>
      <c r="P48" s="1465"/>
      <c r="Q48" s="1465"/>
      <c r="R48" s="1130"/>
      <c r="S48" s="33"/>
      <c r="T48" s="33"/>
      <c r="U48" s="33"/>
      <c r="V48" s="33"/>
      <c r="W48" s="33"/>
      <c r="X48" s="33"/>
      <c r="Y48" s="33"/>
      <c r="Z48" s="33"/>
      <c r="AA48" s="33"/>
      <c r="AB48" s="33"/>
      <c r="AC48" s="33"/>
      <c r="AD48" s="33"/>
      <c r="AE48" s="1452">
        <f>AW49</f>
        <v>2021</v>
      </c>
      <c r="AF48" s="1453"/>
      <c r="AG48" s="1123"/>
      <c r="AM48" s="3"/>
      <c r="AN48" s="3"/>
      <c r="AO48" s="3"/>
      <c r="AP48" s="3"/>
      <c r="AQ48" s="3"/>
      <c r="AR48" s="3"/>
      <c r="AS48" s="3"/>
      <c r="AT48" s="3"/>
      <c r="AU48" s="3"/>
      <c r="AV48" s="3"/>
      <c r="AW48" s="3"/>
      <c r="AX48" s="3"/>
      <c r="AY48" s="3"/>
      <c r="AZ48" s="1053"/>
      <c r="BA48" s="1053"/>
      <c r="BB48" s="1054"/>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33"/>
      <c r="CN48" s="33"/>
      <c r="CO48" s="33"/>
      <c r="CP48" s="33"/>
      <c r="CQ48" s="33"/>
      <c r="CR48" s="33"/>
      <c r="CS48" s="33"/>
      <c r="CT48" s="33"/>
      <c r="CU48" s="33"/>
      <c r="CV48" s="33"/>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row>
    <row r="49" spans="2:266" s="8" customFormat="1" ht="12" customHeight="1">
      <c r="B49" s="544"/>
      <c r="C49" s="1454" t="str">
        <f>AP50</f>
        <v>Établissements</v>
      </c>
      <c r="D49" s="1454"/>
      <c r="E49" s="1454"/>
      <c r="F49" s="1454"/>
      <c r="G49" s="1454"/>
      <c r="H49" s="1454"/>
      <c r="I49" s="1458">
        <f>AQ50</f>
        <v>376</v>
      </c>
      <c r="J49" s="1458"/>
      <c r="K49" s="1458"/>
      <c r="L49" s="1458">
        <f>AR50</f>
        <v>423</v>
      </c>
      <c r="M49" s="1458"/>
      <c r="N49" s="1458"/>
      <c r="O49" s="1463">
        <f>AS50</f>
        <v>0.125</v>
      </c>
      <c r="P49" s="1463"/>
      <c r="Q49" s="1463"/>
      <c r="R49" s="1130"/>
      <c r="S49" s="1454" t="str">
        <f>AV50</f>
        <v>Diversité des branches</v>
      </c>
      <c r="T49" s="1454"/>
      <c r="U49" s="1454"/>
      <c r="V49" s="1454"/>
      <c r="W49" s="1454"/>
      <c r="X49" s="1454"/>
      <c r="Y49" s="1454"/>
      <c r="Z49" s="1455" t="str">
        <f>AW50</f>
        <v>très diversifié</v>
      </c>
      <c r="AA49" s="1455"/>
      <c r="AB49" s="1455"/>
      <c r="AC49" s="1455"/>
      <c r="AD49" s="1455"/>
      <c r="AE49" s="1455"/>
      <c r="AF49" s="1455"/>
      <c r="AG49" s="1123"/>
      <c r="AM49" s="3"/>
      <c r="AN49" s="3"/>
      <c r="AO49" s="3"/>
      <c r="AP49" s="717"/>
      <c r="AQ49" s="154">
        <v>2012</v>
      </c>
      <c r="AR49" s="154">
        <v>2021</v>
      </c>
      <c r="AS49" s="1061" t="s">
        <v>88</v>
      </c>
      <c r="AT49" s="1061"/>
      <c r="AU49" s="1053"/>
      <c r="AV49" s="1053"/>
      <c r="AW49" s="1053">
        <v>2021</v>
      </c>
      <c r="AX49" s="1053"/>
      <c r="AY49" s="1053"/>
      <c r="AZ49" s="1053"/>
      <c r="BA49" s="1053"/>
      <c r="BB49" s="1054"/>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row>
    <row r="50" spans="2:266" s="8" customFormat="1" ht="12" customHeight="1">
      <c r="B50" s="544"/>
      <c r="C50" s="1454" t="str">
        <f>AP51</f>
        <v>Employés</v>
      </c>
      <c r="D50" s="1454"/>
      <c r="E50" s="1454"/>
      <c r="F50" s="1454"/>
      <c r="G50" s="1454"/>
      <c r="H50" s="1454"/>
      <c r="I50" s="1458">
        <f>AQ51</f>
        <v>2486</v>
      </c>
      <c r="J50" s="1458"/>
      <c r="K50" s="1458"/>
      <c r="L50" s="1458">
        <f>AR51</f>
        <v>2824</v>
      </c>
      <c r="M50" s="1458"/>
      <c r="N50" s="1458"/>
      <c r="O50" s="1463">
        <f>AS51</f>
        <v>0.13596138374899436</v>
      </c>
      <c r="P50" s="1463"/>
      <c r="Q50" s="1463"/>
      <c r="R50" s="1130"/>
      <c r="S50" s="1454" t="str">
        <f>AV51</f>
        <v>Concentration d'entreprises</v>
      </c>
      <c r="T50" s="1454"/>
      <c r="U50" s="1454"/>
      <c r="V50" s="1454"/>
      <c r="W50" s="1454"/>
      <c r="X50" s="1454"/>
      <c r="Y50" s="1454"/>
      <c r="Z50" s="1455" t="str">
        <f>AW51</f>
        <v>très bas</v>
      </c>
      <c r="AA50" s="1455"/>
      <c r="AB50" s="1455"/>
      <c r="AC50" s="1455"/>
      <c r="AD50" s="1455"/>
      <c r="AE50" s="1455"/>
      <c r="AF50" s="1455"/>
      <c r="AG50" s="1123"/>
      <c r="AM50" s="3"/>
      <c r="AN50" s="3"/>
      <c r="AO50" s="3"/>
      <c r="AP50" s="895" t="s">
        <v>109</v>
      </c>
      <c r="AQ50" s="976">
        <v>376</v>
      </c>
      <c r="AR50" s="1062">
        <v>423</v>
      </c>
      <c r="AS50" s="1063">
        <v>0.125</v>
      </c>
      <c r="AT50" s="1097"/>
      <c r="AU50" s="3"/>
      <c r="AV50" s="895" t="s">
        <v>111</v>
      </c>
      <c r="AW50" s="976" t="s">
        <v>113</v>
      </c>
      <c r="AX50" s="1053"/>
      <c r="AY50" s="1053"/>
      <c r="AZ50" s="1053"/>
      <c r="BA50" s="1053"/>
      <c r="BB50" s="1054"/>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row>
    <row r="51" spans="2:266" s="8" customFormat="1" ht="12" customHeight="1">
      <c r="B51" s="544"/>
      <c r="C51" s="1454" t="str">
        <f>AP52</f>
        <v>Équivalents plein temps</v>
      </c>
      <c r="D51" s="1454"/>
      <c r="E51" s="1454"/>
      <c r="F51" s="1454"/>
      <c r="G51" s="1454"/>
      <c r="H51" s="1454"/>
      <c r="I51" s="1458">
        <f>AQ52</f>
        <v>1955.5674847999999</v>
      </c>
      <c r="J51" s="1458"/>
      <c r="K51" s="1458"/>
      <c r="L51" s="1458">
        <f>AR52</f>
        <v>2218.3081511999999</v>
      </c>
      <c r="M51" s="1458"/>
      <c r="N51" s="1458"/>
      <c r="O51" s="1463">
        <f>AS52</f>
        <v>0.13435520299974257</v>
      </c>
      <c r="P51" s="1463"/>
      <c r="Q51" s="1463"/>
      <c r="R51" s="1130"/>
      <c r="S51" s="1124" t="str">
        <f>AV52</f>
        <v>Dynamique de création (2016-2020)</v>
      </c>
      <c r="T51" s="1124"/>
      <c r="U51" s="1124"/>
      <c r="V51" s="1124"/>
      <c r="W51" s="1124"/>
      <c r="X51" s="1124"/>
      <c r="Y51" s="1371"/>
      <c r="Z51" s="1371"/>
      <c r="AA51" s="1371"/>
      <c r="AB51" s="1371"/>
      <c r="AC51" s="1371"/>
      <c r="AD51" s="1371"/>
      <c r="AE51" s="1371"/>
      <c r="AF51" s="1370" t="str">
        <f>AW52</f>
        <v>moyen</v>
      </c>
      <c r="AG51" s="1123"/>
      <c r="AI51" s="32"/>
      <c r="AM51" s="3"/>
      <c r="AN51" s="3"/>
      <c r="AO51" s="3"/>
      <c r="AP51" s="895" t="s">
        <v>86</v>
      </c>
      <c r="AQ51" s="976">
        <v>2486</v>
      </c>
      <c r="AR51" s="1062">
        <v>2824</v>
      </c>
      <c r="AS51" s="1063">
        <v>0.13596138374899436</v>
      </c>
      <c r="AT51" s="1097"/>
      <c r="AU51" s="3"/>
      <c r="AV51" s="895" t="s">
        <v>112</v>
      </c>
      <c r="AW51" s="976" t="s">
        <v>35</v>
      </c>
      <c r="AX51" s="1053"/>
      <c r="AY51" s="1053"/>
      <c r="AZ51" s="1053"/>
      <c r="BA51" s="1053"/>
      <c r="BB51" s="1054"/>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row>
    <row r="52" spans="2:266" s="8" customFormat="1" ht="15.75" customHeight="1">
      <c r="B52" s="544"/>
      <c r="C52" s="33"/>
      <c r="D52" s="33"/>
      <c r="E52" s="33"/>
      <c r="F52" s="33"/>
      <c r="G52" s="33"/>
      <c r="H52" s="33"/>
      <c r="I52" s="33"/>
      <c r="J52" s="33"/>
      <c r="K52" s="33"/>
      <c r="L52" s="33"/>
      <c r="M52" s="33"/>
      <c r="N52" s="33"/>
      <c r="O52" s="33"/>
      <c r="P52" s="33"/>
      <c r="Q52" s="33"/>
      <c r="R52" s="1131"/>
      <c r="S52" s="33"/>
      <c r="T52" s="33"/>
      <c r="U52" s="33"/>
      <c r="V52" s="33"/>
      <c r="W52" s="33"/>
      <c r="X52" s="33"/>
      <c r="Y52" s="33"/>
      <c r="Z52" s="33"/>
      <c r="AA52" s="33"/>
      <c r="AB52" s="33"/>
      <c r="AC52" s="33"/>
      <c r="AD52" s="33"/>
      <c r="AE52" s="33"/>
      <c r="AF52" s="33"/>
      <c r="AG52" s="544"/>
      <c r="AM52" s="3"/>
      <c r="AN52" s="3"/>
      <c r="AO52" s="3"/>
      <c r="AP52" s="895" t="s">
        <v>110</v>
      </c>
      <c r="AQ52" s="976">
        <v>1955.5674847999999</v>
      </c>
      <c r="AR52" s="1062">
        <v>2218.3081511999999</v>
      </c>
      <c r="AS52" s="1063">
        <v>0.13435520299974257</v>
      </c>
      <c r="AT52" s="1097"/>
      <c r="AU52" s="3"/>
      <c r="AV52" s="895" t="s">
        <v>272</v>
      </c>
      <c r="AW52" s="976" t="s">
        <v>34</v>
      </c>
      <c r="AX52" s="1053"/>
      <c r="AY52" s="1053"/>
      <c r="AZ52" s="1053"/>
      <c r="BA52" s="1053"/>
      <c r="BB52" s="1054"/>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row>
    <row r="53" spans="2:266" s="8" customFormat="1" ht="12.75" customHeight="1">
      <c r="B53" s="544"/>
      <c r="C53" s="1168" t="str">
        <f>AP55</f>
        <v>Description macrosituation</v>
      </c>
      <c r="D53" s="33"/>
      <c r="E53" s="33"/>
      <c r="F53" s="33"/>
      <c r="G53" s="33"/>
      <c r="H53" s="33"/>
      <c r="I53" s="33"/>
      <c r="J53" s="33"/>
      <c r="K53" s="33"/>
      <c r="L53" s="33"/>
      <c r="M53" s="33"/>
      <c r="N53" s="33"/>
      <c r="O53" s="33"/>
      <c r="P53" s="33"/>
      <c r="Q53" s="33"/>
      <c r="R53" s="645"/>
      <c r="S53" s="33"/>
      <c r="T53" s="33"/>
      <c r="U53" s="33"/>
      <c r="V53" s="33"/>
      <c r="W53" s="33"/>
      <c r="X53" s="33"/>
      <c r="Y53" s="33"/>
      <c r="Z53" s="33"/>
      <c r="AA53" s="33"/>
      <c r="AB53" s="33"/>
      <c r="AC53" s="33"/>
      <c r="AD53" s="33"/>
      <c r="AE53" s="33"/>
      <c r="AF53" s="33"/>
      <c r="AG53" s="544"/>
      <c r="AM53" s="3"/>
      <c r="AN53" s="3"/>
      <c r="AO53" s="3"/>
      <c r="AP53" s="717"/>
      <c r="AQ53" s="965"/>
      <c r="AR53" s="965"/>
      <c r="AS53" s="966"/>
      <c r="AT53" s="966"/>
      <c r="AU53" s="3"/>
      <c r="AV53" s="717"/>
      <c r="AW53" s="965"/>
      <c r="AX53" s="1053"/>
      <c r="AY53" s="1053"/>
      <c r="AZ53" s="1053"/>
      <c r="BA53" s="1053"/>
      <c r="BB53" s="1054"/>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row>
    <row r="54" spans="2:266" s="8" customFormat="1" ht="4.5" customHeight="1">
      <c r="B54" s="544"/>
      <c r="C54" s="33"/>
      <c r="D54" s="33"/>
      <c r="E54" s="33"/>
      <c r="F54" s="33"/>
      <c r="G54" s="33"/>
      <c r="H54" s="33"/>
      <c r="I54" s="33"/>
      <c r="J54" s="33"/>
      <c r="K54" s="33"/>
      <c r="L54" s="33"/>
      <c r="M54" s="33"/>
      <c r="N54" s="33"/>
      <c r="O54" s="33"/>
      <c r="P54" s="33"/>
      <c r="Q54" s="33"/>
      <c r="R54" s="645"/>
      <c r="S54" s="33"/>
      <c r="T54" s="33"/>
      <c r="U54" s="33"/>
      <c r="V54" s="33"/>
      <c r="W54" s="33"/>
      <c r="X54" s="33"/>
      <c r="Y54" s="33"/>
      <c r="Z54" s="33"/>
      <c r="AA54" s="33"/>
      <c r="AB54" s="33"/>
      <c r="AC54" s="33"/>
      <c r="AD54" s="33"/>
      <c r="AE54" s="33"/>
      <c r="AF54" s="33"/>
      <c r="AG54" s="544"/>
      <c r="AM54" s="3"/>
      <c r="AN54" s="3"/>
      <c r="AO54" s="3"/>
      <c r="AP54" s="3"/>
      <c r="AQ54" s="3"/>
      <c r="AR54" s="3"/>
      <c r="AS54" s="3"/>
      <c r="AT54" s="3"/>
      <c r="AU54" s="3"/>
      <c r="AV54" s="3"/>
      <c r="AW54" s="3"/>
      <c r="AX54" s="3"/>
      <c r="AY54" s="1053"/>
      <c r="AZ54" s="1053"/>
      <c r="BA54" s="1053"/>
      <c r="BB54" s="1054"/>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row>
    <row r="55" spans="2:266" s="8" customFormat="1" ht="9.75" customHeight="1">
      <c r="B55" s="544"/>
      <c r="C55" s="1461" t="str">
        <f>AP57</f>
        <v>Selon la définition de l'OFS, Moudon est une «commune tertiaire d'un centre rural» qui ne fait pas partie d'une agglomération dans le Canton de Vaud. La ville de Moudon compte 6'124 habitants (2022), répartis sur 2'497 ménages (2022); la taille moyenne d'un ménage est de 2.5 personnes. Le solde migratoire moyen entre 2017 et 2022 est de -27 personnes. Selon Fahrländer Partner (FPRE) &amp; sotomo, en 2021, 15.7% des ménages appartiennent aux couches sociales supérieures (Suisse: 35.1%), 30.2% aux couches sociales moyennes (Suisse: 31.2%) et 54% aux couches sociales modestes (Suisse: 33.7%). Entre 2017 et 2022, la charge fiscale moyenne pour familles et célibataires a baissé faiblement. Selon le recensement des entreprises de l'OFS (STATENT), la ville de Moudon compte 423 entreprises avec 2'824 employés en 2021. Ceci correspond à une croissance de 47 entreprises et à une croissance de 338 employés depuis 2012. Sur les 2'218 équivalents à plein temps, 38.8 (2%) se trouvent dans le secteur primaire, 697.1 (31%) dans le secteur secondaire et 1'482 (67%) dans le secteur tertiaire.
Moudon est un centre. Les autres centres les plus rapidement atteignables en transport individuel sont Romont (FR) (17 min.), Payerne (22 min.) et Lausanne (23 min.). En transports publics, les centres les plus rapidement atteignables sont Payerne (19 min.), Romont (FR) (29 min.) et Lausanne (43 min.).
À la fin 2022, la ville compte un effectif de 2'849 unités d'habitations, dont 420 maisons individuelles et 2'429 appartements dans des immeubles. Avec 14.7%, la quote-part des maisons individuelles est inférieure à la moyenne nationale (21.3%).
L'activité moyenne de nouvelles constructions est de 21 appartements par année entre 2016 - 2021, 0.8% de l'effectif 2016. Avec 0.63% (18 appartements), le taux de logements vacants est fortement inférieur à la moyenne nationale (1.15%). Des 18 appartements, 100% sont dans d'anciennes constructions et 100% sont des appartements locatifs.
Selon le modèle prospectif du logement de FPRE, on attend dans la ville de Moudon dans les prochains 18 ans (2022-2040, scénario moyen avec une politique d'aménagement du territoire inchangée) une demande supplémentaire de 304 appartements (soit par an: 17). 
Selon le modèle d'évaluation hédoniste de FPRE (données prises en compte jusqu'au 31 décembre 2023), le niveau de prix de la propriété privée (construction nouvelle moyenne) est de 8'037 CHF/m² pour les maisons individuelles et de 7'275 CHF/m² pour les propriétés par étage. Le loyer de marché net des appartements moyennement bien situés est de 235 CHF/m²a. Pour une maison individuelle typique, les valeurs intérieures des terrains à bâtir (viabilisé) se trouvent, entre 360 - 465 CHF/m² et pour un immeuble de plusieurs logements typique entre 725 - 1'395 CHF/m² (PPE) resp. 130 - 365 CHF/m² (AL) selon l’emplacement. En comparaison régionale, le niveau de prix est supérieur à la moyenne.
Les cinq dernières années, les prix pour une maison individuelle moyenne dans la région MS La Broye ont augmenté de 33.1% (terrain à bâtir pour MI: 58.2%), l'évolution des prix des logements moyens en copropriété est de 20.2% (terrain à bâtir pour MPF avec PPE: 25.2%). Durant la même période, les loyers de marché pour des AL sont changés de 1.4% (terrain à bâtir pour MPF avec AL: -50.7%). Selon FPRE, le niveau des valeurs immobilières de Moudon est bas.</v>
      </c>
      <c r="D55" s="1461"/>
      <c r="E55" s="1461"/>
      <c r="F55" s="1461"/>
      <c r="G55" s="1461"/>
      <c r="H55" s="1461"/>
      <c r="I55" s="1461"/>
      <c r="J55" s="1461"/>
      <c r="K55" s="1461"/>
      <c r="L55" s="1461"/>
      <c r="M55" s="1461"/>
      <c r="N55" s="1461"/>
      <c r="O55" s="1461"/>
      <c r="P55" s="1461"/>
      <c r="Q55" s="1461"/>
      <c r="R55" s="1461"/>
      <c r="S55" s="1461"/>
      <c r="T55" s="1461"/>
      <c r="U55" s="1461"/>
      <c r="V55" s="1461"/>
      <c r="W55" s="1461"/>
      <c r="X55" s="1461"/>
      <c r="Y55" s="1461"/>
      <c r="Z55" s="1461"/>
      <c r="AA55" s="1461"/>
      <c r="AB55" s="1461"/>
      <c r="AC55" s="1461"/>
      <c r="AD55" s="1461"/>
      <c r="AE55" s="1461"/>
      <c r="AF55" s="1461"/>
      <c r="AG55" s="544"/>
      <c r="AM55" s="3"/>
      <c r="AN55" s="3"/>
      <c r="AO55" s="3"/>
      <c r="AP55" s="885" t="s">
        <v>138</v>
      </c>
      <c r="AQ55" s="1053"/>
      <c r="AR55" s="1053"/>
      <c r="AS55" s="1053"/>
      <c r="AT55" s="1053"/>
      <c r="AU55" s="1053"/>
      <c r="AV55" s="1053"/>
      <c r="AW55" s="1053"/>
      <c r="AX55" s="1053"/>
      <c r="AY55" s="1053"/>
      <c r="AZ55" s="1053"/>
      <c r="BA55" s="1053"/>
      <c r="BB55" s="1054"/>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row>
    <row r="56" spans="2:266" s="8" customFormat="1" ht="3" customHeight="1">
      <c r="B56" s="544"/>
      <c r="C56" s="1461"/>
      <c r="D56" s="1461"/>
      <c r="E56" s="1461"/>
      <c r="F56" s="1461"/>
      <c r="G56" s="1461"/>
      <c r="H56" s="1461"/>
      <c r="I56" s="1461"/>
      <c r="J56" s="1461"/>
      <c r="K56" s="1461"/>
      <c r="L56" s="1461"/>
      <c r="M56" s="1461"/>
      <c r="N56" s="1461"/>
      <c r="O56" s="1461"/>
      <c r="P56" s="1461"/>
      <c r="Q56" s="1461"/>
      <c r="R56" s="1461"/>
      <c r="S56" s="1461"/>
      <c r="T56" s="1461"/>
      <c r="U56" s="1461"/>
      <c r="V56" s="1461"/>
      <c r="W56" s="1461"/>
      <c r="X56" s="1461"/>
      <c r="Y56" s="1461"/>
      <c r="Z56" s="1461"/>
      <c r="AA56" s="1461"/>
      <c r="AB56" s="1461"/>
      <c r="AC56" s="1461"/>
      <c r="AD56" s="1461"/>
      <c r="AE56" s="1461"/>
      <c r="AF56" s="1461"/>
      <c r="AG56" s="544"/>
      <c r="AM56" s="3"/>
      <c r="AN56" s="3"/>
      <c r="AO56" s="3"/>
      <c r="AP56" s="646"/>
      <c r="AQ56" s="646"/>
      <c r="AR56" s="646"/>
      <c r="AS56" s="646"/>
      <c r="AT56" s="646"/>
      <c r="AU56" s="646"/>
      <c r="AV56" s="646"/>
      <c r="AW56" s="646"/>
      <c r="AX56" s="646"/>
      <c r="AY56" s="646"/>
      <c r="AZ56" s="646"/>
      <c r="BA56" s="646"/>
      <c r="BB56" s="558"/>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row>
    <row r="57" spans="2:266" s="8" customFormat="1" ht="9" customHeight="1">
      <c r="B57" s="544"/>
      <c r="C57" s="1461"/>
      <c r="D57" s="1461"/>
      <c r="E57" s="1461"/>
      <c r="F57" s="1461"/>
      <c r="G57" s="1461"/>
      <c r="H57" s="1461"/>
      <c r="I57" s="1461"/>
      <c r="J57" s="1461"/>
      <c r="K57" s="1461"/>
      <c r="L57" s="1461"/>
      <c r="M57" s="1461"/>
      <c r="N57" s="1461"/>
      <c r="O57" s="1461"/>
      <c r="P57" s="1461"/>
      <c r="Q57" s="1461"/>
      <c r="R57" s="1461"/>
      <c r="S57" s="1461"/>
      <c r="T57" s="1461"/>
      <c r="U57" s="1461"/>
      <c r="V57" s="1461"/>
      <c r="W57" s="1461"/>
      <c r="X57" s="1461"/>
      <c r="Y57" s="1461"/>
      <c r="Z57" s="1461"/>
      <c r="AA57" s="1461"/>
      <c r="AB57" s="1461"/>
      <c r="AC57" s="1461"/>
      <c r="AD57" s="1461"/>
      <c r="AE57" s="1461"/>
      <c r="AF57" s="1461"/>
      <c r="AG57" s="544"/>
      <c r="AM57" s="3"/>
      <c r="AN57" s="3"/>
      <c r="AO57" s="3"/>
      <c r="AP57" s="1459" t="s">
        <v>270</v>
      </c>
      <c r="AQ57" s="1459"/>
      <c r="AR57" s="1459"/>
      <c r="AS57" s="1459"/>
      <c r="AT57" s="1459"/>
      <c r="AU57" s="1459"/>
      <c r="AV57" s="1459"/>
      <c r="AW57" s="1459"/>
      <c r="AX57" s="1459"/>
      <c r="AY57" s="1459"/>
      <c r="AZ57" s="1459"/>
      <c r="BA57" s="1459"/>
      <c r="BB57" s="558"/>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row>
    <row r="58" spans="2:266" s="8" customFormat="1" ht="7.5" customHeight="1">
      <c r="B58" s="544"/>
      <c r="C58" s="1461"/>
      <c r="D58" s="1461"/>
      <c r="E58" s="1461"/>
      <c r="F58" s="1461"/>
      <c r="G58" s="1461"/>
      <c r="H58" s="1461"/>
      <c r="I58" s="1461"/>
      <c r="J58" s="1461"/>
      <c r="K58" s="1461"/>
      <c r="L58" s="1461"/>
      <c r="M58" s="1461"/>
      <c r="N58" s="1461"/>
      <c r="O58" s="1461"/>
      <c r="P58" s="1461"/>
      <c r="Q58" s="1461"/>
      <c r="R58" s="1461"/>
      <c r="S58" s="1461"/>
      <c r="T58" s="1461"/>
      <c r="U58" s="1461"/>
      <c r="V58" s="1461"/>
      <c r="W58" s="1461"/>
      <c r="X58" s="1461"/>
      <c r="Y58" s="1461"/>
      <c r="Z58" s="1461"/>
      <c r="AA58" s="1461"/>
      <c r="AB58" s="1461"/>
      <c r="AC58" s="1461"/>
      <c r="AD58" s="1461"/>
      <c r="AE58" s="1461"/>
      <c r="AF58" s="1461"/>
      <c r="AG58" s="544"/>
      <c r="AM58" s="3"/>
      <c r="AN58" s="3"/>
      <c r="AO58" s="3"/>
      <c r="AP58" s="1459"/>
      <c r="AQ58" s="1459"/>
      <c r="AR58" s="1459"/>
      <c r="AS58" s="1459"/>
      <c r="AT58" s="1459"/>
      <c r="AU58" s="1459"/>
      <c r="AV58" s="1459"/>
      <c r="AW58" s="1459"/>
      <c r="AX58" s="1459"/>
      <c r="AY58" s="1459"/>
      <c r="AZ58" s="1459"/>
      <c r="BA58" s="1459"/>
      <c r="BB58" s="558"/>
      <c r="BF58" s="33"/>
      <c r="BG58" s="33"/>
      <c r="BH58" s="33"/>
      <c r="BI58" s="33"/>
      <c r="BJ58" s="33"/>
      <c r="BK58" s="33"/>
      <c r="BL58" s="33"/>
      <c r="BM58" s="33"/>
      <c r="BN58" s="33"/>
      <c r="BO58" s="33"/>
      <c r="BP58" s="33"/>
      <c r="BQ58" s="33"/>
      <c r="BR58" s="33"/>
      <c r="BS58" s="33"/>
      <c r="BT58" s="33"/>
      <c r="BU58" s="33"/>
      <c r="BV58" s="33"/>
      <c r="BW58" s="33"/>
      <c r="BX58" s="33"/>
      <c r="BY58" s="33"/>
      <c r="BZ58" s="33"/>
      <c r="CA58" s="33"/>
      <c r="CB58" s="33"/>
      <c r="CC58" s="33"/>
      <c r="CD58" s="33"/>
      <c r="CE58" s="33"/>
      <c r="CF58" s="33"/>
      <c r="CG58" s="33"/>
      <c r="CH58" s="33"/>
      <c r="CI58" s="33"/>
      <c r="CJ58" s="33"/>
      <c r="CK58" s="33"/>
      <c r="CL58" s="33"/>
      <c r="CM58" s="33"/>
      <c r="CN58" s="33"/>
      <c r="CO58" s="33"/>
      <c r="CP58" s="33"/>
      <c r="CQ58" s="33"/>
      <c r="CR58" s="33"/>
      <c r="CS58" s="33"/>
      <c r="CT58" s="33"/>
      <c r="CU58" s="33"/>
      <c r="CV58" s="33"/>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row>
    <row r="59" spans="2:266" s="8" customFormat="1" ht="7.5" customHeight="1">
      <c r="B59" s="544"/>
      <c r="C59" s="1461"/>
      <c r="D59" s="1461"/>
      <c r="E59" s="1461"/>
      <c r="F59" s="1461"/>
      <c r="G59" s="1461"/>
      <c r="H59" s="1461"/>
      <c r="I59" s="1461"/>
      <c r="J59" s="1461"/>
      <c r="K59" s="1461"/>
      <c r="L59" s="1461"/>
      <c r="M59" s="1461"/>
      <c r="N59" s="1461"/>
      <c r="O59" s="1461"/>
      <c r="P59" s="1461"/>
      <c r="Q59" s="1461"/>
      <c r="R59" s="1461"/>
      <c r="S59" s="1461"/>
      <c r="T59" s="1461"/>
      <c r="U59" s="1461"/>
      <c r="V59" s="1461"/>
      <c r="W59" s="1461"/>
      <c r="X59" s="1461"/>
      <c r="Y59" s="1461"/>
      <c r="Z59" s="1461"/>
      <c r="AA59" s="1461"/>
      <c r="AB59" s="1461"/>
      <c r="AC59" s="1461"/>
      <c r="AD59" s="1461"/>
      <c r="AE59" s="1461"/>
      <c r="AF59" s="1461"/>
      <c r="AG59" s="544"/>
      <c r="AM59" s="3"/>
      <c r="AN59" s="3"/>
      <c r="AO59" s="3"/>
      <c r="AP59" s="1459"/>
      <c r="AQ59" s="1459"/>
      <c r="AR59" s="1459"/>
      <c r="AS59" s="1459"/>
      <c r="AT59" s="1459"/>
      <c r="AU59" s="1459"/>
      <c r="AV59" s="1459"/>
      <c r="AW59" s="1459"/>
      <c r="AX59" s="1459"/>
      <c r="AY59" s="1459"/>
      <c r="AZ59" s="1459"/>
      <c r="BA59" s="1459"/>
      <c r="BB59" s="558"/>
      <c r="BF59" s="33"/>
      <c r="BG59" s="33"/>
      <c r="BH59" s="33"/>
      <c r="BI59" s="33"/>
      <c r="BJ59" s="33"/>
      <c r="BK59" s="33"/>
      <c r="BL59" s="33"/>
      <c r="BM59" s="33"/>
      <c r="BN59" s="33"/>
      <c r="BO59" s="33"/>
      <c r="BP59" s="33"/>
      <c r="BQ59" s="33"/>
      <c r="BR59" s="33"/>
      <c r="BS59" s="33"/>
      <c r="BT59" s="33"/>
      <c r="BU59" s="33"/>
      <c r="BV59" s="33"/>
      <c r="BW59" s="33"/>
      <c r="BX59" s="33"/>
      <c r="BY59" s="33"/>
      <c r="BZ59" s="33"/>
      <c r="CA59" s="33"/>
      <c r="CB59" s="33"/>
      <c r="CC59" s="33"/>
      <c r="CD59" s="33"/>
      <c r="CE59" s="33"/>
      <c r="CF59" s="33"/>
      <c r="CG59" s="33"/>
      <c r="CH59" s="33"/>
      <c r="CI59" s="33"/>
      <c r="CJ59" s="33"/>
      <c r="CK59" s="33"/>
      <c r="CL59" s="33"/>
      <c r="CM59" s="33"/>
      <c r="CN59" s="33"/>
      <c r="CO59" s="33"/>
      <c r="CP59" s="33"/>
      <c r="CQ59" s="33"/>
      <c r="CR59" s="33"/>
      <c r="CS59" s="33"/>
      <c r="CT59" s="33"/>
      <c r="CU59" s="33"/>
      <c r="CV59" s="33"/>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row>
    <row r="60" spans="2:266" s="8" customFormat="1" ht="7.5" customHeight="1">
      <c r="B60" s="544"/>
      <c r="C60" s="1461"/>
      <c r="D60" s="1461"/>
      <c r="E60" s="1461"/>
      <c r="F60" s="1461"/>
      <c r="G60" s="1461"/>
      <c r="H60" s="1461"/>
      <c r="I60" s="1461"/>
      <c r="J60" s="1461"/>
      <c r="K60" s="1461"/>
      <c r="L60" s="1461"/>
      <c r="M60" s="1461"/>
      <c r="N60" s="1461"/>
      <c r="O60" s="1461"/>
      <c r="P60" s="1461"/>
      <c r="Q60" s="1461"/>
      <c r="R60" s="1461"/>
      <c r="S60" s="1461"/>
      <c r="T60" s="1461"/>
      <c r="U60" s="1461"/>
      <c r="V60" s="1461"/>
      <c r="W60" s="1461"/>
      <c r="X60" s="1461"/>
      <c r="Y60" s="1461"/>
      <c r="Z60" s="1461"/>
      <c r="AA60" s="1461"/>
      <c r="AB60" s="1461"/>
      <c r="AC60" s="1461"/>
      <c r="AD60" s="1461"/>
      <c r="AE60" s="1461"/>
      <c r="AF60" s="1461"/>
      <c r="AG60" s="544"/>
      <c r="AM60" s="3"/>
      <c r="AN60" s="3"/>
      <c r="AO60" s="3"/>
      <c r="AP60" s="1459"/>
      <c r="AQ60" s="1459"/>
      <c r="AR60" s="1459"/>
      <c r="AS60" s="1459"/>
      <c r="AT60" s="1459"/>
      <c r="AU60" s="1459"/>
      <c r="AV60" s="1459"/>
      <c r="AW60" s="1459"/>
      <c r="AX60" s="1459"/>
      <c r="AY60" s="1459"/>
      <c r="AZ60" s="1459"/>
      <c r="BA60" s="1459"/>
      <c r="BB60" s="558"/>
      <c r="BF60" s="33"/>
      <c r="BG60" s="33"/>
      <c r="BH60" s="33"/>
      <c r="BI60" s="33"/>
      <c r="BJ60" s="33"/>
      <c r="BK60" s="33"/>
      <c r="BL60" s="33"/>
      <c r="BM60" s="33"/>
      <c r="BN60" s="33"/>
      <c r="BO60" s="33"/>
      <c r="BP60" s="33"/>
      <c r="BQ60" s="33"/>
      <c r="BR60" s="33"/>
      <c r="BS60" s="33"/>
      <c r="BT60" s="33"/>
      <c r="BU60" s="33"/>
      <c r="BV60" s="33"/>
      <c r="BW60" s="33"/>
      <c r="BX60" s="33"/>
      <c r="BY60" s="33"/>
      <c r="BZ60" s="33"/>
      <c r="CA60" s="33"/>
      <c r="CB60" s="33"/>
      <c r="CC60" s="33"/>
      <c r="CD60" s="33"/>
      <c r="CE60" s="33"/>
      <c r="CF60" s="33"/>
      <c r="CG60" s="33"/>
      <c r="CH60" s="33"/>
      <c r="CI60" s="33"/>
      <c r="CJ60" s="33"/>
      <c r="CK60" s="33"/>
      <c r="CL60" s="33"/>
      <c r="CM60" s="33"/>
      <c r="CN60" s="33"/>
      <c r="CO60" s="33"/>
      <c r="CP60" s="33"/>
      <c r="CQ60" s="33"/>
      <c r="CR60" s="33"/>
      <c r="CS60" s="33"/>
      <c r="CT60" s="33"/>
      <c r="CU60" s="33"/>
      <c r="CV60" s="33"/>
      <c r="CW60" s="33"/>
      <c r="CX60" s="33"/>
      <c r="CY60" s="33"/>
      <c r="CZ60" s="33"/>
      <c r="DA60" s="33"/>
      <c r="DB60" s="33"/>
      <c r="DC60" s="33"/>
      <c r="DD60" s="33"/>
      <c r="DE60" s="33"/>
      <c r="DF60" s="33"/>
      <c r="DG60" s="33"/>
      <c r="DH60" s="33"/>
      <c r="DI60" s="33"/>
      <c r="DJ60" s="33"/>
      <c r="DK60" s="33"/>
      <c r="DL60" s="33"/>
      <c r="DM60" s="33"/>
      <c r="DN60" s="33"/>
      <c r="DO60" s="33"/>
      <c r="DP60" s="33"/>
      <c r="DQ60" s="33"/>
      <c r="DR60" s="33"/>
      <c r="DS60" s="33"/>
      <c r="DT60" s="33"/>
      <c r="DU60" s="33"/>
      <c r="DV60" s="33"/>
      <c r="DW60" s="33"/>
      <c r="DX60" s="33"/>
      <c r="DY60" s="33"/>
      <c r="DZ60" s="33"/>
      <c r="EA60" s="33"/>
      <c r="EB60" s="33"/>
      <c r="EC60" s="33"/>
      <c r="ED60" s="33"/>
      <c r="EE60" s="33"/>
      <c r="EF60" s="33"/>
      <c r="EG60" s="33"/>
      <c r="EH60" s="33"/>
      <c r="EI60" s="33"/>
      <c r="EJ60" s="33"/>
      <c r="EK60" s="33"/>
      <c r="EL60" s="33"/>
      <c r="EM60" s="33"/>
      <c r="EN60" s="33"/>
      <c r="EO60" s="33"/>
      <c r="EP60" s="33"/>
      <c r="EQ60" s="33"/>
      <c r="ER60" s="33"/>
      <c r="ES60" s="33"/>
      <c r="ET60" s="33"/>
      <c r="EU60" s="33"/>
      <c r="EV60" s="33"/>
      <c r="EW60" s="33"/>
      <c r="EX60" s="33"/>
      <c r="EY60" s="33"/>
      <c r="EZ60" s="33"/>
      <c r="FA60" s="33"/>
      <c r="FB60" s="33"/>
      <c r="FC60" s="33"/>
      <c r="FD60" s="33"/>
      <c r="FE60" s="33"/>
      <c r="FF60" s="33"/>
      <c r="FG60" s="33"/>
      <c r="FH60" s="33"/>
      <c r="FI60" s="33"/>
      <c r="FJ60" s="33"/>
      <c r="FK60" s="33"/>
      <c r="FL60" s="33"/>
      <c r="FM60" s="33"/>
      <c r="FN60" s="33"/>
      <c r="FO60" s="33"/>
      <c r="FP60" s="33"/>
      <c r="FQ60" s="33"/>
      <c r="FR60" s="33"/>
      <c r="FS60" s="33"/>
      <c r="FT60" s="33"/>
      <c r="FU60" s="33"/>
      <c r="FV60" s="33"/>
      <c r="FW60" s="33"/>
      <c r="FX60" s="33"/>
      <c r="FY60" s="33"/>
      <c r="FZ60" s="33"/>
      <c r="GA60" s="33"/>
      <c r="GB60" s="33"/>
      <c r="GC60" s="33"/>
      <c r="GD60" s="33"/>
      <c r="GE60" s="33"/>
      <c r="GF60" s="33"/>
      <c r="GG60" s="33"/>
      <c r="GH60" s="33"/>
      <c r="GI60" s="33"/>
      <c r="GJ60" s="33"/>
      <c r="GK60" s="33"/>
      <c r="GL60" s="33"/>
      <c r="GM60" s="33"/>
      <c r="GN60" s="33"/>
      <c r="GO60" s="33"/>
      <c r="GP60" s="33"/>
      <c r="GQ60" s="33"/>
      <c r="GR60" s="33"/>
      <c r="GS60" s="33"/>
      <c r="GT60" s="33"/>
      <c r="GU60" s="33"/>
      <c r="GV60" s="33"/>
      <c r="GW60" s="33"/>
      <c r="GX60" s="33"/>
      <c r="GY60" s="33"/>
      <c r="GZ60" s="33"/>
      <c r="HA60" s="33"/>
      <c r="HB60" s="33"/>
      <c r="HC60" s="33"/>
      <c r="HD60" s="33"/>
      <c r="HE60" s="33"/>
      <c r="HF60" s="33"/>
      <c r="HG60" s="33"/>
      <c r="HH60" s="33"/>
      <c r="HI60" s="33"/>
      <c r="HJ60" s="33"/>
      <c r="HK60" s="33"/>
      <c r="HL60" s="33"/>
      <c r="HM60" s="33"/>
      <c r="HN60" s="33"/>
      <c r="HO60" s="33"/>
      <c r="HP60" s="33"/>
      <c r="HQ60" s="33"/>
      <c r="HR60" s="33"/>
      <c r="HS60" s="33"/>
      <c r="HT60" s="33"/>
      <c r="HU60" s="33"/>
      <c r="HV60" s="33"/>
      <c r="HW60" s="33"/>
      <c r="HX60" s="33"/>
      <c r="HY60" s="33"/>
      <c r="HZ60" s="33"/>
      <c r="IA60" s="33"/>
      <c r="IB60" s="33"/>
      <c r="IC60" s="33"/>
      <c r="ID60" s="33"/>
      <c r="IE60" s="33"/>
      <c r="IF60" s="33"/>
      <c r="IG60" s="33"/>
      <c r="IH60" s="33"/>
      <c r="II60" s="33"/>
      <c r="IJ60" s="33"/>
      <c r="IK60" s="33"/>
      <c r="IL60" s="33"/>
      <c r="IM60" s="33"/>
      <c r="IN60" s="33"/>
      <c r="IO60" s="33"/>
      <c r="IP60" s="33"/>
      <c r="IQ60" s="33"/>
      <c r="IR60" s="33"/>
      <c r="IS60" s="33"/>
      <c r="IT60" s="33"/>
      <c r="IU60" s="33"/>
      <c r="IV60" s="33"/>
      <c r="IW60" s="33"/>
      <c r="IX60" s="33"/>
      <c r="IY60" s="33"/>
      <c r="IZ60" s="33"/>
      <c r="JA60" s="33"/>
      <c r="JB60" s="33"/>
      <c r="JC60" s="33"/>
      <c r="JD60" s="33"/>
      <c r="JE60" s="33"/>
      <c r="JF60" s="33"/>
    </row>
    <row r="61" spans="2:266" s="8" customFormat="1" ht="14.25" customHeight="1">
      <c r="B61" s="544"/>
      <c r="C61" s="1461"/>
      <c r="D61" s="1461"/>
      <c r="E61" s="1461"/>
      <c r="F61" s="1461"/>
      <c r="G61" s="1461"/>
      <c r="H61" s="1461"/>
      <c r="I61" s="1461"/>
      <c r="J61" s="1461"/>
      <c r="K61" s="1461"/>
      <c r="L61" s="1461"/>
      <c r="M61" s="1461"/>
      <c r="N61" s="1461"/>
      <c r="O61" s="1461"/>
      <c r="P61" s="1461"/>
      <c r="Q61" s="1461"/>
      <c r="R61" s="1461"/>
      <c r="S61" s="1461"/>
      <c r="T61" s="1461"/>
      <c r="U61" s="1461"/>
      <c r="V61" s="1461"/>
      <c r="W61" s="1461"/>
      <c r="X61" s="1461"/>
      <c r="Y61" s="1461"/>
      <c r="Z61" s="1461"/>
      <c r="AA61" s="1461"/>
      <c r="AB61" s="1461"/>
      <c r="AC61" s="1461"/>
      <c r="AD61" s="1461"/>
      <c r="AE61" s="1461"/>
      <c r="AF61" s="1461"/>
      <c r="AG61" s="544"/>
      <c r="AM61" s="3"/>
      <c r="AN61" s="3"/>
      <c r="AO61" s="3"/>
      <c r="AP61" s="1459"/>
      <c r="AQ61" s="1459"/>
      <c r="AR61" s="1459"/>
      <c r="AS61" s="1459"/>
      <c r="AT61" s="1459"/>
      <c r="AU61" s="1459"/>
      <c r="AV61" s="1459"/>
      <c r="AW61" s="1459"/>
      <c r="AX61" s="1459"/>
      <c r="AY61" s="1459"/>
      <c r="AZ61" s="1459"/>
      <c r="BA61" s="1459"/>
      <c r="BB61" s="3"/>
      <c r="BF61" s="33"/>
      <c r="BG61" s="33"/>
      <c r="BH61" s="33"/>
      <c r="BI61" s="33"/>
      <c r="BJ61" s="33"/>
      <c r="BK61" s="33"/>
      <c r="BL61" s="33"/>
      <c r="BM61" s="33"/>
      <c r="BN61" s="33"/>
      <c r="BO61" s="33"/>
      <c r="BP61" s="33"/>
      <c r="BQ61" s="33"/>
      <c r="BR61" s="33"/>
      <c r="BS61" s="33"/>
      <c r="BT61" s="33"/>
      <c r="BU61" s="33"/>
      <c r="BV61" s="33"/>
      <c r="BW61" s="33"/>
      <c r="BX61" s="33"/>
      <c r="BY61" s="33"/>
      <c r="BZ61" s="33"/>
      <c r="CA61" s="33"/>
      <c r="CB61" s="33"/>
      <c r="CC61" s="33"/>
      <c r="CD61" s="33"/>
      <c r="CE61" s="33"/>
      <c r="CF61" s="33"/>
      <c r="CG61" s="33"/>
      <c r="CH61" s="33"/>
      <c r="CI61" s="33"/>
      <c r="CJ61" s="33"/>
      <c r="CK61" s="33"/>
      <c r="CL61" s="33"/>
      <c r="CM61" s="33"/>
      <c r="CN61" s="33"/>
      <c r="CO61" s="33"/>
      <c r="CP61" s="33"/>
      <c r="CQ61" s="33"/>
      <c r="CR61" s="33"/>
      <c r="CS61" s="33"/>
      <c r="CT61" s="33"/>
      <c r="CU61" s="33"/>
      <c r="CV61" s="33"/>
      <c r="CW61" s="33"/>
      <c r="CX61" s="33"/>
      <c r="CY61" s="33"/>
      <c r="CZ61" s="33"/>
      <c r="DA61" s="33"/>
      <c r="DB61" s="33"/>
      <c r="DC61" s="33"/>
      <c r="DD61" s="33"/>
      <c r="DE61" s="33"/>
      <c r="DF61" s="33"/>
      <c r="DG61" s="33"/>
      <c r="DH61" s="33"/>
      <c r="DI61" s="33"/>
      <c r="DJ61" s="33"/>
      <c r="DK61" s="33"/>
      <c r="DL61" s="33"/>
      <c r="DM61" s="33"/>
      <c r="DN61" s="33"/>
      <c r="DO61" s="33"/>
      <c r="DP61" s="33"/>
      <c r="DQ61" s="33"/>
      <c r="DR61" s="33"/>
      <c r="DS61" s="33"/>
      <c r="DT61" s="33"/>
      <c r="DU61" s="33"/>
      <c r="DV61" s="33"/>
      <c r="DW61" s="33"/>
      <c r="DX61" s="33"/>
      <c r="DY61" s="33"/>
      <c r="DZ61" s="33"/>
      <c r="EA61" s="33"/>
      <c r="EB61" s="33"/>
      <c r="EC61" s="33"/>
      <c r="ED61" s="33"/>
      <c r="EE61" s="33"/>
      <c r="EF61" s="33"/>
      <c r="EG61" s="33"/>
      <c r="EH61" s="33"/>
      <c r="EI61" s="33"/>
      <c r="EJ61" s="33"/>
      <c r="EK61" s="33"/>
      <c r="EL61" s="33"/>
      <c r="EM61" s="33"/>
      <c r="EN61" s="33"/>
      <c r="EO61" s="33"/>
      <c r="EP61" s="33"/>
      <c r="EQ61" s="33"/>
      <c r="ER61" s="33"/>
      <c r="ES61" s="33"/>
      <c r="ET61" s="33"/>
      <c r="EU61" s="33"/>
      <c r="EV61" s="33"/>
      <c r="EW61" s="33"/>
      <c r="EX61" s="33"/>
      <c r="EY61" s="33"/>
      <c r="EZ61" s="33"/>
      <c r="FA61" s="33"/>
      <c r="FB61" s="33"/>
      <c r="FC61" s="33"/>
      <c r="FD61" s="33"/>
      <c r="FE61" s="33"/>
      <c r="FF61" s="33"/>
      <c r="FG61" s="33"/>
      <c r="FH61" s="33"/>
      <c r="FI61" s="33"/>
      <c r="FJ61" s="33"/>
      <c r="FK61" s="33"/>
      <c r="FL61" s="33"/>
      <c r="FM61" s="33"/>
      <c r="FN61" s="33"/>
      <c r="FO61" s="33"/>
      <c r="FP61" s="33"/>
      <c r="FQ61" s="33"/>
      <c r="FR61" s="33"/>
      <c r="FS61" s="33"/>
      <c r="FT61" s="33"/>
      <c r="FU61" s="33"/>
      <c r="FV61" s="33"/>
      <c r="FW61" s="33"/>
      <c r="FX61" s="33"/>
      <c r="FY61" s="33"/>
      <c r="FZ61" s="33"/>
      <c r="GA61" s="33"/>
      <c r="GB61" s="33"/>
      <c r="GC61" s="33"/>
      <c r="GD61" s="33"/>
      <c r="GE61" s="33"/>
      <c r="GF61" s="33"/>
      <c r="GG61" s="33"/>
      <c r="GH61" s="33"/>
      <c r="GI61" s="33"/>
      <c r="GJ61" s="33"/>
      <c r="GK61" s="33"/>
      <c r="GL61" s="33"/>
      <c r="GM61" s="33"/>
      <c r="GN61" s="33"/>
      <c r="GO61" s="33"/>
      <c r="GP61" s="33"/>
      <c r="GQ61" s="33"/>
      <c r="GR61" s="33"/>
      <c r="GS61" s="33"/>
      <c r="GT61" s="33"/>
      <c r="GU61" s="33"/>
      <c r="GV61" s="33"/>
      <c r="GW61" s="33"/>
      <c r="GX61" s="33"/>
      <c r="GY61" s="33"/>
      <c r="GZ61" s="33"/>
      <c r="HA61" s="33"/>
      <c r="HB61" s="33"/>
      <c r="HC61" s="33"/>
      <c r="HD61" s="33"/>
      <c r="HE61" s="33"/>
      <c r="HF61" s="33"/>
      <c r="HG61" s="33"/>
      <c r="HH61" s="33"/>
      <c r="HI61" s="33"/>
      <c r="HJ61" s="33"/>
      <c r="HK61" s="33"/>
      <c r="HL61" s="33"/>
      <c r="HM61" s="33"/>
      <c r="HN61" s="33"/>
      <c r="HO61" s="33"/>
      <c r="HP61" s="33"/>
      <c r="HQ61" s="33"/>
      <c r="HR61" s="33"/>
      <c r="HS61" s="33"/>
      <c r="HT61" s="33"/>
      <c r="HU61" s="33"/>
      <c r="HV61" s="33"/>
      <c r="HW61" s="33"/>
      <c r="HX61" s="33"/>
      <c r="HY61" s="33"/>
      <c r="HZ61" s="33"/>
      <c r="IA61" s="33"/>
      <c r="IB61" s="33"/>
      <c r="IC61" s="33"/>
      <c r="ID61" s="33"/>
      <c r="IE61" s="33"/>
      <c r="IF61" s="33"/>
      <c r="IG61" s="33"/>
      <c r="IH61" s="33"/>
      <c r="II61" s="33"/>
      <c r="IJ61" s="33"/>
      <c r="IK61" s="33"/>
      <c r="IL61" s="33"/>
      <c r="IM61" s="33"/>
      <c r="IN61" s="33"/>
      <c r="IO61" s="33"/>
      <c r="IP61" s="33"/>
      <c r="IQ61" s="33"/>
      <c r="IR61" s="33"/>
      <c r="IS61" s="33"/>
      <c r="IT61" s="33"/>
      <c r="IU61" s="33"/>
      <c r="IV61" s="33"/>
      <c r="IW61" s="33"/>
      <c r="IX61" s="33"/>
      <c r="IY61" s="33"/>
      <c r="IZ61" s="33"/>
      <c r="JA61" s="33"/>
      <c r="JB61" s="33"/>
      <c r="JC61" s="33"/>
      <c r="JD61" s="33"/>
      <c r="JE61" s="33"/>
      <c r="JF61" s="33"/>
    </row>
    <row r="62" spans="2:266" s="8" customFormat="1" ht="9.75" customHeight="1">
      <c r="B62" s="544"/>
      <c r="C62" s="1461"/>
      <c r="D62" s="1461"/>
      <c r="E62" s="1461"/>
      <c r="F62" s="1461"/>
      <c r="G62" s="1461"/>
      <c r="H62" s="1461"/>
      <c r="I62" s="1461"/>
      <c r="J62" s="1461"/>
      <c r="K62" s="1461"/>
      <c r="L62" s="1461"/>
      <c r="M62" s="1461"/>
      <c r="N62" s="1461"/>
      <c r="O62" s="1461"/>
      <c r="P62" s="1461"/>
      <c r="Q62" s="1461"/>
      <c r="R62" s="1461"/>
      <c r="S62" s="1461"/>
      <c r="T62" s="1461"/>
      <c r="U62" s="1461"/>
      <c r="V62" s="1461"/>
      <c r="W62" s="1461"/>
      <c r="X62" s="1461"/>
      <c r="Y62" s="1461"/>
      <c r="Z62" s="1461"/>
      <c r="AA62" s="1461"/>
      <c r="AB62" s="1461"/>
      <c r="AC62" s="1461"/>
      <c r="AD62" s="1461"/>
      <c r="AE62" s="1461"/>
      <c r="AF62" s="1461"/>
      <c r="AG62" s="544"/>
      <c r="AM62" s="3"/>
      <c r="AN62" s="3"/>
      <c r="AO62" s="3"/>
      <c r="AP62" s="1459"/>
      <c r="AQ62" s="1459"/>
      <c r="AR62" s="1459"/>
      <c r="AS62" s="1459"/>
      <c r="AT62" s="1459"/>
      <c r="AU62" s="1459"/>
      <c r="AV62" s="1459"/>
      <c r="AW62" s="1459"/>
      <c r="AX62" s="1459"/>
      <c r="AY62" s="1459"/>
      <c r="AZ62" s="1459"/>
      <c r="BA62" s="1459"/>
      <c r="BB62" s="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c r="DN62" s="33"/>
      <c r="DO62" s="33"/>
      <c r="DP62" s="33"/>
      <c r="DQ62" s="33"/>
      <c r="DR62" s="33"/>
      <c r="DS62" s="33"/>
      <c r="DT62" s="33"/>
      <c r="DU62" s="33"/>
      <c r="DV62" s="33"/>
      <c r="DW62" s="33"/>
      <c r="DX62" s="33"/>
      <c r="DY62" s="33"/>
      <c r="DZ62" s="33"/>
      <c r="EA62" s="33"/>
      <c r="EB62" s="33"/>
      <c r="EC62" s="33"/>
      <c r="ED62" s="33"/>
      <c r="EE62" s="33"/>
      <c r="EF62" s="33"/>
      <c r="EG62" s="33"/>
      <c r="EH62" s="33"/>
      <c r="EI62" s="33"/>
      <c r="EJ62" s="33"/>
      <c r="EK62" s="33"/>
      <c r="EL62" s="33"/>
      <c r="EM62" s="33"/>
      <c r="EN62" s="33"/>
      <c r="EO62" s="33"/>
      <c r="EP62" s="33"/>
      <c r="EQ62" s="33"/>
      <c r="ER62" s="33"/>
      <c r="ES62" s="33"/>
      <c r="ET62" s="33"/>
      <c r="EU62" s="33"/>
      <c r="EV62" s="33"/>
      <c r="EW62" s="33"/>
      <c r="EX62" s="33"/>
      <c r="EY62" s="33"/>
      <c r="EZ62" s="33"/>
      <c r="FA62" s="33"/>
      <c r="FB62" s="33"/>
      <c r="FC62" s="33"/>
      <c r="FD62" s="33"/>
      <c r="FE62" s="33"/>
      <c r="FF62" s="33"/>
      <c r="FG62" s="33"/>
      <c r="FH62" s="33"/>
      <c r="FI62" s="33"/>
      <c r="FJ62" s="33"/>
      <c r="FK62" s="33"/>
      <c r="FL62" s="33"/>
      <c r="FM62" s="33"/>
      <c r="FN62" s="33"/>
      <c r="FO62" s="33"/>
      <c r="FP62" s="33"/>
      <c r="FQ62" s="33"/>
      <c r="FR62" s="33"/>
      <c r="FS62" s="33"/>
      <c r="FT62" s="33"/>
      <c r="FU62" s="33"/>
      <c r="FV62" s="33"/>
      <c r="FW62" s="33"/>
      <c r="FX62" s="33"/>
      <c r="FY62" s="33"/>
      <c r="FZ62" s="33"/>
      <c r="GA62" s="33"/>
      <c r="GB62" s="33"/>
      <c r="GC62" s="33"/>
      <c r="GD62" s="33"/>
      <c r="GE62" s="33"/>
      <c r="GF62" s="33"/>
      <c r="GG62" s="33"/>
      <c r="GH62" s="33"/>
      <c r="GI62" s="33"/>
      <c r="GJ62" s="33"/>
      <c r="GK62" s="33"/>
      <c r="GL62" s="33"/>
      <c r="GM62" s="33"/>
      <c r="GN62" s="33"/>
      <c r="GO62" s="33"/>
      <c r="GP62" s="33"/>
      <c r="GQ62" s="33"/>
      <c r="GR62" s="33"/>
      <c r="GS62" s="33"/>
      <c r="GT62" s="33"/>
      <c r="GU62" s="33"/>
      <c r="GV62" s="33"/>
      <c r="GW62" s="33"/>
      <c r="GX62" s="33"/>
      <c r="GY62" s="33"/>
      <c r="GZ62" s="33"/>
      <c r="HA62" s="33"/>
      <c r="HB62" s="33"/>
      <c r="HC62" s="33"/>
      <c r="HD62" s="33"/>
      <c r="HE62" s="33"/>
      <c r="HF62" s="33"/>
      <c r="HG62" s="33"/>
      <c r="HH62" s="33"/>
      <c r="HI62" s="33"/>
      <c r="HJ62" s="33"/>
      <c r="HK62" s="33"/>
      <c r="HL62" s="33"/>
      <c r="HM62" s="33"/>
      <c r="HN62" s="33"/>
      <c r="HO62" s="33"/>
      <c r="HP62" s="33"/>
      <c r="HQ62" s="33"/>
      <c r="HR62" s="33"/>
      <c r="HS62" s="33"/>
      <c r="HT62" s="33"/>
      <c r="HU62" s="33"/>
      <c r="HV62" s="33"/>
      <c r="HW62" s="33"/>
      <c r="HX62" s="33"/>
      <c r="HY62" s="33"/>
      <c r="HZ62" s="33"/>
      <c r="IA62" s="33"/>
      <c r="IB62" s="33"/>
      <c r="IC62" s="33"/>
      <c r="ID62" s="33"/>
      <c r="IE62" s="33"/>
      <c r="IF62" s="33"/>
      <c r="IG62" s="33"/>
      <c r="IH62" s="33"/>
      <c r="II62" s="33"/>
      <c r="IJ62" s="33"/>
      <c r="IK62" s="33"/>
      <c r="IL62" s="33"/>
      <c r="IM62" s="33"/>
      <c r="IN62" s="33"/>
      <c r="IO62" s="33"/>
      <c r="IP62" s="33"/>
      <c r="IQ62" s="33"/>
      <c r="IR62" s="33"/>
      <c r="IS62" s="33"/>
      <c r="IT62" s="33"/>
      <c r="IU62" s="33"/>
      <c r="IV62" s="33"/>
      <c r="IW62" s="33"/>
      <c r="IX62" s="33"/>
      <c r="IY62" s="33"/>
      <c r="IZ62" s="33"/>
      <c r="JA62" s="33"/>
      <c r="JB62" s="33"/>
      <c r="JC62" s="33"/>
      <c r="JD62" s="33"/>
      <c r="JE62" s="33"/>
      <c r="JF62" s="33"/>
    </row>
    <row r="63" spans="2:266" s="8" customFormat="1" ht="9" customHeight="1">
      <c r="B63" s="544"/>
      <c r="C63" s="1461"/>
      <c r="D63" s="1461"/>
      <c r="E63" s="1461"/>
      <c r="F63" s="1461"/>
      <c r="G63" s="1461"/>
      <c r="H63" s="1461"/>
      <c r="I63" s="1461"/>
      <c r="J63" s="1461"/>
      <c r="K63" s="1461"/>
      <c r="L63" s="1461"/>
      <c r="M63" s="1461"/>
      <c r="N63" s="1461"/>
      <c r="O63" s="1461"/>
      <c r="P63" s="1461"/>
      <c r="Q63" s="1461"/>
      <c r="R63" s="1461"/>
      <c r="S63" s="1461"/>
      <c r="T63" s="1461"/>
      <c r="U63" s="1461"/>
      <c r="V63" s="1461"/>
      <c r="W63" s="1461"/>
      <c r="X63" s="1461"/>
      <c r="Y63" s="1461"/>
      <c r="Z63" s="1461"/>
      <c r="AA63" s="1461"/>
      <c r="AB63" s="1461"/>
      <c r="AC63" s="1461"/>
      <c r="AD63" s="1461"/>
      <c r="AE63" s="1461"/>
      <c r="AF63" s="1461"/>
      <c r="AG63" s="544"/>
      <c r="AM63" s="3"/>
      <c r="AN63" s="3"/>
      <c r="AO63" s="3"/>
      <c r="AP63" s="1459"/>
      <c r="AQ63" s="1459"/>
      <c r="AR63" s="1459"/>
      <c r="AS63" s="1459"/>
      <c r="AT63" s="1459"/>
      <c r="AU63" s="1459"/>
      <c r="AV63" s="1459"/>
      <c r="AW63" s="1459"/>
      <c r="AX63" s="1459"/>
      <c r="AY63" s="1459"/>
      <c r="AZ63" s="1459"/>
      <c r="BA63" s="1459"/>
      <c r="BB63" s="558"/>
      <c r="BF63" s="33"/>
      <c r="BG63" s="33"/>
      <c r="BH63" s="33"/>
      <c r="BI63" s="33"/>
      <c r="BJ63" s="33"/>
      <c r="BK63" s="33"/>
      <c r="BL63" s="33"/>
      <c r="BM63" s="33"/>
      <c r="BN63" s="33"/>
      <c r="BO63" s="33"/>
      <c r="BP63" s="33"/>
      <c r="BQ63" s="33"/>
      <c r="BR63" s="33"/>
      <c r="BS63" s="33"/>
      <c r="BT63" s="33"/>
      <c r="BU63" s="33"/>
      <c r="BV63" s="33"/>
      <c r="BW63" s="33"/>
      <c r="BX63" s="33"/>
      <c r="BY63" s="33"/>
      <c r="BZ63" s="33"/>
      <c r="CA63" s="33"/>
      <c r="CB63" s="33"/>
      <c r="CC63" s="33"/>
      <c r="CD63" s="33"/>
      <c r="CE63" s="33"/>
      <c r="CF63" s="33"/>
      <c r="CG63" s="33"/>
      <c r="CH63" s="33"/>
      <c r="CI63" s="33"/>
      <c r="CJ63" s="33"/>
      <c r="CK63" s="33"/>
      <c r="CL63" s="33"/>
      <c r="CM63" s="33"/>
      <c r="CN63" s="33"/>
      <c r="CO63" s="33"/>
      <c r="CP63" s="33"/>
      <c r="CQ63" s="33"/>
      <c r="CR63" s="33"/>
      <c r="CS63" s="33"/>
      <c r="CT63" s="33"/>
      <c r="CU63" s="33"/>
      <c r="CV63" s="33"/>
      <c r="CW63" s="33"/>
      <c r="CX63" s="33"/>
      <c r="CY63" s="33"/>
      <c r="CZ63" s="33"/>
      <c r="DA63" s="33"/>
      <c r="DB63" s="33"/>
      <c r="DC63" s="33"/>
      <c r="DD63" s="33"/>
      <c r="DE63" s="33"/>
      <c r="DF63" s="33"/>
      <c r="DG63" s="33"/>
      <c r="DH63" s="33"/>
      <c r="DI63" s="33"/>
      <c r="DJ63" s="33"/>
      <c r="DK63" s="33"/>
      <c r="DL63" s="33"/>
      <c r="DM63" s="33"/>
      <c r="DN63" s="33"/>
      <c r="DO63" s="33"/>
      <c r="DP63" s="33"/>
      <c r="DQ63" s="33"/>
      <c r="DR63" s="33"/>
      <c r="DS63" s="33"/>
      <c r="DT63" s="33"/>
      <c r="DU63" s="33"/>
      <c r="DV63" s="33"/>
      <c r="DW63" s="33"/>
      <c r="DX63" s="33"/>
      <c r="DY63" s="33"/>
      <c r="DZ63" s="33"/>
      <c r="EA63" s="33"/>
      <c r="EB63" s="33"/>
      <c r="EC63" s="33"/>
      <c r="ED63" s="33"/>
      <c r="EE63" s="33"/>
      <c r="EF63" s="33"/>
      <c r="EG63" s="33"/>
      <c r="EH63" s="33"/>
      <c r="EI63" s="33"/>
      <c r="EJ63" s="33"/>
      <c r="EK63" s="33"/>
      <c r="EL63" s="33"/>
      <c r="EM63" s="33"/>
      <c r="EN63" s="33"/>
      <c r="EO63" s="33"/>
      <c r="EP63" s="33"/>
      <c r="EQ63" s="33"/>
      <c r="ER63" s="33"/>
      <c r="ES63" s="33"/>
      <c r="ET63" s="33"/>
      <c r="EU63" s="33"/>
      <c r="EV63" s="33"/>
      <c r="EW63" s="33"/>
      <c r="EX63" s="33"/>
      <c r="EY63" s="33"/>
      <c r="EZ63" s="33"/>
      <c r="FA63" s="33"/>
      <c r="FB63" s="33"/>
      <c r="FC63" s="33"/>
      <c r="FD63" s="33"/>
      <c r="FE63" s="33"/>
      <c r="FF63" s="33"/>
      <c r="FG63" s="33"/>
      <c r="FH63" s="33"/>
      <c r="FI63" s="33"/>
      <c r="FJ63" s="33"/>
      <c r="FK63" s="33"/>
      <c r="FL63" s="33"/>
      <c r="FM63" s="33"/>
      <c r="FN63" s="33"/>
      <c r="FO63" s="33"/>
      <c r="FP63" s="33"/>
      <c r="FQ63" s="33"/>
      <c r="FR63" s="33"/>
      <c r="FS63" s="33"/>
      <c r="FT63" s="33"/>
      <c r="FU63" s="33"/>
      <c r="FV63" s="33"/>
      <c r="FW63" s="33"/>
      <c r="FX63" s="33"/>
      <c r="FY63" s="33"/>
      <c r="FZ63" s="33"/>
      <c r="GA63" s="33"/>
      <c r="GB63" s="33"/>
      <c r="GC63" s="33"/>
      <c r="GD63" s="33"/>
      <c r="GE63" s="33"/>
      <c r="GF63" s="33"/>
      <c r="GG63" s="33"/>
      <c r="GH63" s="33"/>
      <c r="GI63" s="33"/>
      <c r="GJ63" s="33"/>
      <c r="GK63" s="33"/>
      <c r="GL63" s="33"/>
      <c r="GM63" s="33"/>
      <c r="GN63" s="33"/>
      <c r="GO63" s="33"/>
      <c r="GP63" s="33"/>
      <c r="GQ63" s="33"/>
      <c r="GR63" s="33"/>
      <c r="GS63" s="33"/>
      <c r="GT63" s="33"/>
      <c r="GU63" s="33"/>
      <c r="GV63" s="33"/>
      <c r="GW63" s="33"/>
      <c r="GX63" s="33"/>
      <c r="GY63" s="33"/>
      <c r="GZ63" s="33"/>
      <c r="HA63" s="33"/>
      <c r="HB63" s="33"/>
      <c r="HC63" s="33"/>
      <c r="HD63" s="33"/>
      <c r="HE63" s="33"/>
      <c r="HF63" s="33"/>
      <c r="HG63" s="33"/>
      <c r="HH63" s="33"/>
      <c r="HI63" s="33"/>
      <c r="HJ63" s="33"/>
      <c r="HK63" s="33"/>
      <c r="HL63" s="33"/>
      <c r="HM63" s="33"/>
      <c r="HN63" s="33"/>
      <c r="HO63" s="33"/>
      <c r="HP63" s="33"/>
      <c r="HQ63" s="33"/>
      <c r="HR63" s="33"/>
      <c r="HS63" s="33"/>
      <c r="HT63" s="33"/>
      <c r="HU63" s="33"/>
      <c r="HV63" s="33"/>
      <c r="HW63" s="33"/>
      <c r="HX63" s="33"/>
      <c r="HY63" s="33"/>
      <c r="HZ63" s="33"/>
      <c r="IA63" s="33"/>
      <c r="IB63" s="33"/>
      <c r="IC63" s="33"/>
      <c r="ID63" s="33"/>
      <c r="IE63" s="33"/>
      <c r="IF63" s="33"/>
      <c r="IG63" s="33"/>
      <c r="IH63" s="33"/>
      <c r="II63" s="33"/>
      <c r="IJ63" s="33"/>
      <c r="IK63" s="33"/>
      <c r="IL63" s="33"/>
      <c r="IM63" s="33"/>
      <c r="IN63" s="33"/>
      <c r="IO63" s="33"/>
      <c r="IP63" s="33"/>
      <c r="IQ63" s="33"/>
      <c r="IR63" s="33"/>
      <c r="IS63" s="33"/>
      <c r="IT63" s="33"/>
      <c r="IU63" s="33"/>
      <c r="IV63" s="33"/>
      <c r="IW63" s="33"/>
      <c r="IX63" s="33"/>
      <c r="IY63" s="33"/>
      <c r="IZ63" s="33"/>
      <c r="JA63" s="33"/>
      <c r="JB63" s="33"/>
      <c r="JC63" s="33"/>
      <c r="JD63" s="33"/>
      <c r="JE63" s="33"/>
      <c r="JF63" s="33"/>
    </row>
    <row r="64" spans="2:266" s="8" customFormat="1" ht="9" customHeight="1">
      <c r="B64" s="544"/>
      <c r="C64" s="1461"/>
      <c r="D64" s="1461"/>
      <c r="E64" s="1461"/>
      <c r="F64" s="1461"/>
      <c r="G64" s="1461"/>
      <c r="H64" s="1461"/>
      <c r="I64" s="1461"/>
      <c r="J64" s="1461"/>
      <c r="K64" s="1461"/>
      <c r="L64" s="1461"/>
      <c r="M64" s="1461"/>
      <c r="N64" s="1461"/>
      <c r="O64" s="1461"/>
      <c r="P64" s="1461"/>
      <c r="Q64" s="1461"/>
      <c r="R64" s="1461"/>
      <c r="S64" s="1461"/>
      <c r="T64" s="1461"/>
      <c r="U64" s="1461"/>
      <c r="V64" s="1461"/>
      <c r="W64" s="1461"/>
      <c r="X64" s="1461"/>
      <c r="Y64" s="1461"/>
      <c r="Z64" s="1461"/>
      <c r="AA64" s="1461"/>
      <c r="AB64" s="1461"/>
      <c r="AC64" s="1461"/>
      <c r="AD64" s="1461"/>
      <c r="AE64" s="1461"/>
      <c r="AF64" s="1461"/>
      <c r="AG64" s="544"/>
      <c r="AM64" s="3"/>
      <c r="AN64" s="3"/>
      <c r="AO64" s="3"/>
      <c r="AP64" s="1459"/>
      <c r="AQ64" s="1459"/>
      <c r="AR64" s="1459"/>
      <c r="AS64" s="1459"/>
      <c r="AT64" s="1459"/>
      <c r="AU64" s="1459"/>
      <c r="AV64" s="1459"/>
      <c r="AW64" s="1459"/>
      <c r="AX64" s="1459"/>
      <c r="AY64" s="1459"/>
      <c r="AZ64" s="1459"/>
      <c r="BA64" s="1459"/>
      <c r="BB64" s="558"/>
      <c r="BF64" s="33"/>
      <c r="BG64" s="33"/>
      <c r="BH64" s="33"/>
      <c r="BI64" s="33"/>
      <c r="BJ64" s="33"/>
      <c r="BK64" s="33"/>
      <c r="BL64" s="33"/>
      <c r="BM64" s="33"/>
      <c r="BN64" s="33"/>
      <c r="BO64" s="33"/>
      <c r="BP64" s="33"/>
      <c r="BQ64" s="33"/>
      <c r="BR64" s="33"/>
      <c r="BS64" s="33"/>
      <c r="BT64" s="33"/>
      <c r="BU64" s="33"/>
      <c r="BV64" s="33"/>
      <c r="BW64" s="33"/>
      <c r="BX64" s="33"/>
      <c r="BY64" s="33"/>
      <c r="BZ64" s="33"/>
      <c r="CA64" s="33"/>
      <c r="CB64" s="33"/>
      <c r="CC64" s="33"/>
      <c r="CD64" s="33"/>
      <c r="CE64" s="33"/>
      <c r="CF64" s="33"/>
      <c r="CG64" s="33"/>
      <c r="CH64" s="33"/>
      <c r="CI64" s="33"/>
      <c r="CJ64" s="33"/>
      <c r="CK64" s="33"/>
      <c r="CL64" s="33"/>
      <c r="CM64" s="33"/>
      <c r="CN64" s="33"/>
      <c r="CO64" s="33"/>
      <c r="CP64" s="33"/>
      <c r="CQ64" s="33"/>
      <c r="CR64" s="33"/>
      <c r="CS64" s="33"/>
      <c r="CT64" s="33"/>
      <c r="CU64" s="33"/>
      <c r="CV64" s="33"/>
      <c r="CW64" s="33"/>
      <c r="CX64" s="33"/>
      <c r="CY64" s="33"/>
      <c r="CZ64" s="33"/>
      <c r="DA64" s="33"/>
      <c r="DB64" s="33"/>
      <c r="DC64" s="33"/>
      <c r="DD64" s="33"/>
      <c r="DE64" s="33"/>
      <c r="DF64" s="33"/>
      <c r="DG64" s="33"/>
      <c r="DH64" s="33"/>
      <c r="DI64" s="33"/>
      <c r="DJ64" s="33"/>
      <c r="DK64" s="33"/>
      <c r="DL64" s="33"/>
      <c r="DM64" s="33"/>
      <c r="DN64" s="33"/>
      <c r="DO64" s="33"/>
      <c r="DP64" s="33"/>
      <c r="DQ64" s="33"/>
      <c r="DR64" s="33"/>
      <c r="DS64" s="33"/>
      <c r="DT64" s="33"/>
      <c r="DU64" s="33"/>
      <c r="DV64" s="33"/>
      <c r="DW64" s="33"/>
      <c r="DX64" s="33"/>
      <c r="DY64" s="33"/>
      <c r="DZ64" s="33"/>
      <c r="EA64" s="33"/>
      <c r="EB64" s="33"/>
      <c r="EC64" s="33"/>
      <c r="ED64" s="33"/>
      <c r="EE64" s="33"/>
      <c r="EF64" s="33"/>
      <c r="EG64" s="33"/>
      <c r="EH64" s="33"/>
      <c r="EI64" s="33"/>
      <c r="EJ64" s="33"/>
      <c r="EK64" s="33"/>
      <c r="EL64" s="33"/>
      <c r="EM64" s="33"/>
      <c r="EN64" s="33"/>
      <c r="EO64" s="33"/>
      <c r="EP64" s="33"/>
      <c r="EQ64" s="33"/>
      <c r="ER64" s="33"/>
      <c r="ES64" s="33"/>
      <c r="ET64" s="33"/>
      <c r="EU64" s="33"/>
      <c r="EV64" s="33"/>
      <c r="EW64" s="33"/>
      <c r="EX64" s="33"/>
      <c r="EY64" s="33"/>
      <c r="EZ64" s="33"/>
      <c r="FA64" s="33"/>
      <c r="FB64" s="33"/>
      <c r="FC64" s="33"/>
      <c r="FD64" s="33"/>
      <c r="FE64" s="33"/>
      <c r="FF64" s="33"/>
      <c r="FG64" s="33"/>
      <c r="FH64" s="33"/>
      <c r="FI64" s="33"/>
      <c r="FJ64" s="33"/>
      <c r="FK64" s="33"/>
      <c r="FL64" s="33"/>
      <c r="FM64" s="33"/>
      <c r="FN64" s="33"/>
      <c r="FO64" s="33"/>
      <c r="FP64" s="33"/>
      <c r="FQ64" s="33"/>
      <c r="FR64" s="33"/>
      <c r="FS64" s="33"/>
      <c r="FT64" s="33"/>
      <c r="FU64" s="33"/>
      <c r="FV64" s="33"/>
      <c r="FW64" s="33"/>
      <c r="FX64" s="33"/>
      <c r="FY64" s="33"/>
      <c r="FZ64" s="33"/>
      <c r="GA64" s="33"/>
      <c r="GB64" s="33"/>
      <c r="GC64" s="33"/>
      <c r="GD64" s="33"/>
      <c r="GE64" s="33"/>
      <c r="GF64" s="33"/>
      <c r="GG64" s="33"/>
      <c r="GH64" s="33"/>
      <c r="GI64" s="33"/>
      <c r="GJ64" s="33"/>
      <c r="GK64" s="33"/>
      <c r="GL64" s="33"/>
      <c r="GM64" s="33"/>
      <c r="GN64" s="33"/>
      <c r="GO64" s="33"/>
      <c r="GP64" s="33"/>
      <c r="GQ64" s="33"/>
      <c r="GR64" s="33"/>
      <c r="GS64" s="33"/>
      <c r="GT64" s="33"/>
      <c r="GU64" s="33"/>
      <c r="GV64" s="33"/>
      <c r="GW64" s="33"/>
      <c r="GX64" s="33"/>
      <c r="GY64" s="33"/>
      <c r="GZ64" s="33"/>
      <c r="HA64" s="33"/>
      <c r="HB64" s="33"/>
      <c r="HC64" s="33"/>
      <c r="HD64" s="33"/>
      <c r="HE64" s="33"/>
      <c r="HF64" s="33"/>
      <c r="HG64" s="33"/>
      <c r="HH64" s="33"/>
      <c r="HI64" s="33"/>
      <c r="HJ64" s="33"/>
      <c r="HK64" s="33"/>
      <c r="HL64" s="33"/>
      <c r="HM64" s="33"/>
      <c r="HN64" s="33"/>
      <c r="HO64" s="33"/>
      <c r="HP64" s="33"/>
      <c r="HQ64" s="33"/>
      <c r="HR64" s="33"/>
      <c r="HS64" s="33"/>
      <c r="HT64" s="33"/>
      <c r="HU64" s="33"/>
      <c r="HV64" s="33"/>
      <c r="HW64" s="33"/>
      <c r="HX64" s="33"/>
      <c r="HY64" s="33"/>
      <c r="HZ64" s="33"/>
      <c r="IA64" s="33"/>
      <c r="IB64" s="33"/>
      <c r="IC64" s="33"/>
      <c r="ID64" s="33"/>
      <c r="IE64" s="33"/>
      <c r="IF64" s="33"/>
      <c r="IG64" s="33"/>
      <c r="IH64" s="33"/>
      <c r="II64" s="33"/>
      <c r="IJ64" s="33"/>
      <c r="IK64" s="33"/>
      <c r="IL64" s="33"/>
      <c r="IM64" s="33"/>
      <c r="IN64" s="33"/>
      <c r="IO64" s="33"/>
      <c r="IP64" s="33"/>
      <c r="IQ64" s="33"/>
      <c r="IR64" s="33"/>
      <c r="IS64" s="33"/>
      <c r="IT64" s="33"/>
      <c r="IU64" s="33"/>
      <c r="IV64" s="33"/>
      <c r="IW64" s="33"/>
      <c r="IX64" s="33"/>
      <c r="IY64" s="33"/>
      <c r="IZ64" s="33"/>
      <c r="JA64" s="33"/>
      <c r="JB64" s="33"/>
      <c r="JC64" s="33"/>
      <c r="JD64" s="33"/>
      <c r="JE64" s="33"/>
      <c r="JF64" s="33"/>
    </row>
    <row r="65" spans="2:266" s="8" customFormat="1" ht="9" customHeight="1">
      <c r="B65" s="544"/>
      <c r="C65" s="1461"/>
      <c r="D65" s="1461"/>
      <c r="E65" s="1461"/>
      <c r="F65" s="1461"/>
      <c r="G65" s="1461"/>
      <c r="H65" s="1461"/>
      <c r="I65" s="1461"/>
      <c r="J65" s="1461"/>
      <c r="K65" s="1461"/>
      <c r="L65" s="1461"/>
      <c r="M65" s="1461"/>
      <c r="N65" s="1461"/>
      <c r="O65" s="1461"/>
      <c r="P65" s="1461"/>
      <c r="Q65" s="1461"/>
      <c r="R65" s="1461"/>
      <c r="S65" s="1461"/>
      <c r="T65" s="1461"/>
      <c r="U65" s="1461"/>
      <c r="V65" s="1461"/>
      <c r="W65" s="1461"/>
      <c r="X65" s="1461"/>
      <c r="Y65" s="1461"/>
      <c r="Z65" s="1461"/>
      <c r="AA65" s="1461"/>
      <c r="AB65" s="1461"/>
      <c r="AC65" s="1461"/>
      <c r="AD65" s="1461"/>
      <c r="AE65" s="1461"/>
      <c r="AF65" s="1461"/>
      <c r="AG65" s="544"/>
      <c r="AM65" s="3"/>
      <c r="AN65" s="3"/>
      <c r="AO65" s="3"/>
      <c r="AP65" s="1459"/>
      <c r="AQ65" s="1459"/>
      <c r="AR65" s="1459"/>
      <c r="AS65" s="1459"/>
      <c r="AT65" s="1459"/>
      <c r="AU65" s="1459"/>
      <c r="AV65" s="1459"/>
      <c r="AW65" s="1459"/>
      <c r="AX65" s="1459"/>
      <c r="AY65" s="1459"/>
      <c r="AZ65" s="1459"/>
      <c r="BA65" s="1459"/>
      <c r="BB65" s="558"/>
      <c r="BF65" s="33"/>
      <c r="BG65" s="33"/>
      <c r="BH65" s="33"/>
      <c r="BI65" s="33"/>
      <c r="BJ65" s="33"/>
      <c r="BK65" s="33"/>
      <c r="BL65" s="33"/>
      <c r="BM65" s="33"/>
      <c r="BN65" s="33"/>
      <c r="BO65" s="33"/>
      <c r="BP65" s="33"/>
      <c r="BQ65" s="33"/>
      <c r="BR65" s="33"/>
      <c r="BS65" s="33"/>
      <c r="BT65" s="33"/>
      <c r="BU65" s="33"/>
      <c r="BV65" s="33"/>
      <c r="BW65" s="33"/>
      <c r="BX65" s="33"/>
      <c r="BY65" s="33"/>
      <c r="BZ65" s="33"/>
      <c r="CA65" s="33"/>
      <c r="CB65" s="33"/>
      <c r="CC65" s="33"/>
      <c r="CD65" s="33"/>
      <c r="CE65" s="33"/>
      <c r="CF65" s="33"/>
      <c r="CG65" s="33"/>
      <c r="CH65" s="33"/>
      <c r="CI65" s="33"/>
      <c r="CJ65" s="33"/>
      <c r="CK65" s="33"/>
      <c r="CL65" s="33"/>
      <c r="CM65" s="33"/>
      <c r="CN65" s="33"/>
      <c r="CO65" s="33"/>
      <c r="CP65" s="33"/>
      <c r="CQ65" s="33"/>
      <c r="CR65" s="33"/>
      <c r="CS65" s="33"/>
      <c r="CT65" s="33"/>
      <c r="CU65" s="33"/>
      <c r="CV65" s="33"/>
      <c r="CW65" s="33"/>
      <c r="CX65" s="33"/>
      <c r="CY65" s="33"/>
      <c r="CZ65" s="33"/>
      <c r="DA65" s="33"/>
      <c r="DB65" s="33"/>
      <c r="DC65" s="33"/>
      <c r="DD65" s="33"/>
      <c r="DE65" s="33"/>
      <c r="DF65" s="33"/>
      <c r="DG65" s="33"/>
      <c r="DH65" s="33"/>
      <c r="DI65" s="33"/>
      <c r="DJ65" s="33"/>
      <c r="DK65" s="33"/>
      <c r="DL65" s="33"/>
      <c r="DM65" s="33"/>
      <c r="DN65" s="33"/>
      <c r="DO65" s="33"/>
      <c r="DP65" s="33"/>
      <c r="DQ65" s="33"/>
      <c r="DR65" s="33"/>
      <c r="DS65" s="33"/>
      <c r="DT65" s="33"/>
      <c r="DU65" s="33"/>
      <c r="DV65" s="33"/>
      <c r="DW65" s="33"/>
      <c r="DX65" s="33"/>
      <c r="DY65" s="33"/>
      <c r="DZ65" s="33"/>
      <c r="EA65" s="33"/>
      <c r="EB65" s="33"/>
      <c r="EC65" s="33"/>
      <c r="ED65" s="33"/>
      <c r="EE65" s="33"/>
      <c r="EF65" s="33"/>
      <c r="EG65" s="33"/>
      <c r="EH65" s="33"/>
      <c r="EI65" s="33"/>
      <c r="EJ65" s="33"/>
      <c r="EK65" s="33"/>
      <c r="EL65" s="33"/>
      <c r="EM65" s="33"/>
      <c r="EN65" s="33"/>
      <c r="EO65" s="33"/>
      <c r="EP65" s="33"/>
      <c r="EQ65" s="33"/>
      <c r="ER65" s="33"/>
      <c r="ES65" s="33"/>
      <c r="ET65" s="33"/>
      <c r="EU65" s="33"/>
      <c r="EV65" s="33"/>
      <c r="EW65" s="33"/>
      <c r="EX65" s="33"/>
      <c r="EY65" s="33"/>
      <c r="EZ65" s="33"/>
      <c r="FA65" s="33"/>
      <c r="FB65" s="33"/>
      <c r="FC65" s="33"/>
      <c r="FD65" s="33"/>
      <c r="FE65" s="33"/>
      <c r="FF65" s="33"/>
      <c r="FG65" s="33"/>
      <c r="FH65" s="33"/>
      <c r="FI65" s="33"/>
      <c r="FJ65" s="33"/>
      <c r="FK65" s="33"/>
      <c r="FL65" s="33"/>
      <c r="FM65" s="33"/>
      <c r="FN65" s="33"/>
      <c r="FO65" s="33"/>
      <c r="FP65" s="33"/>
      <c r="FQ65" s="33"/>
      <c r="FR65" s="33"/>
      <c r="FS65" s="33"/>
      <c r="FT65" s="33"/>
      <c r="FU65" s="33"/>
      <c r="FV65" s="33"/>
      <c r="FW65" s="33"/>
      <c r="FX65" s="33"/>
      <c r="FY65" s="33"/>
      <c r="FZ65" s="33"/>
      <c r="GA65" s="33"/>
      <c r="GB65" s="33"/>
      <c r="GC65" s="33"/>
      <c r="GD65" s="33"/>
      <c r="GE65" s="33"/>
      <c r="GF65" s="33"/>
      <c r="GG65" s="33"/>
      <c r="GH65" s="33"/>
      <c r="GI65" s="33"/>
      <c r="GJ65" s="33"/>
      <c r="GK65" s="33"/>
      <c r="GL65" s="33"/>
      <c r="GM65" s="33"/>
      <c r="GN65" s="33"/>
      <c r="GO65" s="33"/>
      <c r="GP65" s="33"/>
      <c r="GQ65" s="33"/>
      <c r="GR65" s="33"/>
      <c r="GS65" s="33"/>
      <c r="GT65" s="33"/>
      <c r="GU65" s="33"/>
      <c r="GV65" s="33"/>
      <c r="GW65" s="33"/>
      <c r="GX65" s="33"/>
      <c r="GY65" s="33"/>
      <c r="GZ65" s="33"/>
      <c r="HA65" s="33"/>
      <c r="HB65" s="33"/>
      <c r="HC65" s="33"/>
      <c r="HD65" s="33"/>
      <c r="HE65" s="33"/>
      <c r="HF65" s="33"/>
      <c r="HG65" s="33"/>
      <c r="HH65" s="33"/>
      <c r="HI65" s="33"/>
      <c r="HJ65" s="33"/>
      <c r="HK65" s="33"/>
      <c r="HL65" s="33"/>
      <c r="HM65" s="33"/>
      <c r="HN65" s="33"/>
      <c r="HO65" s="33"/>
      <c r="HP65" s="33"/>
      <c r="HQ65" s="33"/>
      <c r="HR65" s="33"/>
      <c r="HS65" s="33"/>
      <c r="HT65" s="33"/>
      <c r="HU65" s="33"/>
      <c r="HV65" s="33"/>
      <c r="HW65" s="33"/>
      <c r="HX65" s="33"/>
      <c r="HY65" s="33"/>
      <c r="HZ65" s="33"/>
      <c r="IA65" s="33"/>
      <c r="IB65" s="33"/>
      <c r="IC65" s="33"/>
      <c r="ID65" s="33"/>
      <c r="IE65" s="3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row>
    <row r="66" spans="2:266" s="8" customFormat="1" ht="9" customHeight="1">
      <c r="B66" s="544"/>
      <c r="C66" s="1461"/>
      <c r="D66" s="1461"/>
      <c r="E66" s="1461"/>
      <c r="F66" s="1461"/>
      <c r="G66" s="1461"/>
      <c r="H66" s="1461"/>
      <c r="I66" s="1461"/>
      <c r="J66" s="1461"/>
      <c r="K66" s="1461"/>
      <c r="L66" s="1461"/>
      <c r="M66" s="1461"/>
      <c r="N66" s="1461"/>
      <c r="O66" s="1461"/>
      <c r="P66" s="1461"/>
      <c r="Q66" s="1461"/>
      <c r="R66" s="1461"/>
      <c r="S66" s="1461"/>
      <c r="T66" s="1461"/>
      <c r="U66" s="1461"/>
      <c r="V66" s="1461"/>
      <c r="W66" s="1461"/>
      <c r="X66" s="1461"/>
      <c r="Y66" s="1461"/>
      <c r="Z66" s="1461"/>
      <c r="AA66" s="1461"/>
      <c r="AB66" s="1461"/>
      <c r="AC66" s="1461"/>
      <c r="AD66" s="1461"/>
      <c r="AE66" s="1461"/>
      <c r="AF66" s="1461"/>
      <c r="AG66" s="544"/>
      <c r="AM66" s="3"/>
      <c r="AN66" s="3"/>
      <c r="AO66" s="3"/>
      <c r="AP66" s="1459"/>
      <c r="AQ66" s="1459"/>
      <c r="AR66" s="1459"/>
      <c r="AS66" s="1459"/>
      <c r="AT66" s="1459"/>
      <c r="AU66" s="1459"/>
      <c r="AV66" s="1459"/>
      <c r="AW66" s="1459"/>
      <c r="AX66" s="1459"/>
      <c r="AY66" s="1459"/>
      <c r="AZ66" s="1459"/>
      <c r="BA66" s="1459"/>
      <c r="BB66" s="558"/>
      <c r="BF66" s="33"/>
      <c r="BG66" s="33"/>
      <c r="BH66" s="33"/>
      <c r="BI66" s="33"/>
      <c r="BJ66" s="33"/>
      <c r="BK66" s="33"/>
      <c r="BL66" s="33"/>
      <c r="BM66" s="33"/>
      <c r="BN66" s="33"/>
      <c r="BO66" s="33"/>
      <c r="BP66" s="33"/>
      <c r="BQ66" s="33"/>
      <c r="BR66" s="33"/>
      <c r="BS66" s="33"/>
      <c r="BT66" s="33"/>
      <c r="BU66" s="33"/>
      <c r="BV66" s="33"/>
      <c r="BW66" s="33"/>
      <c r="BX66" s="33"/>
      <c r="BY66" s="33"/>
      <c r="BZ66" s="33"/>
      <c r="CA66" s="33"/>
      <c r="CB66" s="33"/>
      <c r="CC66" s="33"/>
      <c r="CD66" s="33"/>
      <c r="CE66" s="33"/>
      <c r="CF66" s="33"/>
      <c r="CG66" s="33"/>
      <c r="CH66" s="33"/>
      <c r="CI66" s="33"/>
      <c r="CJ66" s="33"/>
      <c r="CK66" s="33"/>
      <c r="CL66" s="33"/>
      <c r="CM66" s="33"/>
      <c r="CN66" s="33"/>
      <c r="CO66" s="33"/>
      <c r="CP66" s="33"/>
      <c r="CQ66" s="33"/>
      <c r="CR66" s="33"/>
      <c r="CS66" s="33"/>
      <c r="CT66" s="33"/>
      <c r="CU66" s="33"/>
      <c r="CV66" s="33"/>
      <c r="CW66" s="33"/>
      <c r="CX66" s="33"/>
      <c r="CY66" s="33"/>
      <c r="CZ66" s="33"/>
      <c r="DA66" s="33"/>
      <c r="DB66" s="33"/>
      <c r="DC66" s="33"/>
      <c r="DD66" s="33"/>
      <c r="DE66" s="33"/>
      <c r="DF66" s="33"/>
      <c r="DG66" s="33"/>
      <c r="DH66" s="33"/>
      <c r="DI66" s="33"/>
      <c r="DJ66" s="33"/>
      <c r="DK66" s="33"/>
      <c r="DL66" s="33"/>
      <c r="DM66" s="33"/>
      <c r="DN66" s="33"/>
      <c r="DO66" s="33"/>
      <c r="DP66" s="33"/>
      <c r="DQ66" s="33"/>
      <c r="DR66" s="33"/>
      <c r="DS66" s="33"/>
      <c r="DT66" s="33"/>
      <c r="DU66" s="33"/>
      <c r="DV66" s="33"/>
      <c r="DW66" s="33"/>
      <c r="DX66" s="33"/>
      <c r="DY66" s="33"/>
      <c r="DZ66" s="33"/>
      <c r="EA66" s="33"/>
      <c r="EB66" s="33"/>
      <c r="EC66" s="33"/>
      <c r="ED66" s="33"/>
      <c r="EE66" s="33"/>
      <c r="EF66" s="33"/>
      <c r="EG66" s="33"/>
      <c r="EH66" s="33"/>
      <c r="EI66" s="33"/>
      <c r="EJ66" s="33"/>
      <c r="EK66" s="33"/>
      <c r="EL66" s="33"/>
      <c r="EM66" s="33"/>
      <c r="EN66" s="33"/>
      <c r="EO66" s="33"/>
      <c r="EP66" s="33"/>
      <c r="EQ66" s="33"/>
      <c r="ER66" s="33"/>
      <c r="ES66" s="33"/>
      <c r="ET66" s="33"/>
      <c r="EU66" s="33"/>
      <c r="EV66" s="33"/>
      <c r="EW66" s="33"/>
      <c r="EX66" s="33"/>
      <c r="EY66" s="33"/>
      <c r="EZ66" s="33"/>
      <c r="FA66" s="33"/>
      <c r="FB66" s="33"/>
      <c r="FC66" s="33"/>
      <c r="FD66" s="33"/>
      <c r="FE66" s="33"/>
      <c r="FF66" s="33"/>
      <c r="FG66" s="33"/>
      <c r="FH66" s="33"/>
      <c r="FI66" s="33"/>
      <c r="FJ66" s="33"/>
      <c r="FK66" s="33"/>
      <c r="FL66" s="33"/>
      <c r="FM66" s="33"/>
      <c r="FN66" s="33"/>
      <c r="FO66" s="33"/>
      <c r="FP66" s="33"/>
      <c r="FQ66" s="33"/>
      <c r="FR66" s="33"/>
      <c r="FS66" s="33"/>
      <c r="FT66" s="33"/>
      <c r="FU66" s="33"/>
      <c r="FV66" s="33"/>
      <c r="FW66" s="33"/>
      <c r="FX66" s="33"/>
      <c r="FY66" s="33"/>
      <c r="FZ66" s="33"/>
      <c r="GA66" s="33"/>
      <c r="GB66" s="33"/>
      <c r="GC66" s="33"/>
      <c r="GD66" s="33"/>
      <c r="GE66" s="33"/>
      <c r="GF66" s="33"/>
      <c r="GG66" s="33"/>
      <c r="GH66" s="33"/>
      <c r="GI66" s="33"/>
      <c r="GJ66" s="33"/>
      <c r="GK66" s="33"/>
      <c r="GL66" s="33"/>
      <c r="GM66" s="33"/>
      <c r="GN66" s="33"/>
      <c r="GO66" s="33"/>
      <c r="GP66" s="33"/>
      <c r="GQ66" s="33"/>
      <c r="GR66" s="33"/>
      <c r="GS66" s="33"/>
      <c r="GT66" s="33"/>
      <c r="GU66" s="33"/>
      <c r="GV66" s="33"/>
      <c r="GW66" s="33"/>
      <c r="GX66" s="33"/>
      <c r="GY66" s="33"/>
      <c r="GZ66" s="33"/>
      <c r="HA66" s="33"/>
      <c r="HB66" s="33"/>
      <c r="HC66" s="33"/>
      <c r="HD66" s="33"/>
      <c r="HE66" s="33"/>
      <c r="HF66" s="33"/>
      <c r="HG66" s="33"/>
      <c r="HH66" s="33"/>
      <c r="HI66" s="33"/>
      <c r="HJ66" s="33"/>
      <c r="HK66" s="33"/>
      <c r="HL66" s="33"/>
      <c r="HM66" s="33"/>
      <c r="HN66" s="33"/>
      <c r="HO66" s="33"/>
      <c r="HP66" s="33"/>
      <c r="HQ66" s="33"/>
      <c r="HR66" s="33"/>
      <c r="HS66" s="33"/>
      <c r="HT66" s="33"/>
      <c r="HU66" s="33"/>
      <c r="HV66" s="33"/>
      <c r="HW66" s="33"/>
      <c r="HX66" s="33"/>
      <c r="HY66" s="33"/>
      <c r="HZ66" s="33"/>
      <c r="IA66" s="33"/>
      <c r="IB66" s="33"/>
      <c r="IC66" s="33"/>
      <c r="ID66" s="33"/>
      <c r="IE66" s="33"/>
      <c r="IF66" s="33"/>
      <c r="IG66" s="33"/>
      <c r="IH66" s="33"/>
      <c r="II66" s="33"/>
      <c r="IJ66" s="33"/>
      <c r="IK66" s="33"/>
      <c r="IL66" s="33"/>
      <c r="IM66" s="33"/>
      <c r="IN66" s="33"/>
      <c r="IO66" s="33"/>
      <c r="IP66" s="33"/>
      <c r="IQ66" s="33"/>
      <c r="IR66" s="33"/>
      <c r="IS66" s="33"/>
      <c r="IT66" s="33"/>
      <c r="IU66" s="33"/>
      <c r="IV66" s="33"/>
      <c r="IW66" s="33"/>
      <c r="IX66" s="33"/>
      <c r="IY66" s="33"/>
      <c r="IZ66" s="33"/>
      <c r="JA66" s="33"/>
      <c r="JB66" s="33"/>
      <c r="JC66" s="33"/>
      <c r="JD66" s="33"/>
      <c r="JE66" s="33"/>
      <c r="JF66" s="33"/>
    </row>
    <row r="67" spans="2:266" s="8" customFormat="1" ht="9" customHeight="1">
      <c r="B67" s="544"/>
      <c r="C67" s="1461"/>
      <c r="D67" s="1461"/>
      <c r="E67" s="1461"/>
      <c r="F67" s="1461"/>
      <c r="G67" s="1461"/>
      <c r="H67" s="1461"/>
      <c r="I67" s="1461"/>
      <c r="J67" s="1461"/>
      <c r="K67" s="1461"/>
      <c r="L67" s="1461"/>
      <c r="M67" s="1461"/>
      <c r="N67" s="1461"/>
      <c r="O67" s="1461"/>
      <c r="P67" s="1461"/>
      <c r="Q67" s="1461"/>
      <c r="R67" s="1461"/>
      <c r="S67" s="1461"/>
      <c r="T67" s="1461"/>
      <c r="U67" s="1461"/>
      <c r="V67" s="1461"/>
      <c r="W67" s="1461"/>
      <c r="X67" s="1461"/>
      <c r="Y67" s="1461"/>
      <c r="Z67" s="1461"/>
      <c r="AA67" s="1461"/>
      <c r="AB67" s="1461"/>
      <c r="AC67" s="1461"/>
      <c r="AD67" s="1461"/>
      <c r="AE67" s="1461"/>
      <c r="AF67" s="1461"/>
      <c r="AG67" s="544"/>
      <c r="AM67" s="3"/>
      <c r="AN67" s="3"/>
      <c r="AO67" s="3"/>
      <c r="AP67" s="1459"/>
      <c r="AQ67" s="1459"/>
      <c r="AR67" s="1459"/>
      <c r="AS67" s="1459"/>
      <c r="AT67" s="1459"/>
      <c r="AU67" s="1459"/>
      <c r="AV67" s="1459"/>
      <c r="AW67" s="1459"/>
      <c r="AX67" s="1459"/>
      <c r="AY67" s="1459"/>
      <c r="AZ67" s="1459"/>
      <c r="BA67" s="1459"/>
      <c r="BB67" s="558"/>
      <c r="BF67" s="33"/>
      <c r="BG67" s="33"/>
      <c r="BH67" s="33"/>
      <c r="BI67" s="33"/>
      <c r="BJ67" s="33"/>
      <c r="BK67" s="33"/>
      <c r="BL67" s="33"/>
      <c r="BM67" s="33"/>
      <c r="BN67" s="33"/>
      <c r="BO67" s="33"/>
      <c r="BP67" s="33"/>
      <c r="BQ67" s="33"/>
      <c r="BR67" s="33"/>
      <c r="BS67" s="33"/>
      <c r="BT67" s="33"/>
      <c r="BU67" s="33"/>
      <c r="BV67" s="33"/>
      <c r="BW67" s="33"/>
      <c r="BX67" s="33"/>
      <c r="BY67" s="33"/>
      <c r="BZ67" s="33"/>
      <c r="CA67" s="33"/>
      <c r="CB67" s="33"/>
      <c r="CC67" s="33"/>
      <c r="CD67" s="33"/>
      <c r="CE67" s="33"/>
      <c r="CF67" s="33"/>
      <c r="CG67" s="33"/>
      <c r="CH67" s="33"/>
      <c r="CI67" s="33"/>
      <c r="CJ67" s="33"/>
      <c r="CK67" s="33"/>
      <c r="CL67" s="33"/>
      <c r="CM67" s="33"/>
      <c r="CN67" s="33"/>
      <c r="CO67" s="33"/>
      <c r="CP67" s="33"/>
      <c r="CQ67" s="33"/>
      <c r="CR67" s="33"/>
      <c r="CS67" s="33"/>
      <c r="CT67" s="33"/>
      <c r="CU67" s="33"/>
      <c r="CV67" s="33"/>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row>
    <row r="68" spans="2:266" s="8" customFormat="1" ht="9" customHeight="1">
      <c r="B68" s="544"/>
      <c r="C68" s="1461"/>
      <c r="D68" s="1461"/>
      <c r="E68" s="1461"/>
      <c r="F68" s="1461"/>
      <c r="G68" s="1461"/>
      <c r="H68" s="1461"/>
      <c r="I68" s="1461"/>
      <c r="J68" s="1461"/>
      <c r="K68" s="1461"/>
      <c r="L68" s="1461"/>
      <c r="M68" s="1461"/>
      <c r="N68" s="1461"/>
      <c r="O68" s="1461"/>
      <c r="P68" s="1461"/>
      <c r="Q68" s="1461"/>
      <c r="R68" s="1461"/>
      <c r="S68" s="1461"/>
      <c r="T68" s="1461"/>
      <c r="U68" s="1461"/>
      <c r="V68" s="1461"/>
      <c r="W68" s="1461"/>
      <c r="X68" s="1461"/>
      <c r="Y68" s="1461"/>
      <c r="Z68" s="1461"/>
      <c r="AA68" s="1461"/>
      <c r="AB68" s="1461"/>
      <c r="AC68" s="1461"/>
      <c r="AD68" s="1461"/>
      <c r="AE68" s="1461"/>
      <c r="AF68" s="1461"/>
      <c r="AG68" s="544"/>
      <c r="AM68" s="3"/>
      <c r="AN68" s="3"/>
      <c r="AO68" s="3"/>
      <c r="AP68" s="1459"/>
      <c r="AQ68" s="1459"/>
      <c r="AR68" s="1459"/>
      <c r="AS68" s="1459"/>
      <c r="AT68" s="1459"/>
      <c r="AU68" s="1459"/>
      <c r="AV68" s="1459"/>
      <c r="AW68" s="1459"/>
      <c r="AX68" s="1459"/>
      <c r="AY68" s="1459"/>
      <c r="AZ68" s="1459"/>
      <c r="BA68" s="1459"/>
      <c r="BB68" s="558"/>
      <c r="BF68" s="33"/>
      <c r="BG68" s="33"/>
      <c r="BH68" s="33"/>
      <c r="BI68" s="33"/>
      <c r="BJ68" s="33"/>
      <c r="BK68" s="33"/>
      <c r="BL68" s="33"/>
      <c r="BM68" s="33"/>
      <c r="BN68" s="33"/>
      <c r="BO68" s="33"/>
      <c r="BP68" s="33"/>
      <c r="BQ68" s="33"/>
      <c r="BR68" s="33"/>
      <c r="BS68" s="33"/>
      <c r="BT68" s="33"/>
      <c r="BU68" s="33"/>
      <c r="BV68" s="33"/>
      <c r="BW68" s="33"/>
      <c r="BX68" s="33"/>
      <c r="BY68" s="33"/>
      <c r="BZ68" s="33"/>
      <c r="CA68" s="33"/>
      <c r="CB68" s="33"/>
      <c r="CC68" s="33"/>
      <c r="CD68" s="33"/>
      <c r="CE68" s="33"/>
      <c r="CF68" s="33"/>
      <c r="CG68" s="33"/>
      <c r="CH68" s="33"/>
      <c r="CI68" s="33"/>
      <c r="CJ68" s="33"/>
      <c r="CK68" s="33"/>
      <c r="CL68" s="33"/>
      <c r="CM68" s="33"/>
      <c r="CN68" s="33"/>
      <c r="CO68" s="33"/>
      <c r="CP68" s="33"/>
      <c r="CQ68" s="33"/>
      <c r="CR68" s="33"/>
      <c r="CS68" s="33"/>
      <c r="CT68" s="33"/>
      <c r="CU68" s="33"/>
      <c r="CV68" s="33"/>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row>
    <row r="69" spans="2:266" s="8" customFormat="1" ht="9" customHeight="1">
      <c r="B69" s="544"/>
      <c r="C69" s="1461"/>
      <c r="D69" s="1461"/>
      <c r="E69" s="1461"/>
      <c r="F69" s="1461"/>
      <c r="G69" s="1461"/>
      <c r="H69" s="1461"/>
      <c r="I69" s="1461"/>
      <c r="J69" s="1461"/>
      <c r="K69" s="1461"/>
      <c r="L69" s="1461"/>
      <c r="M69" s="1461"/>
      <c r="N69" s="1461"/>
      <c r="O69" s="1461"/>
      <c r="P69" s="1461"/>
      <c r="Q69" s="1461"/>
      <c r="R69" s="1461"/>
      <c r="S69" s="1461"/>
      <c r="T69" s="1461"/>
      <c r="U69" s="1461"/>
      <c r="V69" s="1461"/>
      <c r="W69" s="1461"/>
      <c r="X69" s="1461"/>
      <c r="Y69" s="1461"/>
      <c r="Z69" s="1461"/>
      <c r="AA69" s="1461"/>
      <c r="AB69" s="1461"/>
      <c r="AC69" s="1461"/>
      <c r="AD69" s="1461"/>
      <c r="AE69" s="1461"/>
      <c r="AF69" s="1461"/>
      <c r="AG69" s="544"/>
      <c r="AM69" s="3"/>
      <c r="AN69" s="3"/>
      <c r="AO69" s="3"/>
      <c r="AP69" s="1459"/>
      <c r="AQ69" s="1459"/>
      <c r="AR69" s="1459"/>
      <c r="AS69" s="1459"/>
      <c r="AT69" s="1459"/>
      <c r="AU69" s="1459"/>
      <c r="AV69" s="1459"/>
      <c r="AW69" s="1459"/>
      <c r="AX69" s="1459"/>
      <c r="AY69" s="1459"/>
      <c r="AZ69" s="1459"/>
      <c r="BA69" s="1459"/>
      <c r="BB69" s="558"/>
      <c r="BF69" s="33"/>
      <c r="BG69" s="33"/>
      <c r="BH69" s="33"/>
      <c r="BI69" s="33"/>
      <c r="BJ69" s="33"/>
      <c r="BK69" s="33"/>
      <c r="BL69" s="33"/>
      <c r="BM69" s="33"/>
      <c r="BN69" s="33"/>
      <c r="BO69" s="33"/>
      <c r="BP69" s="33"/>
      <c r="BQ69" s="33"/>
      <c r="BR69" s="33"/>
      <c r="BS69" s="33"/>
      <c r="BT69" s="33"/>
      <c r="BU69" s="33"/>
      <c r="BV69" s="33"/>
      <c r="BW69" s="33"/>
      <c r="BX69" s="33"/>
      <c r="BY69" s="33"/>
      <c r="BZ69" s="33"/>
      <c r="CA69" s="33"/>
      <c r="CB69" s="33"/>
      <c r="CC69" s="33"/>
      <c r="CD69" s="33"/>
      <c r="CE69" s="33"/>
      <c r="CF69" s="33"/>
      <c r="CG69" s="33"/>
      <c r="CH69" s="33"/>
      <c r="CI69" s="33"/>
      <c r="CJ69" s="33"/>
      <c r="CK69" s="33"/>
      <c r="CL69" s="33"/>
      <c r="CM69" s="33"/>
      <c r="CN69" s="33"/>
      <c r="CO69" s="33"/>
      <c r="CP69" s="33"/>
      <c r="CQ69" s="33"/>
      <c r="CR69" s="33"/>
      <c r="CS69" s="33"/>
      <c r="CT69" s="33"/>
      <c r="CU69" s="33"/>
      <c r="CV69" s="33"/>
      <c r="CW69" s="33"/>
      <c r="CX69" s="33"/>
      <c r="CY69" s="33"/>
      <c r="CZ69" s="33"/>
      <c r="DA69" s="33"/>
      <c r="DB69" s="33"/>
      <c r="DC69" s="33"/>
      <c r="DD69" s="33"/>
      <c r="DE69" s="33"/>
      <c r="DF69" s="33"/>
      <c r="DG69" s="33"/>
      <c r="DH69" s="33"/>
      <c r="DI69" s="33"/>
      <c r="DJ69" s="33"/>
      <c r="DK69" s="33"/>
      <c r="DL69" s="33"/>
      <c r="DM69" s="33"/>
      <c r="DN69" s="33"/>
      <c r="DO69" s="33"/>
      <c r="DP69" s="33"/>
      <c r="DQ69" s="33"/>
      <c r="DR69" s="33"/>
      <c r="DS69" s="33"/>
      <c r="DT69" s="33"/>
      <c r="DU69" s="33"/>
      <c r="DV69" s="33"/>
      <c r="DW69" s="33"/>
      <c r="DX69" s="33"/>
      <c r="DY69" s="33"/>
      <c r="DZ69" s="33"/>
      <c r="EA69" s="33"/>
      <c r="EB69" s="33"/>
      <c r="EC69" s="33"/>
      <c r="ED69" s="33"/>
      <c r="EE69" s="33"/>
      <c r="EF69" s="33"/>
      <c r="EG69" s="33"/>
      <c r="EH69" s="33"/>
      <c r="EI69" s="33"/>
      <c r="EJ69" s="33"/>
      <c r="EK69" s="33"/>
      <c r="EL69" s="33"/>
      <c r="EM69" s="33"/>
      <c r="EN69" s="33"/>
      <c r="EO69" s="33"/>
      <c r="EP69" s="33"/>
      <c r="EQ69" s="33"/>
      <c r="ER69" s="33"/>
      <c r="ES69" s="33"/>
      <c r="ET69" s="33"/>
      <c r="EU69" s="33"/>
      <c r="EV69" s="33"/>
      <c r="EW69" s="33"/>
      <c r="EX69" s="33"/>
      <c r="EY69" s="33"/>
      <c r="EZ69" s="33"/>
      <c r="FA69" s="33"/>
      <c r="FB69" s="33"/>
      <c r="FC69" s="33"/>
      <c r="FD69" s="33"/>
      <c r="FE69" s="33"/>
      <c r="FF69" s="33"/>
      <c r="FG69" s="33"/>
      <c r="FH69" s="33"/>
      <c r="FI69" s="33"/>
      <c r="FJ69" s="33"/>
      <c r="FK69" s="33"/>
      <c r="FL69" s="33"/>
      <c r="FM69" s="33"/>
      <c r="FN69" s="33"/>
      <c r="FO69" s="33"/>
      <c r="FP69" s="33"/>
      <c r="FQ69" s="33"/>
      <c r="FR69" s="33"/>
      <c r="FS69" s="33"/>
      <c r="FT69" s="33"/>
      <c r="FU69" s="33"/>
      <c r="FV69" s="33"/>
      <c r="FW69" s="33"/>
      <c r="FX69" s="33"/>
      <c r="FY69" s="33"/>
      <c r="FZ69" s="33"/>
      <c r="GA69" s="33"/>
      <c r="GB69" s="33"/>
      <c r="GC69" s="33"/>
      <c r="GD69" s="33"/>
      <c r="GE69" s="33"/>
      <c r="GF69" s="33"/>
      <c r="GG69" s="33"/>
      <c r="GH69" s="33"/>
      <c r="GI69" s="33"/>
      <c r="GJ69" s="33"/>
      <c r="GK69" s="33"/>
      <c r="GL69" s="33"/>
      <c r="GM69" s="33"/>
      <c r="GN69" s="33"/>
      <c r="GO69" s="33"/>
      <c r="GP69" s="33"/>
      <c r="GQ69" s="33"/>
      <c r="GR69" s="33"/>
      <c r="GS69" s="33"/>
      <c r="GT69" s="33"/>
      <c r="GU69" s="33"/>
      <c r="GV69" s="33"/>
      <c r="GW69" s="33"/>
      <c r="GX69" s="33"/>
      <c r="GY69" s="33"/>
      <c r="GZ69" s="33"/>
      <c r="HA69" s="33"/>
      <c r="HB69" s="33"/>
      <c r="HC69" s="33"/>
      <c r="HD69" s="33"/>
      <c r="HE69" s="33"/>
      <c r="HF69" s="33"/>
      <c r="HG69" s="33"/>
      <c r="HH69" s="33"/>
      <c r="HI69" s="33"/>
      <c r="HJ69" s="33"/>
      <c r="HK69" s="33"/>
      <c r="HL69" s="33"/>
      <c r="HM69" s="33"/>
      <c r="HN69" s="33"/>
      <c r="HO69" s="33"/>
      <c r="HP69" s="33"/>
      <c r="HQ69" s="33"/>
      <c r="HR69" s="33"/>
      <c r="HS69" s="33"/>
      <c r="HT69" s="33"/>
      <c r="HU69" s="33"/>
      <c r="HV69" s="33"/>
      <c r="HW69" s="33"/>
      <c r="HX69" s="33"/>
      <c r="HY69" s="33"/>
      <c r="HZ69" s="33"/>
      <c r="IA69" s="33"/>
      <c r="IB69" s="33"/>
      <c r="IC69" s="33"/>
      <c r="ID69" s="33"/>
      <c r="IE69" s="33"/>
      <c r="IF69" s="33"/>
      <c r="IG69" s="33"/>
      <c r="IH69" s="33"/>
      <c r="II69" s="33"/>
      <c r="IJ69" s="33"/>
      <c r="IK69" s="33"/>
      <c r="IL69" s="33"/>
      <c r="IM69" s="33"/>
      <c r="IN69" s="33"/>
      <c r="IO69" s="33"/>
      <c r="IP69" s="33"/>
      <c r="IQ69" s="33"/>
      <c r="IR69" s="33"/>
      <c r="IS69" s="33"/>
      <c r="IT69" s="33"/>
      <c r="IU69" s="33"/>
      <c r="IV69" s="33"/>
      <c r="IW69" s="33"/>
      <c r="IX69" s="33"/>
      <c r="IY69" s="33"/>
      <c r="IZ69" s="33"/>
      <c r="JA69" s="33"/>
      <c r="JB69" s="33"/>
      <c r="JC69" s="33"/>
      <c r="JD69" s="33"/>
      <c r="JE69" s="33"/>
      <c r="JF69" s="33"/>
    </row>
    <row r="70" spans="2:266" s="8" customFormat="1" ht="9" customHeight="1">
      <c r="B70" s="544"/>
      <c r="C70" s="1461"/>
      <c r="D70" s="1461"/>
      <c r="E70" s="1461"/>
      <c r="F70" s="1461"/>
      <c r="G70" s="1461"/>
      <c r="H70" s="1461"/>
      <c r="I70" s="1461"/>
      <c r="J70" s="1461"/>
      <c r="K70" s="1461"/>
      <c r="L70" s="1461"/>
      <c r="M70" s="1461"/>
      <c r="N70" s="1461"/>
      <c r="O70" s="1461"/>
      <c r="P70" s="1461"/>
      <c r="Q70" s="1461"/>
      <c r="R70" s="1461"/>
      <c r="S70" s="1461"/>
      <c r="T70" s="1461"/>
      <c r="U70" s="1461"/>
      <c r="V70" s="1461"/>
      <c r="W70" s="1461"/>
      <c r="X70" s="1461"/>
      <c r="Y70" s="1461"/>
      <c r="Z70" s="1461"/>
      <c r="AA70" s="1461"/>
      <c r="AB70" s="1461"/>
      <c r="AC70" s="1461"/>
      <c r="AD70" s="1461"/>
      <c r="AE70" s="1461"/>
      <c r="AF70" s="1461"/>
      <c r="AG70" s="544"/>
      <c r="AM70" s="3"/>
      <c r="AN70" s="3"/>
      <c r="AO70" s="3"/>
      <c r="AP70" s="1459"/>
      <c r="AQ70" s="1459"/>
      <c r="AR70" s="1459"/>
      <c r="AS70" s="1459"/>
      <c r="AT70" s="1459"/>
      <c r="AU70" s="1459"/>
      <c r="AV70" s="1459"/>
      <c r="AW70" s="1459"/>
      <c r="AX70" s="1459"/>
      <c r="AY70" s="1459"/>
      <c r="AZ70" s="1459"/>
      <c r="BA70" s="1459"/>
      <c r="BB70" s="558"/>
      <c r="BF70" s="33"/>
      <c r="BG70" s="33"/>
      <c r="BH70" s="33"/>
      <c r="BI70" s="33"/>
      <c r="BJ70" s="33"/>
      <c r="BK70" s="33"/>
      <c r="BL70" s="33"/>
      <c r="BM70" s="33"/>
      <c r="BN70" s="33"/>
      <c r="BO70" s="33"/>
      <c r="BP70" s="33"/>
      <c r="BQ70" s="33"/>
      <c r="BR70" s="33"/>
      <c r="BS70" s="33"/>
      <c r="BT70" s="33"/>
      <c r="BU70" s="33"/>
      <c r="BV70" s="33"/>
      <c r="BW70" s="33"/>
      <c r="BX70" s="33"/>
      <c r="BY70" s="33"/>
      <c r="BZ70" s="33"/>
      <c r="CA70" s="33"/>
      <c r="CB70" s="33"/>
      <c r="CC70" s="33"/>
      <c r="CD70" s="33"/>
      <c r="CE70" s="33"/>
      <c r="CF70" s="33"/>
      <c r="CG70" s="33"/>
      <c r="CH70" s="33"/>
      <c r="CI70" s="33"/>
      <c r="CJ70" s="33"/>
      <c r="CK70" s="33"/>
      <c r="CL70" s="33"/>
      <c r="CM70" s="33"/>
      <c r="CN70" s="33"/>
      <c r="CO70" s="33"/>
      <c r="CP70" s="33"/>
      <c r="CQ70" s="33"/>
      <c r="CR70" s="33"/>
      <c r="CS70" s="33"/>
      <c r="CT70" s="33"/>
      <c r="CU70" s="33"/>
      <c r="CV70" s="33"/>
      <c r="CW70" s="33"/>
      <c r="CX70" s="33"/>
      <c r="CY70" s="33"/>
      <c r="CZ70" s="33"/>
      <c r="DA70" s="33"/>
      <c r="DB70" s="33"/>
      <c r="DC70" s="33"/>
      <c r="DD70" s="33"/>
      <c r="DE70" s="33"/>
      <c r="DF70" s="33"/>
      <c r="DG70" s="33"/>
      <c r="DH70" s="33"/>
      <c r="DI70" s="33"/>
      <c r="DJ70" s="33"/>
      <c r="DK70" s="33"/>
      <c r="DL70" s="33"/>
      <c r="DM70" s="33"/>
      <c r="DN70" s="33"/>
      <c r="DO70" s="33"/>
      <c r="DP70" s="33"/>
      <c r="DQ70" s="33"/>
      <c r="DR70" s="33"/>
      <c r="DS70" s="33"/>
      <c r="DT70" s="33"/>
      <c r="DU70" s="33"/>
      <c r="DV70" s="33"/>
      <c r="DW70" s="33"/>
      <c r="DX70" s="33"/>
      <c r="DY70" s="33"/>
      <c r="DZ70" s="33"/>
      <c r="EA70" s="33"/>
      <c r="EB70" s="33"/>
      <c r="EC70" s="33"/>
      <c r="ED70" s="33"/>
      <c r="EE70" s="33"/>
      <c r="EF70" s="33"/>
      <c r="EG70" s="33"/>
      <c r="EH70" s="33"/>
      <c r="EI70" s="33"/>
      <c r="EJ70" s="33"/>
      <c r="EK70" s="33"/>
      <c r="EL70" s="33"/>
      <c r="EM70" s="33"/>
      <c r="EN70" s="33"/>
      <c r="EO70" s="33"/>
      <c r="EP70" s="33"/>
      <c r="EQ70" s="33"/>
      <c r="ER70" s="33"/>
      <c r="ES70" s="33"/>
      <c r="ET70" s="33"/>
      <c r="EU70" s="33"/>
      <c r="EV70" s="33"/>
      <c r="EW70" s="33"/>
      <c r="EX70" s="33"/>
      <c r="EY70" s="33"/>
      <c r="EZ70" s="33"/>
      <c r="FA70" s="33"/>
      <c r="FB70" s="33"/>
      <c r="FC70" s="33"/>
      <c r="FD70" s="33"/>
      <c r="FE70" s="33"/>
      <c r="FF70" s="33"/>
      <c r="FG70" s="33"/>
      <c r="FH70" s="33"/>
      <c r="FI70" s="33"/>
      <c r="FJ70" s="33"/>
      <c r="FK70" s="33"/>
      <c r="FL70" s="33"/>
      <c r="FM70" s="33"/>
      <c r="FN70" s="33"/>
      <c r="FO70" s="33"/>
      <c r="FP70" s="33"/>
      <c r="FQ70" s="33"/>
      <c r="FR70" s="33"/>
      <c r="FS70" s="33"/>
      <c r="FT70" s="33"/>
      <c r="FU70" s="33"/>
      <c r="FV70" s="33"/>
      <c r="FW70" s="33"/>
      <c r="FX70" s="33"/>
      <c r="FY70" s="33"/>
      <c r="FZ70" s="33"/>
      <c r="GA70" s="33"/>
      <c r="GB70" s="33"/>
      <c r="GC70" s="33"/>
      <c r="GD70" s="33"/>
      <c r="GE70" s="33"/>
      <c r="GF70" s="33"/>
      <c r="GG70" s="33"/>
      <c r="GH70" s="33"/>
      <c r="GI70" s="33"/>
      <c r="GJ70" s="33"/>
      <c r="GK70" s="33"/>
      <c r="GL70" s="33"/>
      <c r="GM70" s="33"/>
      <c r="GN70" s="33"/>
      <c r="GO70" s="33"/>
      <c r="GP70" s="33"/>
      <c r="GQ70" s="33"/>
      <c r="GR70" s="33"/>
      <c r="GS70" s="33"/>
      <c r="GT70" s="33"/>
      <c r="GU70" s="33"/>
      <c r="GV70" s="33"/>
      <c r="GW70" s="33"/>
      <c r="GX70" s="33"/>
      <c r="GY70" s="33"/>
      <c r="GZ70" s="33"/>
      <c r="HA70" s="33"/>
      <c r="HB70" s="33"/>
      <c r="HC70" s="33"/>
      <c r="HD70" s="33"/>
      <c r="HE70" s="33"/>
      <c r="HF70" s="33"/>
      <c r="HG70" s="33"/>
      <c r="HH70" s="33"/>
      <c r="HI70" s="33"/>
      <c r="HJ70" s="33"/>
      <c r="HK70" s="33"/>
      <c r="HL70" s="33"/>
      <c r="HM70" s="33"/>
      <c r="HN70" s="33"/>
      <c r="HO70" s="33"/>
      <c r="HP70" s="33"/>
      <c r="HQ70" s="33"/>
      <c r="HR70" s="33"/>
      <c r="HS70" s="33"/>
      <c r="HT70" s="33"/>
      <c r="HU70" s="33"/>
      <c r="HV70" s="33"/>
      <c r="HW70" s="33"/>
      <c r="HX70" s="33"/>
      <c r="HY70" s="33"/>
      <c r="HZ70" s="33"/>
      <c r="IA70" s="33"/>
      <c r="IB70" s="33"/>
      <c r="IC70" s="33"/>
      <c r="ID70" s="33"/>
      <c r="IE70" s="33"/>
      <c r="IF70" s="33"/>
      <c r="IG70" s="33"/>
      <c r="IH70" s="33"/>
      <c r="II70" s="33"/>
      <c r="IJ70" s="33"/>
      <c r="IK70" s="33"/>
      <c r="IL70" s="33"/>
      <c r="IM70" s="33"/>
      <c r="IN70" s="33"/>
      <c r="IO70" s="33"/>
      <c r="IP70" s="33"/>
      <c r="IQ70" s="33"/>
      <c r="IR70" s="33"/>
      <c r="IS70" s="33"/>
      <c r="IT70" s="33"/>
      <c r="IU70" s="33"/>
      <c r="IV70" s="33"/>
      <c r="IW70" s="33"/>
      <c r="IX70" s="33"/>
      <c r="IY70" s="33"/>
      <c r="IZ70" s="33"/>
      <c r="JA70" s="33"/>
      <c r="JB70" s="33"/>
      <c r="JC70" s="33"/>
      <c r="JD70" s="33"/>
      <c r="JE70" s="33"/>
      <c r="JF70" s="33"/>
    </row>
    <row r="71" spans="2:266" s="8" customFormat="1" ht="9" customHeight="1">
      <c r="B71" s="544"/>
      <c r="C71" s="1461"/>
      <c r="D71" s="1461"/>
      <c r="E71" s="1461"/>
      <c r="F71" s="1461"/>
      <c r="G71" s="1461"/>
      <c r="H71" s="1461"/>
      <c r="I71" s="1461"/>
      <c r="J71" s="1461"/>
      <c r="K71" s="1461"/>
      <c r="L71" s="1461"/>
      <c r="M71" s="1461"/>
      <c r="N71" s="1461"/>
      <c r="O71" s="1461"/>
      <c r="P71" s="1461"/>
      <c r="Q71" s="1461"/>
      <c r="R71" s="1461"/>
      <c r="S71" s="1461"/>
      <c r="T71" s="1461"/>
      <c r="U71" s="1461"/>
      <c r="V71" s="1461"/>
      <c r="W71" s="1461"/>
      <c r="X71" s="1461"/>
      <c r="Y71" s="1461"/>
      <c r="Z71" s="1461"/>
      <c r="AA71" s="1461"/>
      <c r="AB71" s="1461"/>
      <c r="AC71" s="1461"/>
      <c r="AD71" s="1461"/>
      <c r="AE71" s="1461"/>
      <c r="AF71" s="1461"/>
      <c r="AG71" s="544"/>
      <c r="AM71" s="3"/>
      <c r="AN71" s="3"/>
      <c r="AO71" s="3"/>
      <c r="AP71" s="1459"/>
      <c r="AQ71" s="1459"/>
      <c r="AR71" s="1459"/>
      <c r="AS71" s="1459"/>
      <c r="AT71" s="1459"/>
      <c r="AU71" s="1459"/>
      <c r="AV71" s="1459"/>
      <c r="AW71" s="1459"/>
      <c r="AX71" s="1459"/>
      <c r="AY71" s="1459"/>
      <c r="AZ71" s="1459"/>
      <c r="BA71" s="1459"/>
      <c r="BB71" s="558"/>
      <c r="BF71" s="33"/>
      <c r="BG71" s="33"/>
      <c r="BH71" s="33"/>
      <c r="BI71" s="33"/>
      <c r="BJ71" s="33"/>
      <c r="BK71" s="33"/>
      <c r="BL71" s="33"/>
      <c r="BM71" s="33"/>
      <c r="BN71" s="33"/>
      <c r="BO71" s="33"/>
      <c r="BP71" s="33"/>
      <c r="BQ71" s="33"/>
      <c r="BR71" s="33"/>
      <c r="BS71" s="33"/>
      <c r="BT71" s="33"/>
      <c r="BU71" s="33"/>
      <c r="BV71" s="33"/>
      <c r="BW71" s="33"/>
      <c r="BX71" s="33"/>
      <c r="BY71" s="33"/>
      <c r="BZ71" s="33"/>
      <c r="CA71" s="33"/>
      <c r="CB71" s="33"/>
      <c r="CC71" s="33"/>
      <c r="CD71" s="33"/>
      <c r="CE71" s="33"/>
      <c r="CF71" s="33"/>
      <c r="CG71" s="33"/>
      <c r="CH71" s="33"/>
      <c r="CI71" s="33"/>
      <c r="CJ71" s="33"/>
      <c r="CK71" s="33"/>
      <c r="CL71" s="33"/>
      <c r="CM71" s="33"/>
      <c r="CN71" s="33"/>
      <c r="CO71" s="33"/>
      <c r="CP71" s="33"/>
      <c r="CQ71" s="33"/>
      <c r="CR71" s="33"/>
      <c r="CS71" s="33"/>
      <c r="CT71" s="33"/>
      <c r="CU71" s="33"/>
      <c r="CV71" s="33"/>
      <c r="CW71" s="33"/>
      <c r="CX71" s="33"/>
      <c r="CY71" s="33"/>
      <c r="CZ71" s="33"/>
      <c r="DA71" s="33"/>
      <c r="DB71" s="33"/>
      <c r="DC71" s="33"/>
      <c r="DD71" s="33"/>
      <c r="DE71" s="33"/>
      <c r="DF71" s="33"/>
      <c r="DG71" s="33"/>
      <c r="DH71" s="33"/>
      <c r="DI71" s="33"/>
      <c r="DJ71" s="33"/>
      <c r="DK71" s="33"/>
      <c r="DL71" s="33"/>
      <c r="DM71" s="33"/>
      <c r="DN71" s="33"/>
      <c r="DO71" s="33"/>
      <c r="DP71" s="33"/>
      <c r="DQ71" s="33"/>
      <c r="DR71" s="33"/>
      <c r="DS71" s="33"/>
      <c r="DT71" s="33"/>
      <c r="DU71" s="33"/>
      <c r="DV71" s="33"/>
      <c r="DW71" s="33"/>
      <c r="DX71" s="33"/>
      <c r="DY71" s="33"/>
      <c r="DZ71" s="33"/>
      <c r="EA71" s="33"/>
      <c r="EB71" s="33"/>
      <c r="EC71" s="33"/>
      <c r="ED71" s="33"/>
      <c r="EE71" s="33"/>
      <c r="EF71" s="33"/>
      <c r="EG71" s="33"/>
      <c r="EH71" s="33"/>
      <c r="EI71" s="33"/>
      <c r="EJ71" s="33"/>
      <c r="EK71" s="33"/>
      <c r="EL71" s="33"/>
      <c r="EM71" s="33"/>
      <c r="EN71" s="33"/>
      <c r="EO71" s="33"/>
      <c r="EP71" s="33"/>
      <c r="EQ71" s="33"/>
      <c r="ER71" s="33"/>
      <c r="ES71" s="33"/>
      <c r="ET71" s="33"/>
      <c r="EU71" s="33"/>
      <c r="EV71" s="33"/>
      <c r="EW71" s="33"/>
      <c r="EX71" s="33"/>
      <c r="EY71" s="33"/>
      <c r="EZ71" s="33"/>
      <c r="FA71" s="33"/>
      <c r="FB71" s="33"/>
      <c r="FC71" s="33"/>
      <c r="FD71" s="33"/>
      <c r="FE71" s="33"/>
      <c r="FF71" s="33"/>
      <c r="FG71" s="33"/>
      <c r="FH71" s="33"/>
      <c r="FI71" s="33"/>
      <c r="FJ71" s="33"/>
      <c r="FK71" s="33"/>
      <c r="FL71" s="33"/>
      <c r="FM71" s="33"/>
      <c r="FN71" s="33"/>
      <c r="FO71" s="33"/>
      <c r="FP71" s="33"/>
      <c r="FQ71" s="33"/>
      <c r="FR71" s="33"/>
      <c r="FS71" s="33"/>
      <c r="FT71" s="33"/>
      <c r="FU71" s="33"/>
      <c r="FV71" s="33"/>
      <c r="FW71" s="33"/>
      <c r="FX71" s="33"/>
      <c r="FY71" s="33"/>
      <c r="FZ71" s="33"/>
      <c r="GA71" s="33"/>
      <c r="GB71" s="33"/>
      <c r="GC71" s="33"/>
      <c r="GD71" s="33"/>
      <c r="GE71" s="33"/>
      <c r="GF71" s="33"/>
      <c r="GG71" s="33"/>
      <c r="GH71" s="33"/>
      <c r="GI71" s="33"/>
      <c r="GJ71" s="33"/>
      <c r="GK71" s="33"/>
      <c r="GL71" s="33"/>
      <c r="GM71" s="33"/>
      <c r="GN71" s="33"/>
      <c r="GO71" s="33"/>
      <c r="GP71" s="33"/>
      <c r="GQ71" s="33"/>
      <c r="GR71" s="33"/>
      <c r="GS71" s="33"/>
      <c r="GT71" s="33"/>
      <c r="GU71" s="33"/>
      <c r="GV71" s="33"/>
      <c r="GW71" s="33"/>
      <c r="GX71" s="33"/>
      <c r="GY71" s="33"/>
      <c r="GZ71" s="33"/>
      <c r="HA71" s="33"/>
      <c r="HB71" s="33"/>
      <c r="HC71" s="33"/>
      <c r="HD71" s="33"/>
      <c r="HE71" s="33"/>
      <c r="HF71" s="33"/>
      <c r="HG71" s="33"/>
      <c r="HH71" s="33"/>
      <c r="HI71" s="33"/>
      <c r="HJ71" s="33"/>
      <c r="HK71" s="33"/>
      <c r="HL71" s="33"/>
      <c r="HM71" s="33"/>
      <c r="HN71" s="33"/>
      <c r="HO71" s="33"/>
      <c r="HP71" s="33"/>
      <c r="HQ71" s="33"/>
      <c r="HR71" s="33"/>
      <c r="HS71" s="33"/>
      <c r="HT71" s="33"/>
      <c r="HU71" s="33"/>
      <c r="HV71" s="33"/>
      <c r="HW71" s="33"/>
      <c r="HX71" s="33"/>
      <c r="HY71" s="33"/>
      <c r="HZ71" s="33"/>
      <c r="IA71" s="33"/>
      <c r="IB71" s="33"/>
      <c r="IC71" s="33"/>
      <c r="ID71" s="33"/>
      <c r="IE71" s="33"/>
      <c r="IF71" s="33"/>
      <c r="IG71" s="33"/>
      <c r="IH71" s="33"/>
      <c r="II71" s="33"/>
      <c r="IJ71" s="33"/>
      <c r="IK71" s="33"/>
      <c r="IL71" s="33"/>
      <c r="IM71" s="33"/>
      <c r="IN71" s="33"/>
      <c r="IO71" s="33"/>
      <c r="IP71" s="33"/>
      <c r="IQ71" s="33"/>
      <c r="IR71" s="33"/>
      <c r="IS71" s="33"/>
      <c r="IT71" s="33"/>
      <c r="IU71" s="33"/>
      <c r="IV71" s="33"/>
      <c r="IW71" s="33"/>
      <c r="IX71" s="33"/>
      <c r="IY71" s="33"/>
      <c r="IZ71" s="33"/>
      <c r="JA71" s="33"/>
      <c r="JB71" s="33"/>
      <c r="JC71" s="33"/>
      <c r="JD71" s="33"/>
      <c r="JE71" s="33"/>
      <c r="JF71" s="33"/>
    </row>
    <row r="72" spans="2:266" s="8" customFormat="1" ht="7.5" customHeight="1">
      <c r="B72" s="544"/>
      <c r="C72" s="1461"/>
      <c r="D72" s="1461"/>
      <c r="E72" s="1461"/>
      <c r="F72" s="1461"/>
      <c r="G72" s="1461"/>
      <c r="H72" s="1461"/>
      <c r="I72" s="1461"/>
      <c r="J72" s="1461"/>
      <c r="K72" s="1461"/>
      <c r="L72" s="1461"/>
      <c r="M72" s="1461"/>
      <c r="N72" s="1461"/>
      <c r="O72" s="1461"/>
      <c r="P72" s="1461"/>
      <c r="Q72" s="1461"/>
      <c r="R72" s="1461"/>
      <c r="S72" s="1461"/>
      <c r="T72" s="1461"/>
      <c r="U72" s="1461"/>
      <c r="V72" s="1461"/>
      <c r="W72" s="1461"/>
      <c r="X72" s="1461"/>
      <c r="Y72" s="1461"/>
      <c r="Z72" s="1461"/>
      <c r="AA72" s="1461"/>
      <c r="AB72" s="1461"/>
      <c r="AC72" s="1461"/>
      <c r="AD72" s="1461"/>
      <c r="AE72" s="1461"/>
      <c r="AF72" s="1461"/>
      <c r="AG72" s="544"/>
      <c r="AM72" s="3"/>
      <c r="AN72" s="3"/>
      <c r="AO72" s="3"/>
      <c r="AP72" s="1459"/>
      <c r="AQ72" s="1459"/>
      <c r="AR72" s="1459"/>
      <c r="AS72" s="1459"/>
      <c r="AT72" s="1459"/>
      <c r="AU72" s="1459"/>
      <c r="AV72" s="1459"/>
      <c r="AW72" s="1459"/>
      <c r="AX72" s="1459"/>
      <c r="AY72" s="1459"/>
      <c r="AZ72" s="1459"/>
      <c r="BA72" s="1459"/>
      <c r="BB72" s="558"/>
      <c r="BF72" s="33"/>
      <c r="BG72" s="33"/>
      <c r="BH72" s="33"/>
      <c r="BI72" s="33"/>
      <c r="BJ72" s="33"/>
      <c r="BK72" s="33"/>
      <c r="BL72" s="33"/>
      <c r="BM72" s="33"/>
      <c r="BN72" s="33"/>
      <c r="BO72" s="33"/>
      <c r="BP72" s="33"/>
      <c r="BQ72" s="33"/>
      <c r="BR72" s="33"/>
      <c r="BS72" s="33"/>
      <c r="BT72" s="33"/>
      <c r="BU72" s="33"/>
      <c r="BV72" s="33"/>
      <c r="BW72" s="33"/>
      <c r="BX72" s="33"/>
      <c r="BY72" s="33"/>
      <c r="BZ72" s="33"/>
      <c r="CA72" s="33"/>
      <c r="CB72" s="33"/>
      <c r="CC72" s="33"/>
      <c r="CD72" s="33"/>
      <c r="CE72" s="33"/>
      <c r="CF72" s="33"/>
      <c r="CG72" s="33"/>
      <c r="CH72" s="33"/>
      <c r="CI72" s="33"/>
      <c r="CJ72" s="33"/>
      <c r="CK72" s="33"/>
      <c r="CL72" s="33"/>
      <c r="CM72" s="33"/>
      <c r="CN72" s="33"/>
      <c r="CO72" s="33"/>
      <c r="CP72" s="33"/>
      <c r="CQ72" s="33"/>
      <c r="CR72" s="33"/>
      <c r="CS72" s="33"/>
      <c r="CT72" s="33"/>
      <c r="CU72" s="33"/>
      <c r="CV72" s="33"/>
      <c r="CW72" s="33"/>
      <c r="CX72" s="33"/>
      <c r="CY72" s="33"/>
      <c r="CZ72" s="33"/>
      <c r="DA72" s="33"/>
      <c r="DB72" s="33"/>
      <c r="DC72" s="33"/>
      <c r="DD72" s="33"/>
      <c r="DE72" s="33"/>
      <c r="DF72" s="33"/>
      <c r="DG72" s="33"/>
      <c r="DH72" s="33"/>
      <c r="DI72" s="33"/>
      <c r="DJ72" s="33"/>
      <c r="DK72" s="33"/>
      <c r="DL72" s="33"/>
      <c r="DM72" s="33"/>
      <c r="DN72" s="33"/>
      <c r="DO72" s="33"/>
      <c r="DP72" s="33"/>
      <c r="DQ72" s="33"/>
      <c r="DR72" s="33"/>
      <c r="DS72" s="33"/>
      <c r="DT72" s="33"/>
      <c r="DU72" s="33"/>
      <c r="DV72" s="33"/>
      <c r="DW72" s="33"/>
      <c r="DX72" s="33"/>
      <c r="DY72" s="33"/>
      <c r="DZ72" s="33"/>
      <c r="EA72" s="33"/>
      <c r="EB72" s="33"/>
      <c r="EC72" s="33"/>
      <c r="ED72" s="33"/>
      <c r="EE72" s="33"/>
      <c r="EF72" s="33"/>
      <c r="EG72" s="33"/>
      <c r="EH72" s="33"/>
      <c r="EI72" s="33"/>
      <c r="EJ72" s="33"/>
      <c r="EK72" s="33"/>
      <c r="EL72" s="33"/>
      <c r="EM72" s="33"/>
      <c r="EN72" s="33"/>
      <c r="EO72" s="33"/>
      <c r="EP72" s="33"/>
      <c r="EQ72" s="33"/>
      <c r="ER72" s="33"/>
      <c r="ES72" s="33"/>
      <c r="ET72" s="33"/>
      <c r="EU72" s="33"/>
      <c r="EV72" s="33"/>
      <c r="EW72" s="33"/>
      <c r="EX72" s="33"/>
      <c r="EY72" s="33"/>
      <c r="EZ72" s="33"/>
      <c r="FA72" s="33"/>
      <c r="FB72" s="33"/>
      <c r="FC72" s="33"/>
      <c r="FD72" s="33"/>
      <c r="FE72" s="33"/>
      <c r="FF72" s="33"/>
      <c r="FG72" s="33"/>
      <c r="FH72" s="33"/>
      <c r="FI72" s="33"/>
      <c r="FJ72" s="33"/>
      <c r="FK72" s="33"/>
      <c r="FL72" s="33"/>
      <c r="FM72" s="33"/>
      <c r="FN72" s="33"/>
      <c r="FO72" s="33"/>
      <c r="FP72" s="33"/>
      <c r="FQ72" s="33"/>
      <c r="FR72" s="33"/>
      <c r="FS72" s="33"/>
      <c r="FT72" s="33"/>
      <c r="FU72" s="33"/>
      <c r="FV72" s="33"/>
      <c r="FW72" s="33"/>
      <c r="FX72" s="33"/>
      <c r="FY72" s="33"/>
      <c r="FZ72" s="33"/>
      <c r="GA72" s="33"/>
      <c r="GB72" s="33"/>
      <c r="GC72" s="33"/>
      <c r="GD72" s="33"/>
      <c r="GE72" s="33"/>
      <c r="GF72" s="33"/>
      <c r="GG72" s="33"/>
      <c r="GH72" s="33"/>
      <c r="GI72" s="33"/>
      <c r="GJ72" s="33"/>
      <c r="GK72" s="33"/>
      <c r="GL72" s="33"/>
      <c r="GM72" s="33"/>
      <c r="GN72" s="33"/>
      <c r="GO72" s="33"/>
      <c r="GP72" s="33"/>
      <c r="GQ72" s="33"/>
      <c r="GR72" s="33"/>
      <c r="GS72" s="33"/>
      <c r="GT72" s="33"/>
      <c r="GU72" s="33"/>
      <c r="GV72" s="33"/>
      <c r="GW72" s="33"/>
      <c r="GX72" s="33"/>
      <c r="GY72" s="33"/>
      <c r="GZ72" s="33"/>
      <c r="HA72" s="33"/>
      <c r="HB72" s="33"/>
      <c r="HC72" s="33"/>
      <c r="HD72" s="33"/>
      <c r="HE72" s="33"/>
      <c r="HF72" s="33"/>
      <c r="HG72" s="33"/>
      <c r="HH72" s="33"/>
      <c r="HI72" s="33"/>
      <c r="HJ72" s="33"/>
      <c r="HK72" s="33"/>
      <c r="HL72" s="33"/>
      <c r="HM72" s="33"/>
      <c r="HN72" s="33"/>
      <c r="HO72" s="33"/>
      <c r="HP72" s="33"/>
      <c r="HQ72" s="33"/>
      <c r="HR72" s="33"/>
      <c r="HS72" s="33"/>
      <c r="HT72" s="33"/>
      <c r="HU72" s="33"/>
      <c r="HV72" s="33"/>
      <c r="HW72" s="33"/>
      <c r="HX72" s="33"/>
      <c r="HY72" s="33"/>
      <c r="HZ72" s="33"/>
      <c r="IA72" s="33"/>
      <c r="IB72" s="33"/>
      <c r="IC72" s="33"/>
      <c r="ID72" s="33"/>
      <c r="IE72" s="33"/>
      <c r="IF72" s="33"/>
      <c r="IG72" s="33"/>
      <c r="IH72" s="33"/>
      <c r="II72" s="33"/>
      <c r="IJ72" s="33"/>
      <c r="IK72" s="33"/>
      <c r="IL72" s="33"/>
      <c r="IM72" s="33"/>
      <c r="IN72" s="33"/>
      <c r="IO72" s="33"/>
      <c r="IP72" s="33"/>
      <c r="IQ72" s="33"/>
      <c r="IR72" s="33"/>
      <c r="IS72" s="33"/>
      <c r="IT72" s="33"/>
      <c r="IU72" s="33"/>
      <c r="IV72" s="33"/>
      <c r="IW72" s="33"/>
      <c r="IX72" s="33"/>
      <c r="IY72" s="33"/>
      <c r="IZ72" s="33"/>
      <c r="JA72" s="33"/>
      <c r="JB72" s="33"/>
      <c r="JC72" s="33"/>
      <c r="JD72" s="33"/>
      <c r="JE72" s="33"/>
      <c r="JF72" s="33"/>
    </row>
    <row r="73" spans="2:266" s="8" customFormat="1" ht="9" customHeight="1">
      <c r="B73" s="544"/>
      <c r="C73" s="1461"/>
      <c r="D73" s="1461"/>
      <c r="E73" s="1461"/>
      <c r="F73" s="1461"/>
      <c r="G73" s="1461"/>
      <c r="H73" s="1461"/>
      <c r="I73" s="1461"/>
      <c r="J73" s="1461"/>
      <c r="K73" s="1461"/>
      <c r="L73" s="1461"/>
      <c r="M73" s="1461"/>
      <c r="N73" s="1461"/>
      <c r="O73" s="1461"/>
      <c r="P73" s="1461"/>
      <c r="Q73" s="1461"/>
      <c r="R73" s="1461"/>
      <c r="S73" s="1461"/>
      <c r="T73" s="1461"/>
      <c r="U73" s="1461"/>
      <c r="V73" s="1461"/>
      <c r="W73" s="1461"/>
      <c r="X73" s="1461"/>
      <c r="Y73" s="1461"/>
      <c r="Z73" s="1461"/>
      <c r="AA73" s="1461"/>
      <c r="AB73" s="1461"/>
      <c r="AC73" s="1461"/>
      <c r="AD73" s="1461"/>
      <c r="AE73" s="1461"/>
      <c r="AF73" s="1461"/>
      <c r="AG73" s="544"/>
      <c r="AM73" s="3"/>
      <c r="AN73" s="3"/>
      <c r="AO73" s="3"/>
      <c r="AP73" s="1459"/>
      <c r="AQ73" s="1459"/>
      <c r="AR73" s="1459"/>
      <c r="AS73" s="1459"/>
      <c r="AT73" s="1459"/>
      <c r="AU73" s="1459"/>
      <c r="AV73" s="1459"/>
      <c r="AW73" s="1459"/>
      <c r="AX73" s="1459"/>
      <c r="AY73" s="1459"/>
      <c r="AZ73" s="1459"/>
      <c r="BA73" s="1459"/>
      <c r="BB73" s="558"/>
      <c r="BF73" s="33"/>
      <c r="BG73" s="33"/>
      <c r="BH73" s="33"/>
      <c r="BI73" s="33"/>
      <c r="BJ73" s="33"/>
      <c r="BK73" s="33"/>
      <c r="BL73" s="33"/>
      <c r="BM73" s="33"/>
      <c r="BN73" s="33"/>
      <c r="BO73" s="33"/>
      <c r="BP73" s="33"/>
      <c r="BQ73" s="33"/>
      <c r="BR73" s="33"/>
      <c r="BS73" s="33"/>
      <c r="BT73" s="33"/>
      <c r="BU73" s="33"/>
      <c r="BV73" s="33"/>
      <c r="BW73" s="33"/>
      <c r="BX73" s="33"/>
      <c r="BY73" s="33"/>
      <c r="BZ73" s="33"/>
      <c r="CA73" s="33"/>
      <c r="CB73" s="33"/>
      <c r="CC73" s="33"/>
      <c r="CD73" s="33"/>
      <c r="CE73" s="33"/>
      <c r="CF73" s="33"/>
      <c r="CG73" s="33"/>
      <c r="CH73" s="33"/>
      <c r="CI73" s="33"/>
      <c r="CJ73" s="33"/>
      <c r="CK73" s="33"/>
      <c r="CL73" s="33"/>
      <c r="CM73" s="33"/>
      <c r="CN73" s="33"/>
      <c r="CO73" s="33"/>
      <c r="CP73" s="33"/>
      <c r="CQ73" s="33"/>
      <c r="CR73" s="33"/>
      <c r="CS73" s="33"/>
      <c r="CT73" s="33"/>
      <c r="CU73" s="33"/>
      <c r="CV73" s="33"/>
      <c r="CW73" s="33"/>
      <c r="CX73" s="33"/>
      <c r="CY73" s="33"/>
      <c r="CZ73" s="33"/>
      <c r="DA73" s="33"/>
      <c r="DB73" s="33"/>
      <c r="DC73" s="33"/>
      <c r="DD73" s="33"/>
      <c r="DE73" s="33"/>
      <c r="DF73" s="33"/>
      <c r="DG73" s="33"/>
      <c r="DH73" s="33"/>
      <c r="DI73" s="33"/>
      <c r="DJ73" s="33"/>
      <c r="DK73" s="33"/>
      <c r="DL73" s="33"/>
      <c r="DM73" s="33"/>
      <c r="DN73" s="33"/>
      <c r="DO73" s="33"/>
      <c r="DP73" s="33"/>
      <c r="DQ73" s="33"/>
      <c r="DR73" s="33"/>
      <c r="DS73" s="33"/>
      <c r="DT73" s="33"/>
      <c r="DU73" s="33"/>
      <c r="DV73" s="33"/>
      <c r="DW73" s="33"/>
      <c r="DX73" s="33"/>
      <c r="DY73" s="33"/>
      <c r="DZ73" s="33"/>
      <c r="EA73" s="33"/>
      <c r="EB73" s="33"/>
      <c r="EC73" s="33"/>
      <c r="ED73" s="33"/>
      <c r="EE73" s="33"/>
      <c r="EF73" s="33"/>
      <c r="EG73" s="33"/>
      <c r="EH73" s="33"/>
      <c r="EI73" s="33"/>
      <c r="EJ73" s="33"/>
      <c r="EK73" s="33"/>
      <c r="EL73" s="33"/>
      <c r="EM73" s="33"/>
      <c r="EN73" s="33"/>
      <c r="EO73" s="33"/>
      <c r="EP73" s="33"/>
      <c r="EQ73" s="33"/>
      <c r="ER73" s="33"/>
      <c r="ES73" s="33"/>
      <c r="ET73" s="33"/>
      <c r="EU73" s="33"/>
      <c r="EV73" s="33"/>
      <c r="EW73" s="33"/>
      <c r="EX73" s="33"/>
      <c r="EY73" s="33"/>
      <c r="EZ73" s="33"/>
      <c r="FA73" s="33"/>
      <c r="FB73" s="33"/>
      <c r="FC73" s="33"/>
      <c r="FD73" s="33"/>
      <c r="FE73" s="33"/>
      <c r="FF73" s="33"/>
      <c r="FG73" s="33"/>
      <c r="FH73" s="33"/>
      <c r="FI73" s="33"/>
      <c r="FJ73" s="33"/>
      <c r="FK73" s="33"/>
      <c r="FL73" s="33"/>
      <c r="FM73" s="33"/>
      <c r="FN73" s="33"/>
      <c r="FO73" s="33"/>
      <c r="FP73" s="33"/>
      <c r="FQ73" s="33"/>
      <c r="FR73" s="33"/>
      <c r="FS73" s="33"/>
      <c r="FT73" s="33"/>
      <c r="FU73" s="33"/>
      <c r="FV73" s="33"/>
      <c r="FW73" s="33"/>
      <c r="FX73" s="33"/>
      <c r="FY73" s="33"/>
      <c r="FZ73" s="33"/>
      <c r="GA73" s="33"/>
      <c r="GB73" s="33"/>
      <c r="GC73" s="33"/>
      <c r="GD73" s="33"/>
      <c r="GE73" s="33"/>
      <c r="GF73" s="33"/>
      <c r="GG73" s="33"/>
      <c r="GH73" s="33"/>
      <c r="GI73" s="33"/>
      <c r="GJ73" s="33"/>
      <c r="GK73" s="33"/>
      <c r="GL73" s="33"/>
      <c r="GM73" s="33"/>
      <c r="GN73" s="33"/>
      <c r="GO73" s="33"/>
      <c r="GP73" s="33"/>
      <c r="GQ73" s="33"/>
      <c r="GR73" s="33"/>
      <c r="GS73" s="33"/>
      <c r="GT73" s="33"/>
      <c r="GU73" s="33"/>
      <c r="GV73" s="33"/>
      <c r="GW73" s="33"/>
      <c r="GX73" s="33"/>
      <c r="GY73" s="33"/>
      <c r="GZ73" s="33"/>
      <c r="HA73" s="33"/>
      <c r="HB73" s="33"/>
      <c r="HC73" s="33"/>
      <c r="HD73" s="33"/>
      <c r="HE73" s="33"/>
      <c r="HF73" s="33"/>
      <c r="HG73" s="33"/>
      <c r="HH73" s="33"/>
      <c r="HI73" s="33"/>
      <c r="HJ73" s="33"/>
      <c r="HK73" s="33"/>
      <c r="HL73" s="33"/>
      <c r="HM73" s="33"/>
      <c r="HN73" s="33"/>
      <c r="HO73" s="33"/>
      <c r="HP73" s="33"/>
      <c r="HQ73" s="33"/>
      <c r="HR73" s="33"/>
      <c r="HS73" s="33"/>
      <c r="HT73" s="33"/>
      <c r="HU73" s="33"/>
      <c r="HV73" s="33"/>
      <c r="HW73" s="33"/>
      <c r="HX73" s="33"/>
      <c r="HY73" s="33"/>
      <c r="HZ73" s="33"/>
      <c r="IA73" s="33"/>
      <c r="IB73" s="33"/>
      <c r="IC73" s="33"/>
      <c r="ID73" s="33"/>
      <c r="IE73" s="33"/>
      <c r="IF73" s="33"/>
      <c r="IG73" s="33"/>
      <c r="IH73" s="33"/>
      <c r="II73" s="33"/>
      <c r="IJ73" s="33"/>
      <c r="IK73" s="33"/>
      <c r="IL73" s="33"/>
      <c r="IM73" s="33"/>
      <c r="IN73" s="33"/>
      <c r="IO73" s="33"/>
      <c r="IP73" s="33"/>
      <c r="IQ73" s="33"/>
      <c r="IR73" s="33"/>
      <c r="IS73" s="33"/>
      <c r="IT73" s="33"/>
      <c r="IU73" s="33"/>
      <c r="IV73" s="33"/>
      <c r="IW73" s="33"/>
      <c r="IX73" s="33"/>
      <c r="IY73" s="33"/>
      <c r="IZ73" s="33"/>
      <c r="JA73" s="33"/>
      <c r="JB73" s="33"/>
      <c r="JC73" s="33"/>
      <c r="JD73" s="33"/>
      <c r="JE73" s="33"/>
      <c r="JF73" s="33"/>
    </row>
    <row r="74" spans="2:266" s="8" customFormat="1" ht="7.5" customHeight="1">
      <c r="B74" s="544"/>
      <c r="C74" s="1461"/>
      <c r="D74" s="1461"/>
      <c r="E74" s="1461"/>
      <c r="F74" s="1461"/>
      <c r="G74" s="1461"/>
      <c r="H74" s="1461"/>
      <c r="I74" s="1461"/>
      <c r="J74" s="1461"/>
      <c r="K74" s="1461"/>
      <c r="L74" s="1461"/>
      <c r="M74" s="1461"/>
      <c r="N74" s="1461"/>
      <c r="O74" s="1461"/>
      <c r="P74" s="1461"/>
      <c r="Q74" s="1461"/>
      <c r="R74" s="1461"/>
      <c r="S74" s="1461"/>
      <c r="T74" s="1461"/>
      <c r="U74" s="1461"/>
      <c r="V74" s="1461"/>
      <c r="W74" s="1461"/>
      <c r="X74" s="1461"/>
      <c r="Y74" s="1461"/>
      <c r="Z74" s="1461"/>
      <c r="AA74" s="1461"/>
      <c r="AB74" s="1461"/>
      <c r="AC74" s="1461"/>
      <c r="AD74" s="1461"/>
      <c r="AE74" s="1461"/>
      <c r="AF74" s="1461"/>
      <c r="AG74" s="544"/>
      <c r="AM74" s="3"/>
      <c r="AN74" s="3"/>
      <c r="AO74" s="3"/>
      <c r="AP74" s="1459"/>
      <c r="AQ74" s="1459"/>
      <c r="AR74" s="1459"/>
      <c r="AS74" s="1459"/>
      <c r="AT74" s="1459"/>
      <c r="AU74" s="1459"/>
      <c r="AV74" s="1459"/>
      <c r="AW74" s="1459"/>
      <c r="AX74" s="1459"/>
      <c r="AY74" s="1459"/>
      <c r="AZ74" s="1459"/>
      <c r="BA74" s="1459"/>
      <c r="BB74" s="558"/>
      <c r="BF74" s="33"/>
      <c r="BG74" s="33"/>
      <c r="BH74" s="33"/>
      <c r="BI74" s="33"/>
      <c r="BJ74" s="33"/>
      <c r="BK74" s="33"/>
      <c r="BL74" s="33"/>
      <c r="BM74" s="33"/>
      <c r="BN74" s="33"/>
      <c r="BO74" s="33"/>
      <c r="BP74" s="33"/>
      <c r="BQ74" s="33"/>
      <c r="BR74" s="33"/>
      <c r="BS74" s="33"/>
      <c r="BT74" s="33"/>
      <c r="BU74" s="33"/>
      <c r="BV74" s="33"/>
      <c r="BW74" s="33"/>
      <c r="BX74" s="33"/>
      <c r="BY74" s="33"/>
      <c r="BZ74" s="33"/>
      <c r="CA74" s="33"/>
      <c r="CB74" s="33"/>
      <c r="CC74" s="33"/>
      <c r="CD74" s="33"/>
      <c r="CE74" s="33"/>
      <c r="CF74" s="33"/>
      <c r="CG74" s="33"/>
      <c r="CH74" s="33"/>
      <c r="CI74" s="33"/>
      <c r="CJ74" s="33"/>
      <c r="CK74" s="33"/>
      <c r="CL74" s="33"/>
      <c r="CM74" s="33"/>
      <c r="CN74" s="33"/>
      <c r="CO74" s="33"/>
      <c r="CP74" s="33"/>
      <c r="CQ74" s="33"/>
      <c r="CR74" s="33"/>
      <c r="CS74" s="33"/>
      <c r="CT74" s="33"/>
      <c r="CU74" s="33"/>
      <c r="CV74" s="33"/>
      <c r="CW74" s="33"/>
      <c r="CX74" s="33"/>
      <c r="CY74" s="33"/>
      <c r="CZ74" s="33"/>
      <c r="DA74" s="33"/>
      <c r="DB74" s="33"/>
      <c r="DC74" s="33"/>
      <c r="DD74" s="33"/>
      <c r="DE74" s="33"/>
      <c r="DF74" s="33"/>
      <c r="DG74" s="33"/>
      <c r="DH74" s="33"/>
      <c r="DI74" s="33"/>
      <c r="DJ74" s="33"/>
      <c r="DK74" s="33"/>
      <c r="DL74" s="33"/>
      <c r="DM74" s="33"/>
      <c r="DN74" s="33"/>
      <c r="DO74" s="33"/>
      <c r="DP74" s="33"/>
      <c r="DQ74" s="33"/>
      <c r="DR74" s="33"/>
      <c r="DS74" s="33"/>
      <c r="DT74" s="33"/>
      <c r="DU74" s="33"/>
      <c r="DV74" s="33"/>
      <c r="DW74" s="33"/>
      <c r="DX74" s="33"/>
      <c r="DY74" s="33"/>
      <c r="DZ74" s="33"/>
      <c r="EA74" s="33"/>
      <c r="EB74" s="33"/>
      <c r="EC74" s="33"/>
      <c r="ED74" s="33"/>
      <c r="EE74" s="33"/>
      <c r="EF74" s="33"/>
      <c r="EG74" s="33"/>
      <c r="EH74" s="33"/>
      <c r="EI74" s="33"/>
      <c r="EJ74" s="33"/>
      <c r="EK74" s="33"/>
      <c r="EL74" s="33"/>
      <c r="EM74" s="33"/>
      <c r="EN74" s="33"/>
      <c r="EO74" s="33"/>
      <c r="EP74" s="33"/>
      <c r="EQ74" s="33"/>
      <c r="ER74" s="33"/>
      <c r="ES74" s="33"/>
      <c r="ET74" s="33"/>
      <c r="EU74" s="33"/>
      <c r="EV74" s="33"/>
      <c r="EW74" s="33"/>
      <c r="EX74" s="33"/>
      <c r="EY74" s="33"/>
      <c r="EZ74" s="33"/>
      <c r="FA74" s="33"/>
      <c r="FB74" s="33"/>
      <c r="FC74" s="33"/>
      <c r="FD74" s="33"/>
      <c r="FE74" s="33"/>
      <c r="FF74" s="33"/>
      <c r="FG74" s="33"/>
      <c r="FH74" s="33"/>
      <c r="FI74" s="33"/>
      <c r="FJ74" s="33"/>
      <c r="FK74" s="33"/>
      <c r="FL74" s="33"/>
      <c r="FM74" s="33"/>
      <c r="FN74" s="33"/>
      <c r="FO74" s="33"/>
      <c r="FP74" s="33"/>
      <c r="FQ74" s="33"/>
      <c r="FR74" s="33"/>
      <c r="FS74" s="33"/>
      <c r="FT74" s="33"/>
      <c r="FU74" s="33"/>
      <c r="FV74" s="33"/>
      <c r="FW74" s="33"/>
      <c r="FX74" s="33"/>
      <c r="FY74" s="33"/>
      <c r="FZ74" s="33"/>
      <c r="GA74" s="33"/>
      <c r="GB74" s="33"/>
      <c r="GC74" s="33"/>
      <c r="GD74" s="33"/>
      <c r="GE74" s="33"/>
      <c r="GF74" s="33"/>
      <c r="GG74" s="33"/>
      <c r="GH74" s="33"/>
      <c r="GI74" s="33"/>
      <c r="GJ74" s="33"/>
      <c r="GK74" s="33"/>
      <c r="GL74" s="33"/>
      <c r="GM74" s="33"/>
      <c r="GN74" s="33"/>
      <c r="GO74" s="33"/>
      <c r="GP74" s="33"/>
      <c r="GQ74" s="33"/>
      <c r="GR74" s="33"/>
      <c r="GS74" s="33"/>
      <c r="GT74" s="33"/>
      <c r="GU74" s="33"/>
      <c r="GV74" s="33"/>
      <c r="GW74" s="33"/>
      <c r="GX74" s="33"/>
      <c r="GY74" s="33"/>
      <c r="GZ74" s="33"/>
      <c r="HA74" s="33"/>
      <c r="HB74" s="33"/>
      <c r="HC74" s="33"/>
      <c r="HD74" s="33"/>
      <c r="HE74" s="33"/>
      <c r="HF74" s="33"/>
      <c r="HG74" s="33"/>
      <c r="HH74" s="33"/>
      <c r="HI74" s="33"/>
      <c r="HJ74" s="33"/>
      <c r="HK74" s="33"/>
      <c r="HL74" s="33"/>
      <c r="HM74" s="33"/>
      <c r="HN74" s="33"/>
      <c r="HO74" s="33"/>
      <c r="HP74" s="33"/>
      <c r="HQ74" s="33"/>
      <c r="HR74" s="33"/>
      <c r="HS74" s="33"/>
      <c r="HT74" s="33"/>
      <c r="HU74" s="33"/>
      <c r="HV74" s="33"/>
      <c r="HW74" s="33"/>
      <c r="HX74" s="33"/>
      <c r="HY74" s="33"/>
      <c r="HZ74" s="33"/>
      <c r="IA74" s="33"/>
      <c r="IB74" s="33"/>
      <c r="IC74" s="33"/>
      <c r="ID74" s="33"/>
      <c r="IE74" s="33"/>
      <c r="IF74" s="33"/>
      <c r="IG74" s="33"/>
      <c r="IH74" s="33"/>
      <c r="II74" s="33"/>
      <c r="IJ74" s="33"/>
      <c r="IK74" s="33"/>
      <c r="IL74" s="33"/>
      <c r="IM74" s="33"/>
      <c r="IN74" s="33"/>
      <c r="IO74" s="33"/>
      <c r="IP74" s="33"/>
      <c r="IQ74" s="33"/>
      <c r="IR74" s="33"/>
      <c r="IS74" s="33"/>
      <c r="IT74" s="33"/>
      <c r="IU74" s="33"/>
      <c r="IV74" s="33"/>
      <c r="IW74" s="33"/>
      <c r="IX74" s="33"/>
      <c r="IY74" s="33"/>
      <c r="IZ74" s="33"/>
      <c r="JA74" s="33"/>
      <c r="JB74" s="33"/>
      <c r="JC74" s="33"/>
      <c r="JD74" s="33"/>
      <c r="JE74" s="33"/>
      <c r="JF74" s="33"/>
    </row>
    <row r="75" spans="2:266" s="8" customFormat="1" ht="6" customHeight="1">
      <c r="B75" s="544"/>
      <c r="C75" s="1461"/>
      <c r="D75" s="1461"/>
      <c r="E75" s="1461"/>
      <c r="F75" s="1461"/>
      <c r="G75" s="1461"/>
      <c r="H75" s="1461"/>
      <c r="I75" s="1461"/>
      <c r="J75" s="1461"/>
      <c r="K75" s="1461"/>
      <c r="L75" s="1461"/>
      <c r="M75" s="1461"/>
      <c r="N75" s="1461"/>
      <c r="O75" s="1461"/>
      <c r="P75" s="1461"/>
      <c r="Q75" s="1461"/>
      <c r="R75" s="1461"/>
      <c r="S75" s="1461"/>
      <c r="T75" s="1461"/>
      <c r="U75" s="1461"/>
      <c r="V75" s="1461"/>
      <c r="W75" s="1461"/>
      <c r="X75" s="1461"/>
      <c r="Y75" s="1461"/>
      <c r="Z75" s="1461"/>
      <c r="AA75" s="1461"/>
      <c r="AB75" s="1461"/>
      <c r="AC75" s="1461"/>
      <c r="AD75" s="1461"/>
      <c r="AE75" s="1461"/>
      <c r="AF75" s="1461"/>
      <c r="AG75" s="544"/>
      <c r="AM75" s="3"/>
      <c r="AN75" s="3"/>
      <c r="AO75" s="3"/>
      <c r="AP75" s="1459"/>
      <c r="AQ75" s="1459"/>
      <c r="AR75" s="1459"/>
      <c r="AS75" s="1459"/>
      <c r="AT75" s="1459"/>
      <c r="AU75" s="1459"/>
      <c r="AV75" s="1459"/>
      <c r="AW75" s="1459"/>
      <c r="AX75" s="1459"/>
      <c r="AY75" s="1459"/>
      <c r="AZ75" s="1459"/>
      <c r="BA75" s="1459"/>
      <c r="BB75" s="558"/>
      <c r="BF75" s="33"/>
      <c r="BG75" s="33"/>
      <c r="BH75" s="33"/>
      <c r="BI75" s="33"/>
      <c r="BJ75" s="33"/>
      <c r="BK75" s="33"/>
      <c r="BL75" s="33"/>
      <c r="BM75" s="33"/>
      <c r="BN75" s="33"/>
      <c r="BO75" s="33"/>
      <c r="BP75" s="33"/>
      <c r="BQ75" s="33"/>
      <c r="BR75" s="33"/>
      <c r="BS75" s="33"/>
      <c r="BT75" s="33"/>
      <c r="BU75" s="33"/>
      <c r="BV75" s="33"/>
      <c r="BW75" s="33"/>
      <c r="BX75" s="33"/>
      <c r="BY75" s="33"/>
      <c r="BZ75" s="33"/>
      <c r="CA75" s="33"/>
      <c r="CB75" s="33"/>
      <c r="CC75" s="33"/>
      <c r="CD75" s="33"/>
      <c r="CE75" s="33"/>
      <c r="CF75" s="33"/>
      <c r="CG75" s="33"/>
      <c r="CH75" s="33"/>
      <c r="CI75" s="33"/>
      <c r="CJ75" s="33"/>
      <c r="CK75" s="33"/>
      <c r="CL75" s="33"/>
      <c r="CM75" s="33"/>
      <c r="CN75" s="33"/>
      <c r="CO75" s="33"/>
      <c r="CP75" s="33"/>
      <c r="CQ75" s="33"/>
      <c r="CR75" s="33"/>
      <c r="CS75" s="33"/>
      <c r="CT75" s="33"/>
      <c r="CU75" s="33"/>
      <c r="CV75" s="33"/>
      <c r="CW75" s="33"/>
      <c r="CX75" s="33"/>
      <c r="CY75" s="33"/>
      <c r="CZ75" s="33"/>
      <c r="DA75" s="33"/>
      <c r="DB75" s="33"/>
      <c r="DC75" s="33"/>
      <c r="DD75" s="33"/>
      <c r="DE75" s="33"/>
      <c r="DF75" s="33"/>
      <c r="DG75" s="33"/>
      <c r="DH75" s="33"/>
      <c r="DI75" s="33"/>
      <c r="DJ75" s="33"/>
      <c r="DK75" s="33"/>
      <c r="DL75" s="33"/>
      <c r="DM75" s="33"/>
      <c r="DN75" s="33"/>
      <c r="DO75" s="33"/>
      <c r="DP75" s="33"/>
      <c r="DQ75" s="33"/>
      <c r="DR75" s="33"/>
      <c r="DS75" s="33"/>
      <c r="DT75" s="33"/>
      <c r="DU75" s="33"/>
      <c r="DV75" s="33"/>
      <c r="DW75" s="33"/>
      <c r="DX75" s="33"/>
      <c r="DY75" s="33"/>
      <c r="DZ75" s="33"/>
      <c r="EA75" s="33"/>
      <c r="EB75" s="33"/>
      <c r="EC75" s="33"/>
      <c r="ED75" s="33"/>
      <c r="EE75" s="33"/>
      <c r="EF75" s="33"/>
      <c r="EG75" s="33"/>
      <c r="EH75" s="33"/>
      <c r="EI75" s="33"/>
      <c r="EJ75" s="33"/>
      <c r="EK75" s="33"/>
      <c r="EL75" s="33"/>
      <c r="EM75" s="33"/>
      <c r="EN75" s="33"/>
      <c r="EO75" s="33"/>
      <c r="EP75" s="33"/>
      <c r="EQ75" s="33"/>
      <c r="ER75" s="33"/>
      <c r="ES75" s="33"/>
      <c r="ET75" s="33"/>
      <c r="EU75" s="33"/>
      <c r="EV75" s="33"/>
      <c r="EW75" s="33"/>
      <c r="EX75" s="33"/>
      <c r="EY75" s="33"/>
      <c r="EZ75" s="33"/>
      <c r="FA75" s="33"/>
      <c r="FB75" s="33"/>
      <c r="FC75" s="33"/>
      <c r="FD75" s="33"/>
      <c r="FE75" s="33"/>
      <c r="FF75" s="33"/>
      <c r="FG75" s="33"/>
      <c r="FH75" s="33"/>
      <c r="FI75" s="33"/>
      <c r="FJ75" s="33"/>
      <c r="FK75" s="33"/>
      <c r="FL75" s="33"/>
      <c r="FM75" s="33"/>
      <c r="FN75" s="33"/>
      <c r="FO75" s="33"/>
      <c r="FP75" s="33"/>
      <c r="FQ75" s="33"/>
      <c r="FR75" s="33"/>
      <c r="FS75" s="33"/>
      <c r="FT75" s="33"/>
      <c r="FU75" s="33"/>
      <c r="FV75" s="33"/>
      <c r="FW75" s="33"/>
      <c r="FX75" s="33"/>
      <c r="FY75" s="33"/>
      <c r="FZ75" s="33"/>
      <c r="GA75" s="33"/>
      <c r="GB75" s="33"/>
      <c r="GC75" s="33"/>
      <c r="GD75" s="33"/>
      <c r="GE75" s="33"/>
      <c r="GF75" s="33"/>
      <c r="GG75" s="33"/>
      <c r="GH75" s="33"/>
      <c r="GI75" s="33"/>
      <c r="GJ75" s="33"/>
      <c r="GK75" s="33"/>
      <c r="GL75" s="33"/>
      <c r="GM75" s="33"/>
      <c r="GN75" s="33"/>
      <c r="GO75" s="33"/>
      <c r="GP75" s="33"/>
      <c r="GQ75" s="33"/>
      <c r="GR75" s="33"/>
      <c r="GS75" s="33"/>
      <c r="GT75" s="33"/>
      <c r="GU75" s="33"/>
      <c r="GV75" s="33"/>
      <c r="GW75" s="33"/>
      <c r="GX75" s="33"/>
      <c r="GY75" s="33"/>
      <c r="GZ75" s="33"/>
      <c r="HA75" s="33"/>
      <c r="HB75" s="33"/>
      <c r="HC75" s="33"/>
      <c r="HD75" s="33"/>
      <c r="HE75" s="33"/>
      <c r="HF75" s="33"/>
      <c r="HG75" s="33"/>
      <c r="HH75" s="33"/>
      <c r="HI75" s="33"/>
      <c r="HJ75" s="33"/>
      <c r="HK75" s="33"/>
      <c r="HL75" s="33"/>
      <c r="HM75" s="33"/>
      <c r="HN75" s="33"/>
      <c r="HO75" s="33"/>
      <c r="HP75" s="33"/>
      <c r="HQ75" s="33"/>
      <c r="HR75" s="33"/>
      <c r="HS75" s="33"/>
      <c r="HT75" s="33"/>
      <c r="HU75" s="33"/>
      <c r="HV75" s="33"/>
      <c r="HW75" s="33"/>
      <c r="HX75" s="33"/>
      <c r="HY75" s="33"/>
      <c r="HZ75" s="33"/>
      <c r="IA75" s="33"/>
      <c r="IB75" s="33"/>
      <c r="IC75" s="33"/>
      <c r="ID75" s="33"/>
      <c r="IE75" s="33"/>
      <c r="IF75" s="33"/>
      <c r="IG75" s="33"/>
      <c r="IH75" s="33"/>
      <c r="II75" s="33"/>
      <c r="IJ75" s="33"/>
      <c r="IK75" s="33"/>
      <c r="IL75" s="33"/>
      <c r="IM75" s="33"/>
      <c r="IN75" s="33"/>
      <c r="IO75" s="33"/>
      <c r="IP75" s="33"/>
      <c r="IQ75" s="33"/>
      <c r="IR75" s="33"/>
      <c r="IS75" s="33"/>
      <c r="IT75" s="33"/>
      <c r="IU75" s="33"/>
      <c r="IV75" s="33"/>
      <c r="IW75" s="33"/>
      <c r="IX75" s="33"/>
      <c r="IY75" s="33"/>
      <c r="IZ75" s="33"/>
      <c r="JA75" s="33"/>
      <c r="JB75" s="33"/>
      <c r="JC75" s="33"/>
      <c r="JD75" s="33"/>
      <c r="JE75" s="33"/>
      <c r="JF75" s="33"/>
    </row>
    <row r="76" spans="2:266" s="8" customFormat="1" ht="21" customHeight="1">
      <c r="B76" s="544"/>
      <c r="C76" s="1461"/>
      <c r="D76" s="1461"/>
      <c r="E76" s="1461"/>
      <c r="F76" s="1461"/>
      <c r="G76" s="1461"/>
      <c r="H76" s="1461"/>
      <c r="I76" s="1461"/>
      <c r="J76" s="1461"/>
      <c r="K76" s="1461"/>
      <c r="L76" s="1461"/>
      <c r="M76" s="1461"/>
      <c r="N76" s="1461"/>
      <c r="O76" s="1461"/>
      <c r="P76" s="1461"/>
      <c r="Q76" s="1461"/>
      <c r="R76" s="1461"/>
      <c r="S76" s="1461"/>
      <c r="T76" s="1461"/>
      <c r="U76" s="1461"/>
      <c r="V76" s="1461"/>
      <c r="W76" s="1461"/>
      <c r="X76" s="1461"/>
      <c r="Y76" s="1461"/>
      <c r="Z76" s="1461"/>
      <c r="AA76" s="1461"/>
      <c r="AB76" s="1461"/>
      <c r="AC76" s="1461"/>
      <c r="AD76" s="1461"/>
      <c r="AE76" s="1461"/>
      <c r="AF76" s="1461"/>
      <c r="AG76" s="544"/>
      <c r="AM76" s="3"/>
      <c r="AN76" s="3"/>
      <c r="AO76" s="3"/>
      <c r="AP76" s="1459"/>
      <c r="AQ76" s="1459"/>
      <c r="AR76" s="1459"/>
      <c r="AS76" s="1459"/>
      <c r="AT76" s="1459"/>
      <c r="AU76" s="1459"/>
      <c r="AV76" s="1459"/>
      <c r="AW76" s="1459"/>
      <c r="AX76" s="1459"/>
      <c r="AY76" s="1459"/>
      <c r="AZ76" s="1459"/>
      <c r="BA76" s="1459"/>
      <c r="BB76" s="558"/>
      <c r="BF76" s="33"/>
      <c r="BG76" s="33"/>
      <c r="BH76" s="33"/>
      <c r="BI76" s="33"/>
      <c r="BJ76" s="33"/>
      <c r="BK76" s="33"/>
      <c r="BL76" s="33"/>
      <c r="BM76" s="33"/>
      <c r="BN76" s="33"/>
      <c r="BO76" s="33"/>
      <c r="BP76" s="33"/>
      <c r="BQ76" s="33"/>
      <c r="BR76" s="33"/>
      <c r="BS76" s="33"/>
      <c r="BT76" s="33"/>
      <c r="BU76" s="33"/>
      <c r="BV76" s="33"/>
      <c r="BW76" s="33"/>
      <c r="BX76" s="33"/>
      <c r="BY76" s="33"/>
      <c r="BZ76" s="33"/>
      <c r="CA76" s="33"/>
      <c r="CB76" s="33"/>
      <c r="CC76" s="33"/>
      <c r="CD76" s="33"/>
      <c r="CE76" s="33"/>
      <c r="CF76" s="33"/>
      <c r="CG76" s="33"/>
      <c r="CH76" s="33"/>
      <c r="CI76" s="33"/>
      <c r="CJ76" s="33"/>
      <c r="CK76" s="33"/>
      <c r="CL76" s="33"/>
      <c r="CM76" s="33"/>
      <c r="CN76" s="33"/>
      <c r="CO76" s="33"/>
      <c r="CP76" s="33"/>
      <c r="CQ76" s="33"/>
      <c r="CR76" s="33"/>
      <c r="CS76" s="33"/>
      <c r="CT76" s="33"/>
      <c r="CU76" s="33"/>
      <c r="CV76" s="33"/>
      <c r="CW76" s="33"/>
      <c r="CX76" s="33"/>
      <c r="CY76" s="33"/>
      <c r="CZ76" s="33"/>
      <c r="DA76" s="33"/>
      <c r="DB76" s="33"/>
      <c r="DC76" s="33"/>
      <c r="DD76" s="33"/>
      <c r="DE76" s="33"/>
      <c r="DF76" s="33"/>
      <c r="DG76" s="33"/>
      <c r="DH76" s="33"/>
      <c r="DI76" s="33"/>
      <c r="DJ76" s="33"/>
      <c r="DK76" s="33"/>
      <c r="DL76" s="33"/>
      <c r="DM76" s="33"/>
      <c r="DN76" s="33"/>
      <c r="DO76" s="33"/>
      <c r="DP76" s="33"/>
      <c r="DQ76" s="33"/>
      <c r="DR76" s="33"/>
      <c r="DS76" s="33"/>
      <c r="DT76" s="33"/>
      <c r="DU76" s="33"/>
      <c r="DV76" s="33"/>
      <c r="DW76" s="33"/>
      <c r="DX76" s="33"/>
      <c r="DY76" s="33"/>
      <c r="DZ76" s="33"/>
      <c r="EA76" s="33"/>
      <c r="EB76" s="33"/>
      <c r="EC76" s="33"/>
      <c r="ED76" s="33"/>
      <c r="EE76" s="33"/>
      <c r="EF76" s="33"/>
      <c r="EG76" s="33"/>
      <c r="EH76" s="33"/>
      <c r="EI76" s="33"/>
      <c r="EJ76" s="33"/>
      <c r="EK76" s="33"/>
      <c r="EL76" s="33"/>
      <c r="EM76" s="33"/>
      <c r="EN76" s="33"/>
      <c r="EO76" s="33"/>
      <c r="EP76" s="33"/>
      <c r="EQ76" s="33"/>
      <c r="ER76" s="33"/>
      <c r="ES76" s="33"/>
      <c r="ET76" s="33"/>
      <c r="EU76" s="33"/>
      <c r="EV76" s="33"/>
      <c r="EW76" s="33"/>
      <c r="EX76" s="33"/>
      <c r="EY76" s="33"/>
      <c r="EZ76" s="33"/>
      <c r="FA76" s="33"/>
      <c r="FB76" s="33"/>
      <c r="FC76" s="33"/>
      <c r="FD76" s="33"/>
      <c r="FE76" s="33"/>
      <c r="FF76" s="33"/>
      <c r="FG76" s="33"/>
      <c r="FH76" s="33"/>
      <c r="FI76" s="33"/>
      <c r="FJ76" s="33"/>
      <c r="FK76" s="33"/>
      <c r="FL76" s="33"/>
      <c r="FM76" s="33"/>
      <c r="FN76" s="33"/>
      <c r="FO76" s="33"/>
      <c r="FP76" s="33"/>
      <c r="FQ76" s="33"/>
      <c r="FR76" s="33"/>
      <c r="FS76" s="33"/>
      <c r="FT76" s="33"/>
      <c r="FU76" s="33"/>
      <c r="FV76" s="33"/>
      <c r="FW76" s="33"/>
      <c r="FX76" s="33"/>
      <c r="FY76" s="33"/>
      <c r="FZ76" s="33"/>
      <c r="GA76" s="33"/>
      <c r="GB76" s="33"/>
      <c r="GC76" s="33"/>
      <c r="GD76" s="33"/>
      <c r="GE76" s="33"/>
      <c r="GF76" s="33"/>
      <c r="GG76" s="33"/>
      <c r="GH76" s="33"/>
      <c r="GI76" s="33"/>
      <c r="GJ76" s="33"/>
      <c r="GK76" s="33"/>
      <c r="GL76" s="33"/>
      <c r="GM76" s="33"/>
      <c r="GN76" s="33"/>
      <c r="GO76" s="33"/>
      <c r="GP76" s="33"/>
      <c r="GQ76" s="33"/>
      <c r="GR76" s="33"/>
      <c r="GS76" s="33"/>
      <c r="GT76" s="33"/>
      <c r="GU76" s="33"/>
      <c r="GV76" s="33"/>
      <c r="GW76" s="33"/>
      <c r="GX76" s="33"/>
      <c r="GY76" s="33"/>
      <c r="GZ76" s="33"/>
      <c r="HA76" s="33"/>
      <c r="HB76" s="33"/>
      <c r="HC76" s="33"/>
      <c r="HD76" s="33"/>
      <c r="HE76" s="33"/>
      <c r="HF76" s="33"/>
      <c r="HG76" s="33"/>
      <c r="HH76" s="33"/>
      <c r="HI76" s="33"/>
      <c r="HJ76" s="33"/>
      <c r="HK76" s="33"/>
      <c r="HL76" s="33"/>
      <c r="HM76" s="33"/>
      <c r="HN76" s="33"/>
      <c r="HO76" s="33"/>
      <c r="HP76" s="33"/>
      <c r="HQ76" s="33"/>
      <c r="HR76" s="33"/>
      <c r="HS76" s="33"/>
      <c r="HT76" s="33"/>
      <c r="HU76" s="33"/>
      <c r="HV76" s="33"/>
      <c r="HW76" s="33"/>
      <c r="HX76" s="33"/>
      <c r="HY76" s="33"/>
      <c r="HZ76" s="33"/>
      <c r="IA76" s="33"/>
      <c r="IB76" s="33"/>
      <c r="IC76" s="33"/>
      <c r="ID76" s="33"/>
      <c r="IE76" s="33"/>
      <c r="IF76" s="33"/>
      <c r="IG76" s="33"/>
      <c r="IH76" s="33"/>
      <c r="II76" s="33"/>
      <c r="IJ76" s="33"/>
      <c r="IK76" s="33"/>
      <c r="IL76" s="33"/>
      <c r="IM76" s="33"/>
      <c r="IN76" s="33"/>
      <c r="IO76" s="33"/>
      <c r="IP76" s="33"/>
      <c r="IQ76" s="33"/>
      <c r="IR76" s="33"/>
      <c r="IS76" s="33"/>
      <c r="IT76" s="33"/>
      <c r="IU76" s="33"/>
      <c r="IV76" s="33"/>
      <c r="IW76" s="33"/>
      <c r="IX76" s="33"/>
      <c r="IY76" s="33"/>
      <c r="IZ76" s="33"/>
      <c r="JA76" s="33"/>
      <c r="JB76" s="33"/>
      <c r="JC76" s="33"/>
      <c r="JD76" s="33"/>
      <c r="JE76" s="33"/>
      <c r="JF76" s="33"/>
    </row>
    <row r="77" spans="2:266" s="8" customFormat="1" ht="50.25" customHeight="1">
      <c r="B77" s="544"/>
      <c r="C77" s="1461"/>
      <c r="D77" s="1461"/>
      <c r="E77" s="1461"/>
      <c r="F77" s="1461"/>
      <c r="G77" s="1461"/>
      <c r="H77" s="1461"/>
      <c r="I77" s="1461"/>
      <c r="J77" s="1461"/>
      <c r="K77" s="1461"/>
      <c r="L77" s="1461"/>
      <c r="M77" s="1461"/>
      <c r="N77" s="1461"/>
      <c r="O77" s="1461"/>
      <c r="P77" s="1461"/>
      <c r="Q77" s="1461"/>
      <c r="R77" s="1461"/>
      <c r="S77" s="1461"/>
      <c r="T77" s="1461"/>
      <c r="U77" s="1461"/>
      <c r="V77" s="1461"/>
      <c r="W77" s="1461"/>
      <c r="X77" s="1461"/>
      <c r="Y77" s="1461"/>
      <c r="Z77" s="1461"/>
      <c r="AA77" s="1461"/>
      <c r="AB77" s="1461"/>
      <c r="AC77" s="1461"/>
      <c r="AD77" s="1461"/>
      <c r="AE77" s="1461"/>
      <c r="AF77" s="1461"/>
      <c r="AG77" s="544"/>
      <c r="AM77" s="3"/>
      <c r="AN77" s="3"/>
      <c r="AO77" s="3"/>
      <c r="AP77" s="1459"/>
      <c r="AQ77" s="1459"/>
      <c r="AR77" s="1459"/>
      <c r="AS77" s="1459"/>
      <c r="AT77" s="1459"/>
      <c r="AU77" s="1459"/>
      <c r="AV77" s="1459"/>
      <c r="AW77" s="1459"/>
      <c r="AX77" s="1459"/>
      <c r="AY77" s="1459"/>
      <c r="AZ77" s="1459"/>
      <c r="BA77" s="1459"/>
      <c r="BB77" s="558"/>
      <c r="BF77" s="33"/>
      <c r="BG77" s="33"/>
      <c r="BH77" s="33"/>
      <c r="BI77" s="33"/>
      <c r="BJ77" s="33"/>
      <c r="BK77" s="33"/>
      <c r="BL77" s="33"/>
      <c r="BM77" s="33"/>
      <c r="BN77" s="33"/>
      <c r="BO77" s="33"/>
      <c r="BP77" s="33"/>
      <c r="BQ77" s="33"/>
      <c r="BR77" s="33"/>
      <c r="BS77" s="33"/>
      <c r="BT77" s="33"/>
      <c r="BU77" s="33"/>
      <c r="BV77" s="33"/>
      <c r="BW77" s="33"/>
      <c r="BX77" s="33"/>
      <c r="BY77" s="33"/>
      <c r="BZ77" s="33"/>
      <c r="CA77" s="33"/>
      <c r="CB77" s="33"/>
      <c r="CC77" s="33"/>
      <c r="CD77" s="33"/>
      <c r="CE77" s="33"/>
      <c r="CF77" s="33"/>
      <c r="CG77" s="33"/>
      <c r="CH77" s="33"/>
      <c r="CI77" s="33"/>
      <c r="CJ77" s="33"/>
      <c r="CK77" s="33"/>
      <c r="CL77" s="33"/>
      <c r="CM77" s="33"/>
      <c r="CN77" s="33"/>
      <c r="CO77" s="33"/>
      <c r="CP77" s="33"/>
      <c r="CQ77" s="33"/>
      <c r="CR77" s="33"/>
      <c r="CS77" s="33"/>
      <c r="CT77" s="33"/>
      <c r="CU77" s="33"/>
      <c r="CV77" s="33"/>
      <c r="CW77" s="33"/>
      <c r="CX77" s="33"/>
      <c r="CY77" s="33"/>
      <c r="CZ77" s="33"/>
      <c r="DA77" s="33"/>
      <c r="DB77" s="33"/>
      <c r="DC77" s="33"/>
      <c r="DD77" s="33"/>
      <c r="DE77" s="33"/>
      <c r="DF77" s="33"/>
      <c r="DG77" s="33"/>
      <c r="DH77" s="33"/>
      <c r="DI77" s="33"/>
      <c r="DJ77" s="33"/>
      <c r="DK77" s="33"/>
      <c r="DL77" s="33"/>
      <c r="DM77" s="33"/>
      <c r="DN77" s="33"/>
      <c r="DO77" s="33"/>
      <c r="DP77" s="33"/>
      <c r="DQ77" s="33"/>
      <c r="DR77" s="33"/>
      <c r="DS77" s="33"/>
      <c r="DT77" s="33"/>
      <c r="DU77" s="33"/>
      <c r="DV77" s="33"/>
      <c r="DW77" s="33"/>
      <c r="DX77" s="33"/>
      <c r="DY77" s="33"/>
      <c r="DZ77" s="33"/>
      <c r="EA77" s="33"/>
      <c r="EB77" s="33"/>
      <c r="EC77" s="33"/>
      <c r="ED77" s="33"/>
      <c r="EE77" s="33"/>
      <c r="EF77" s="33"/>
      <c r="EG77" s="33"/>
      <c r="EH77" s="33"/>
      <c r="EI77" s="33"/>
      <c r="EJ77" s="33"/>
      <c r="EK77" s="33"/>
      <c r="EL77" s="33"/>
      <c r="EM77" s="33"/>
      <c r="EN77" s="33"/>
      <c r="EO77" s="33"/>
      <c r="EP77" s="33"/>
      <c r="EQ77" s="33"/>
      <c r="ER77" s="33"/>
      <c r="ES77" s="33"/>
      <c r="ET77" s="33"/>
      <c r="EU77" s="33"/>
      <c r="EV77" s="33"/>
      <c r="EW77" s="33"/>
      <c r="EX77" s="33"/>
      <c r="EY77" s="33"/>
      <c r="EZ77" s="33"/>
      <c r="FA77" s="33"/>
      <c r="FB77" s="33"/>
      <c r="FC77" s="33"/>
      <c r="FD77" s="33"/>
      <c r="FE77" s="33"/>
      <c r="FF77" s="33"/>
      <c r="FG77" s="33"/>
      <c r="FH77" s="33"/>
      <c r="FI77" s="33"/>
      <c r="FJ77" s="33"/>
      <c r="FK77" s="33"/>
      <c r="FL77" s="33"/>
      <c r="FM77" s="33"/>
      <c r="FN77" s="33"/>
      <c r="FO77" s="33"/>
      <c r="FP77" s="33"/>
      <c r="FQ77" s="33"/>
      <c r="FR77" s="33"/>
      <c r="FS77" s="33"/>
      <c r="FT77" s="33"/>
      <c r="FU77" s="33"/>
      <c r="FV77" s="33"/>
      <c r="FW77" s="33"/>
      <c r="FX77" s="33"/>
      <c r="FY77" s="33"/>
      <c r="FZ77" s="33"/>
      <c r="GA77" s="33"/>
      <c r="GB77" s="33"/>
      <c r="GC77" s="33"/>
      <c r="GD77" s="33"/>
      <c r="GE77" s="33"/>
      <c r="GF77" s="33"/>
      <c r="GG77" s="33"/>
      <c r="GH77" s="33"/>
      <c r="GI77" s="33"/>
      <c r="GJ77" s="33"/>
      <c r="GK77" s="33"/>
      <c r="GL77" s="33"/>
      <c r="GM77" s="33"/>
      <c r="GN77" s="33"/>
      <c r="GO77" s="33"/>
      <c r="GP77" s="33"/>
      <c r="GQ77" s="33"/>
      <c r="GR77" s="33"/>
      <c r="GS77" s="33"/>
      <c r="GT77" s="33"/>
      <c r="GU77" s="33"/>
      <c r="GV77" s="33"/>
      <c r="GW77" s="33"/>
      <c r="GX77" s="33"/>
      <c r="GY77" s="33"/>
      <c r="GZ77" s="33"/>
      <c r="HA77" s="33"/>
      <c r="HB77" s="33"/>
      <c r="HC77" s="33"/>
      <c r="HD77" s="33"/>
      <c r="HE77" s="33"/>
      <c r="HF77" s="33"/>
      <c r="HG77" s="33"/>
      <c r="HH77" s="33"/>
      <c r="HI77" s="33"/>
      <c r="HJ77" s="33"/>
      <c r="HK77" s="33"/>
      <c r="HL77" s="33"/>
      <c r="HM77" s="33"/>
      <c r="HN77" s="33"/>
      <c r="HO77" s="33"/>
      <c r="HP77" s="33"/>
      <c r="HQ77" s="33"/>
      <c r="HR77" s="33"/>
      <c r="HS77" s="33"/>
      <c r="HT77" s="33"/>
      <c r="HU77" s="33"/>
      <c r="HV77" s="33"/>
      <c r="HW77" s="33"/>
      <c r="HX77" s="33"/>
      <c r="HY77" s="33"/>
      <c r="HZ77" s="33"/>
      <c r="IA77" s="33"/>
      <c r="IB77" s="33"/>
      <c r="IC77" s="33"/>
      <c r="ID77" s="33"/>
      <c r="IE77" s="33"/>
      <c r="IF77" s="33"/>
      <c r="IG77" s="33"/>
      <c r="IH77" s="33"/>
      <c r="II77" s="33"/>
      <c r="IJ77" s="33"/>
      <c r="IK77" s="33"/>
      <c r="IL77" s="33"/>
      <c r="IM77" s="33"/>
      <c r="IN77" s="33"/>
      <c r="IO77" s="33"/>
      <c r="IP77" s="33"/>
      <c r="IQ77" s="33"/>
      <c r="IR77" s="33"/>
      <c r="IS77" s="33"/>
      <c r="IT77" s="33"/>
      <c r="IU77" s="33"/>
      <c r="IV77" s="33"/>
      <c r="IW77" s="33"/>
      <c r="IX77" s="33"/>
      <c r="IY77" s="33"/>
      <c r="IZ77" s="33"/>
      <c r="JA77" s="33"/>
      <c r="JB77" s="33"/>
      <c r="JC77" s="33"/>
      <c r="JD77" s="33"/>
      <c r="JE77" s="33"/>
      <c r="JF77" s="33"/>
    </row>
    <row r="78" spans="2:266" s="8" customFormat="1" ht="9" customHeight="1">
      <c r="B78" s="544"/>
      <c r="C78" s="1461"/>
      <c r="D78" s="1461"/>
      <c r="E78" s="1461"/>
      <c r="F78" s="1461"/>
      <c r="G78" s="1461"/>
      <c r="H78" s="1461"/>
      <c r="I78" s="1461"/>
      <c r="J78" s="1461"/>
      <c r="K78" s="1461"/>
      <c r="L78" s="1461"/>
      <c r="M78" s="1461"/>
      <c r="N78" s="1461"/>
      <c r="O78" s="1461"/>
      <c r="P78" s="1461"/>
      <c r="Q78" s="1461"/>
      <c r="R78" s="1461"/>
      <c r="S78" s="1461"/>
      <c r="T78" s="1461"/>
      <c r="U78" s="1461"/>
      <c r="V78" s="1461"/>
      <c r="W78" s="1461"/>
      <c r="X78" s="1461"/>
      <c r="Y78" s="1461"/>
      <c r="Z78" s="1461"/>
      <c r="AA78" s="1461"/>
      <c r="AB78" s="1461"/>
      <c r="AC78" s="1461"/>
      <c r="AD78" s="1461"/>
      <c r="AE78" s="1461"/>
      <c r="AF78" s="1461"/>
      <c r="AG78" s="544"/>
      <c r="AM78" s="3"/>
      <c r="AN78" s="3"/>
      <c r="AO78" s="3"/>
      <c r="AP78" s="1459"/>
      <c r="AQ78" s="1459"/>
      <c r="AR78" s="1459"/>
      <c r="AS78" s="1459"/>
      <c r="AT78" s="1459"/>
      <c r="AU78" s="1459"/>
      <c r="AV78" s="1459"/>
      <c r="AW78" s="1459"/>
      <c r="AX78" s="1459"/>
      <c r="AY78" s="1459"/>
      <c r="AZ78" s="1459"/>
      <c r="BA78" s="1459"/>
      <c r="BB78" s="558"/>
      <c r="BF78" s="33"/>
      <c r="BG78" s="33"/>
      <c r="BH78" s="33"/>
      <c r="BI78" s="33"/>
      <c r="BJ78" s="33"/>
      <c r="BK78" s="33"/>
      <c r="BL78" s="33"/>
      <c r="BM78" s="33"/>
      <c r="BN78" s="33"/>
      <c r="BO78" s="33"/>
      <c r="BP78" s="33"/>
      <c r="BQ78" s="33"/>
      <c r="BR78" s="33"/>
      <c r="BS78" s="33"/>
      <c r="BT78" s="33"/>
      <c r="BU78" s="33"/>
      <c r="BV78" s="33"/>
      <c r="BW78" s="33"/>
      <c r="BX78" s="33"/>
      <c r="BY78" s="33"/>
      <c r="BZ78" s="33"/>
      <c r="CA78" s="33"/>
      <c r="CB78" s="33"/>
      <c r="CC78" s="33"/>
      <c r="CD78" s="33"/>
      <c r="CE78" s="33"/>
      <c r="CF78" s="33"/>
      <c r="CG78" s="33"/>
      <c r="CH78" s="33"/>
      <c r="CI78" s="33"/>
      <c r="CJ78" s="33"/>
      <c r="CK78" s="33"/>
      <c r="CL78" s="33"/>
      <c r="CM78" s="33"/>
      <c r="CN78" s="33"/>
      <c r="CO78" s="33"/>
      <c r="CP78" s="33"/>
      <c r="CQ78" s="33"/>
      <c r="CR78" s="33"/>
      <c r="CS78" s="33"/>
      <c r="CT78" s="33"/>
      <c r="CU78" s="33"/>
      <c r="CV78" s="33"/>
      <c r="CW78" s="33"/>
      <c r="CX78" s="33"/>
      <c r="CY78" s="33"/>
      <c r="CZ78" s="33"/>
      <c r="DA78" s="33"/>
      <c r="DB78" s="33"/>
      <c r="DC78" s="33"/>
      <c r="DD78" s="33"/>
      <c r="DE78" s="33"/>
      <c r="DF78" s="33"/>
      <c r="DG78" s="33"/>
      <c r="DH78" s="33"/>
      <c r="DI78" s="33"/>
      <c r="DJ78" s="33"/>
      <c r="DK78" s="33"/>
      <c r="DL78" s="33"/>
      <c r="DM78" s="33"/>
      <c r="DN78" s="33"/>
      <c r="DO78" s="33"/>
      <c r="DP78" s="33"/>
      <c r="DQ78" s="33"/>
      <c r="DR78" s="33"/>
      <c r="DS78" s="33"/>
      <c r="DT78" s="33"/>
      <c r="DU78" s="33"/>
      <c r="DV78" s="33"/>
      <c r="DW78" s="33"/>
      <c r="DX78" s="33"/>
      <c r="DY78" s="33"/>
      <c r="DZ78" s="33"/>
      <c r="EA78" s="33"/>
      <c r="EB78" s="33"/>
      <c r="EC78" s="33"/>
      <c r="ED78" s="33"/>
      <c r="EE78" s="33"/>
      <c r="EF78" s="33"/>
      <c r="EG78" s="33"/>
      <c r="EH78" s="33"/>
      <c r="EI78" s="33"/>
      <c r="EJ78" s="33"/>
      <c r="EK78" s="33"/>
      <c r="EL78" s="33"/>
      <c r="EM78" s="33"/>
      <c r="EN78" s="33"/>
      <c r="EO78" s="33"/>
      <c r="EP78" s="33"/>
      <c r="EQ78" s="33"/>
      <c r="ER78" s="33"/>
      <c r="ES78" s="33"/>
      <c r="ET78" s="33"/>
      <c r="EU78" s="33"/>
      <c r="EV78" s="33"/>
      <c r="EW78" s="33"/>
      <c r="EX78" s="33"/>
      <c r="EY78" s="33"/>
      <c r="EZ78" s="33"/>
      <c r="FA78" s="33"/>
      <c r="FB78" s="33"/>
      <c r="FC78" s="33"/>
      <c r="FD78" s="33"/>
      <c r="FE78" s="33"/>
      <c r="FF78" s="33"/>
      <c r="FG78" s="33"/>
      <c r="FH78" s="33"/>
      <c r="FI78" s="33"/>
      <c r="FJ78" s="33"/>
      <c r="FK78" s="33"/>
      <c r="FL78" s="33"/>
      <c r="FM78" s="33"/>
      <c r="FN78" s="33"/>
      <c r="FO78" s="33"/>
      <c r="FP78" s="33"/>
      <c r="FQ78" s="33"/>
      <c r="FR78" s="33"/>
      <c r="FS78" s="33"/>
      <c r="FT78" s="33"/>
      <c r="FU78" s="33"/>
      <c r="FV78" s="33"/>
      <c r="FW78" s="33"/>
      <c r="FX78" s="33"/>
      <c r="FY78" s="33"/>
      <c r="FZ78" s="33"/>
      <c r="GA78" s="33"/>
      <c r="GB78" s="33"/>
      <c r="GC78" s="33"/>
      <c r="GD78" s="33"/>
      <c r="GE78" s="33"/>
      <c r="GF78" s="33"/>
      <c r="GG78" s="33"/>
      <c r="GH78" s="33"/>
      <c r="GI78" s="33"/>
      <c r="GJ78" s="33"/>
      <c r="GK78" s="33"/>
      <c r="GL78" s="33"/>
      <c r="GM78" s="33"/>
      <c r="GN78" s="33"/>
      <c r="GO78" s="33"/>
      <c r="GP78" s="33"/>
      <c r="GQ78" s="33"/>
      <c r="GR78" s="33"/>
      <c r="GS78" s="33"/>
      <c r="GT78" s="33"/>
      <c r="GU78" s="33"/>
      <c r="GV78" s="33"/>
      <c r="GW78" s="33"/>
      <c r="GX78" s="33"/>
      <c r="GY78" s="33"/>
      <c r="GZ78" s="33"/>
      <c r="HA78" s="33"/>
      <c r="HB78" s="33"/>
      <c r="HC78" s="33"/>
      <c r="HD78" s="33"/>
      <c r="HE78" s="33"/>
      <c r="HF78" s="33"/>
      <c r="HG78" s="33"/>
      <c r="HH78" s="33"/>
      <c r="HI78" s="33"/>
      <c r="HJ78" s="33"/>
      <c r="HK78" s="33"/>
      <c r="HL78" s="33"/>
      <c r="HM78" s="33"/>
      <c r="HN78" s="33"/>
      <c r="HO78" s="33"/>
      <c r="HP78" s="33"/>
      <c r="HQ78" s="33"/>
      <c r="HR78" s="33"/>
      <c r="HS78" s="33"/>
      <c r="HT78" s="33"/>
      <c r="HU78" s="33"/>
      <c r="HV78" s="33"/>
      <c r="HW78" s="33"/>
      <c r="HX78" s="33"/>
      <c r="HY78" s="33"/>
      <c r="HZ78" s="33"/>
      <c r="IA78" s="33"/>
      <c r="IB78" s="33"/>
      <c r="IC78" s="33"/>
      <c r="ID78" s="33"/>
      <c r="IE78" s="33"/>
      <c r="IF78" s="33"/>
      <c r="IG78" s="33"/>
      <c r="IH78" s="33"/>
      <c r="II78" s="33"/>
      <c r="IJ78" s="33"/>
      <c r="IK78" s="33"/>
      <c r="IL78" s="33"/>
      <c r="IM78" s="33"/>
      <c r="IN78" s="33"/>
      <c r="IO78" s="33"/>
      <c r="IP78" s="33"/>
      <c r="IQ78" s="33"/>
      <c r="IR78" s="33"/>
      <c r="IS78" s="33"/>
      <c r="IT78" s="33"/>
      <c r="IU78" s="33"/>
      <c r="IV78" s="33"/>
      <c r="IW78" s="33"/>
      <c r="IX78" s="33"/>
      <c r="IY78" s="33"/>
      <c r="IZ78" s="33"/>
      <c r="JA78" s="33"/>
      <c r="JB78" s="33"/>
      <c r="JC78" s="33"/>
      <c r="JD78" s="33"/>
      <c r="JE78" s="33"/>
      <c r="JF78" s="33"/>
    </row>
    <row r="79" spans="2:266" s="8" customFormat="1" ht="7.5" customHeight="1">
      <c r="B79" s="544"/>
      <c r="C79" s="1461"/>
      <c r="D79" s="1461"/>
      <c r="E79" s="1461"/>
      <c r="F79" s="1461"/>
      <c r="G79" s="1461"/>
      <c r="H79" s="1461"/>
      <c r="I79" s="1461"/>
      <c r="J79" s="1461"/>
      <c r="K79" s="1461"/>
      <c r="L79" s="1461"/>
      <c r="M79" s="1461"/>
      <c r="N79" s="1461"/>
      <c r="O79" s="1461"/>
      <c r="P79" s="1461"/>
      <c r="Q79" s="1461"/>
      <c r="R79" s="1461"/>
      <c r="S79" s="1461"/>
      <c r="T79" s="1461"/>
      <c r="U79" s="1461"/>
      <c r="V79" s="1461"/>
      <c r="W79" s="1461"/>
      <c r="X79" s="1461"/>
      <c r="Y79" s="1461"/>
      <c r="Z79" s="1461"/>
      <c r="AA79" s="1461"/>
      <c r="AB79" s="1461"/>
      <c r="AC79" s="1461"/>
      <c r="AD79" s="1461"/>
      <c r="AE79" s="1461"/>
      <c r="AF79" s="1461"/>
      <c r="AG79" s="544"/>
      <c r="AM79" s="3"/>
      <c r="AN79" s="3"/>
      <c r="AO79" s="3"/>
      <c r="AP79" s="1459"/>
      <c r="AQ79" s="1459"/>
      <c r="AR79" s="1459"/>
      <c r="AS79" s="1459"/>
      <c r="AT79" s="1459"/>
      <c r="AU79" s="1459"/>
      <c r="AV79" s="1459"/>
      <c r="AW79" s="1459"/>
      <c r="AX79" s="1459"/>
      <c r="AY79" s="1459"/>
      <c r="AZ79" s="1459"/>
      <c r="BA79" s="1459"/>
      <c r="BB79" s="558"/>
      <c r="BF79" s="33"/>
      <c r="BG79" s="33"/>
      <c r="BH79" s="33"/>
      <c r="BI79" s="33"/>
      <c r="BJ79" s="33"/>
      <c r="BK79" s="33"/>
      <c r="BL79" s="33"/>
      <c r="BM79" s="33"/>
      <c r="BN79" s="33"/>
      <c r="BO79" s="33"/>
      <c r="BP79" s="33"/>
      <c r="BQ79" s="33"/>
      <c r="BR79" s="33"/>
      <c r="BS79" s="33"/>
      <c r="BT79" s="33"/>
      <c r="BU79" s="33"/>
      <c r="BV79" s="33"/>
      <c r="BW79" s="33"/>
      <c r="BX79" s="33"/>
      <c r="BY79" s="33"/>
      <c r="BZ79" s="33"/>
      <c r="CA79" s="33"/>
      <c r="CB79" s="33"/>
      <c r="CC79" s="33"/>
      <c r="CD79" s="33"/>
      <c r="CE79" s="33"/>
      <c r="CF79" s="33"/>
      <c r="CG79" s="33"/>
      <c r="CH79" s="33"/>
      <c r="CI79" s="33"/>
      <c r="CJ79" s="33"/>
      <c r="CK79" s="33"/>
      <c r="CL79" s="33"/>
      <c r="CM79" s="33"/>
      <c r="CN79" s="33"/>
      <c r="CO79" s="33"/>
      <c r="CP79" s="33"/>
      <c r="CQ79" s="33"/>
      <c r="CR79" s="33"/>
      <c r="CS79" s="33"/>
      <c r="CT79" s="33"/>
      <c r="CU79" s="33"/>
      <c r="CV79" s="33"/>
      <c r="CW79" s="33"/>
      <c r="CX79" s="33"/>
      <c r="CY79" s="33"/>
      <c r="CZ79" s="33"/>
      <c r="DA79" s="33"/>
      <c r="DB79" s="33"/>
      <c r="DC79" s="33"/>
      <c r="DD79" s="33"/>
      <c r="DE79" s="33"/>
      <c r="DF79" s="33"/>
      <c r="DG79" s="33"/>
      <c r="DH79" s="33"/>
      <c r="DI79" s="33"/>
      <c r="DJ79" s="33"/>
      <c r="DK79" s="33"/>
      <c r="DL79" s="33"/>
      <c r="DM79" s="33"/>
      <c r="DN79" s="33"/>
      <c r="DO79" s="33"/>
      <c r="DP79" s="33"/>
      <c r="DQ79" s="33"/>
      <c r="DR79" s="33"/>
      <c r="DS79" s="33"/>
      <c r="DT79" s="33"/>
      <c r="DU79" s="33"/>
      <c r="DV79" s="33"/>
      <c r="DW79" s="33"/>
      <c r="DX79" s="33"/>
      <c r="DY79" s="33"/>
      <c r="DZ79" s="33"/>
      <c r="EA79" s="33"/>
      <c r="EB79" s="33"/>
      <c r="EC79" s="33"/>
      <c r="ED79" s="33"/>
      <c r="EE79" s="33"/>
      <c r="EF79" s="33"/>
      <c r="EG79" s="33"/>
      <c r="EH79" s="33"/>
      <c r="EI79" s="33"/>
      <c r="EJ79" s="33"/>
      <c r="EK79" s="33"/>
      <c r="EL79" s="33"/>
      <c r="EM79" s="33"/>
      <c r="EN79" s="33"/>
      <c r="EO79" s="33"/>
      <c r="EP79" s="33"/>
      <c r="EQ79" s="33"/>
      <c r="ER79" s="33"/>
      <c r="ES79" s="33"/>
      <c r="ET79" s="33"/>
      <c r="EU79" s="33"/>
      <c r="EV79" s="33"/>
      <c r="EW79" s="33"/>
      <c r="EX79" s="33"/>
      <c r="EY79" s="33"/>
      <c r="EZ79" s="33"/>
      <c r="FA79" s="33"/>
      <c r="FB79" s="33"/>
      <c r="FC79" s="33"/>
      <c r="FD79" s="33"/>
      <c r="FE79" s="33"/>
      <c r="FF79" s="33"/>
      <c r="FG79" s="33"/>
      <c r="FH79" s="33"/>
      <c r="FI79" s="33"/>
      <c r="FJ79" s="33"/>
      <c r="FK79" s="33"/>
      <c r="FL79" s="33"/>
      <c r="FM79" s="33"/>
      <c r="FN79" s="33"/>
      <c r="FO79" s="33"/>
      <c r="FP79" s="33"/>
      <c r="FQ79" s="33"/>
      <c r="FR79" s="33"/>
      <c r="FS79" s="33"/>
      <c r="FT79" s="33"/>
      <c r="FU79" s="33"/>
      <c r="FV79" s="33"/>
      <c r="FW79" s="33"/>
      <c r="FX79" s="33"/>
      <c r="FY79" s="33"/>
      <c r="FZ79" s="33"/>
      <c r="GA79" s="33"/>
      <c r="GB79" s="33"/>
      <c r="GC79" s="33"/>
      <c r="GD79" s="33"/>
      <c r="GE79" s="33"/>
      <c r="GF79" s="33"/>
      <c r="GG79" s="33"/>
      <c r="GH79" s="33"/>
      <c r="GI79" s="33"/>
      <c r="GJ79" s="33"/>
      <c r="GK79" s="33"/>
      <c r="GL79" s="33"/>
      <c r="GM79" s="33"/>
      <c r="GN79" s="33"/>
      <c r="GO79" s="33"/>
      <c r="GP79" s="33"/>
      <c r="GQ79" s="33"/>
      <c r="GR79" s="33"/>
      <c r="GS79" s="33"/>
      <c r="GT79" s="33"/>
      <c r="GU79" s="33"/>
      <c r="GV79" s="33"/>
      <c r="GW79" s="33"/>
      <c r="GX79" s="33"/>
      <c r="GY79" s="33"/>
      <c r="GZ79" s="33"/>
      <c r="HA79" s="33"/>
      <c r="HB79" s="33"/>
      <c r="HC79" s="33"/>
      <c r="HD79" s="33"/>
      <c r="HE79" s="33"/>
      <c r="HF79" s="33"/>
      <c r="HG79" s="33"/>
      <c r="HH79" s="33"/>
      <c r="HI79" s="33"/>
      <c r="HJ79" s="33"/>
      <c r="HK79" s="33"/>
      <c r="HL79" s="33"/>
      <c r="HM79" s="33"/>
      <c r="HN79" s="33"/>
      <c r="HO79" s="33"/>
      <c r="HP79" s="33"/>
      <c r="HQ79" s="33"/>
      <c r="HR79" s="33"/>
      <c r="HS79" s="33"/>
      <c r="HT79" s="33"/>
      <c r="HU79" s="33"/>
      <c r="HV79" s="33"/>
      <c r="HW79" s="33"/>
      <c r="HX79" s="33"/>
      <c r="HY79" s="33"/>
      <c r="HZ79" s="33"/>
      <c r="IA79" s="33"/>
      <c r="IB79" s="33"/>
      <c r="IC79" s="33"/>
      <c r="ID79" s="33"/>
      <c r="IE79" s="33"/>
      <c r="IF79" s="33"/>
      <c r="IG79" s="33"/>
      <c r="IH79" s="33"/>
      <c r="II79" s="33"/>
      <c r="IJ79" s="33"/>
      <c r="IK79" s="33"/>
      <c r="IL79" s="33"/>
      <c r="IM79" s="33"/>
      <c r="IN79" s="33"/>
      <c r="IO79" s="33"/>
      <c r="IP79" s="33"/>
      <c r="IQ79" s="33"/>
      <c r="IR79" s="33"/>
      <c r="IS79" s="33"/>
      <c r="IT79" s="33"/>
      <c r="IU79" s="33"/>
      <c r="IV79" s="33"/>
      <c r="IW79" s="33"/>
      <c r="IX79" s="33"/>
      <c r="IY79" s="33"/>
      <c r="IZ79" s="33"/>
      <c r="JA79" s="33"/>
      <c r="JB79" s="33"/>
      <c r="JC79" s="33"/>
      <c r="JD79" s="33"/>
      <c r="JE79" s="33"/>
      <c r="JF79" s="33"/>
    </row>
    <row r="80" spans="2:266" s="8" customFormat="1" ht="7.5" customHeight="1">
      <c r="B80" s="544"/>
      <c r="C80" s="1461"/>
      <c r="D80" s="1461"/>
      <c r="E80" s="1461"/>
      <c r="F80" s="1461"/>
      <c r="G80" s="1461"/>
      <c r="H80" s="1461"/>
      <c r="I80" s="1461"/>
      <c r="J80" s="1461"/>
      <c r="K80" s="1461"/>
      <c r="L80" s="1461"/>
      <c r="M80" s="1461"/>
      <c r="N80" s="1461"/>
      <c r="O80" s="1461"/>
      <c r="P80" s="1461"/>
      <c r="Q80" s="1461"/>
      <c r="R80" s="1461"/>
      <c r="S80" s="1461"/>
      <c r="T80" s="1461"/>
      <c r="U80" s="1461"/>
      <c r="V80" s="1461"/>
      <c r="W80" s="1461"/>
      <c r="X80" s="1461"/>
      <c r="Y80" s="1461"/>
      <c r="Z80" s="1461"/>
      <c r="AA80" s="1461"/>
      <c r="AB80" s="1461"/>
      <c r="AC80" s="1461"/>
      <c r="AD80" s="1461"/>
      <c r="AE80" s="1461"/>
      <c r="AF80" s="1461"/>
      <c r="AG80" s="544"/>
      <c r="AM80" s="3"/>
      <c r="AN80" s="3"/>
      <c r="AO80" s="3"/>
      <c r="AP80" s="1459"/>
      <c r="AQ80" s="1459"/>
      <c r="AR80" s="1459"/>
      <c r="AS80" s="1459"/>
      <c r="AT80" s="1459"/>
      <c r="AU80" s="1459"/>
      <c r="AV80" s="1459"/>
      <c r="AW80" s="1459"/>
      <c r="AX80" s="1459"/>
      <c r="AY80" s="1459"/>
      <c r="AZ80" s="1459"/>
      <c r="BA80" s="1459"/>
      <c r="BB80" s="558"/>
      <c r="BF80" s="33"/>
      <c r="BG80" s="33"/>
      <c r="BH80" s="33"/>
      <c r="BI80" s="33"/>
      <c r="BJ80" s="33"/>
      <c r="BK80" s="33"/>
      <c r="BL80" s="33"/>
      <c r="BM80" s="33"/>
      <c r="BN80" s="33"/>
      <c r="BO80" s="33"/>
      <c r="BP80" s="33"/>
      <c r="BQ80" s="33"/>
      <c r="BR80" s="33"/>
      <c r="BS80" s="33"/>
      <c r="BT80" s="33"/>
      <c r="BU80" s="33"/>
      <c r="BV80" s="33"/>
      <c r="BW80" s="33"/>
      <c r="BX80" s="33"/>
      <c r="BY80" s="33"/>
      <c r="BZ80" s="33"/>
      <c r="CA80" s="33"/>
      <c r="CB80" s="33"/>
      <c r="CC80" s="33"/>
      <c r="CD80" s="33"/>
      <c r="CE80" s="33"/>
      <c r="CF80" s="33"/>
      <c r="CG80" s="33"/>
      <c r="CH80" s="33"/>
      <c r="CI80" s="33"/>
      <c r="CJ80" s="33"/>
      <c r="CK80" s="33"/>
      <c r="CL80" s="33"/>
      <c r="CM80" s="33"/>
      <c r="CN80" s="33"/>
      <c r="CO80" s="33"/>
      <c r="CP80" s="33"/>
      <c r="CQ80" s="33"/>
      <c r="CR80" s="33"/>
      <c r="CS80" s="33"/>
      <c r="CT80" s="33"/>
      <c r="CU80" s="33"/>
      <c r="CV80" s="33"/>
      <c r="CW80" s="33"/>
      <c r="CX80" s="33"/>
      <c r="CY80" s="33"/>
      <c r="CZ80" s="33"/>
      <c r="DA80" s="33"/>
      <c r="DB80" s="33"/>
      <c r="DC80" s="33"/>
      <c r="DD80" s="33"/>
      <c r="DE80" s="33"/>
      <c r="DF80" s="33"/>
      <c r="DG80" s="33"/>
      <c r="DH80" s="33"/>
      <c r="DI80" s="33"/>
      <c r="DJ80" s="33"/>
      <c r="DK80" s="33"/>
      <c r="DL80" s="33"/>
      <c r="DM80" s="33"/>
      <c r="DN80" s="33"/>
      <c r="DO80" s="33"/>
      <c r="DP80" s="33"/>
      <c r="DQ80" s="33"/>
      <c r="DR80" s="33"/>
      <c r="DS80" s="33"/>
      <c r="DT80" s="33"/>
      <c r="DU80" s="33"/>
      <c r="DV80" s="33"/>
      <c r="DW80" s="33"/>
      <c r="DX80" s="33"/>
      <c r="DY80" s="33"/>
      <c r="DZ80" s="33"/>
      <c r="EA80" s="33"/>
      <c r="EB80" s="33"/>
      <c r="EC80" s="33"/>
      <c r="ED80" s="33"/>
      <c r="EE80" s="33"/>
      <c r="EF80" s="33"/>
      <c r="EG80" s="33"/>
      <c r="EH80" s="33"/>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row>
    <row r="81" spans="2:266" s="8" customFormat="1" ht="10.5" customHeight="1">
      <c r="B81" s="544"/>
      <c r="C81" s="1461"/>
      <c r="D81" s="1461"/>
      <c r="E81" s="1461"/>
      <c r="F81" s="1461"/>
      <c r="G81" s="1461"/>
      <c r="H81" s="1461"/>
      <c r="I81" s="1461"/>
      <c r="J81" s="1461"/>
      <c r="K81" s="1461"/>
      <c r="L81" s="1461"/>
      <c r="M81" s="1461"/>
      <c r="N81" s="1461"/>
      <c r="O81" s="1461"/>
      <c r="P81" s="1461"/>
      <c r="Q81" s="1461"/>
      <c r="R81" s="1461"/>
      <c r="S81" s="1461"/>
      <c r="T81" s="1461"/>
      <c r="U81" s="1461"/>
      <c r="V81" s="1461"/>
      <c r="W81" s="1461"/>
      <c r="X81" s="1461"/>
      <c r="Y81" s="1461"/>
      <c r="Z81" s="1461"/>
      <c r="AA81" s="1461"/>
      <c r="AB81" s="1461"/>
      <c r="AC81" s="1461"/>
      <c r="AD81" s="1461"/>
      <c r="AE81" s="1461"/>
      <c r="AF81" s="1461"/>
      <c r="AG81" s="544"/>
      <c r="AM81" s="3"/>
      <c r="AN81" s="3"/>
      <c r="AO81" s="3"/>
      <c r="AP81" s="1459"/>
      <c r="AQ81" s="1459"/>
      <c r="AR81" s="1459"/>
      <c r="AS81" s="1459"/>
      <c r="AT81" s="1459"/>
      <c r="AU81" s="1459"/>
      <c r="AV81" s="1459"/>
      <c r="AW81" s="1459"/>
      <c r="AX81" s="1459"/>
      <c r="AY81" s="1459"/>
      <c r="AZ81" s="1459"/>
      <c r="BA81" s="1459"/>
      <c r="BB81" s="558"/>
      <c r="BF81" s="33"/>
      <c r="BG81" s="33"/>
      <c r="BH81" s="33"/>
      <c r="BI81" s="33"/>
      <c r="BJ81" s="33"/>
      <c r="BK81" s="33"/>
      <c r="BL81" s="33"/>
      <c r="BM81" s="33"/>
      <c r="BN81" s="33"/>
      <c r="BO81" s="33"/>
      <c r="BP81" s="33"/>
      <c r="BQ81" s="33"/>
      <c r="BR81" s="33"/>
      <c r="BS81" s="33"/>
      <c r="BT81" s="33"/>
      <c r="BU81" s="33"/>
      <c r="BV81" s="33"/>
      <c r="BW81" s="33"/>
      <c r="BX81" s="33"/>
      <c r="BY81" s="33"/>
      <c r="BZ81" s="33"/>
      <c r="CA81" s="33"/>
      <c r="CB81" s="33"/>
      <c r="CC81" s="33"/>
      <c r="CD81" s="33"/>
      <c r="CE81" s="33"/>
      <c r="CF81" s="33"/>
      <c r="CG81" s="33"/>
      <c r="CH81" s="33"/>
      <c r="CI81" s="33"/>
      <c r="CJ81" s="33"/>
      <c r="CK81" s="33"/>
      <c r="CL81" s="33"/>
      <c r="CM81" s="33"/>
      <c r="CN81" s="33"/>
      <c r="CO81" s="33"/>
      <c r="CP81" s="33"/>
      <c r="CQ81" s="33"/>
      <c r="CR81" s="33"/>
      <c r="CS81" s="33"/>
      <c r="CT81" s="33"/>
      <c r="CU81" s="33"/>
      <c r="CV81" s="33"/>
      <c r="CW81" s="33"/>
      <c r="CX81" s="33"/>
      <c r="CY81" s="33"/>
      <c r="CZ81" s="33"/>
      <c r="DA81" s="33"/>
      <c r="DB81" s="33"/>
      <c r="DC81" s="33"/>
      <c r="DD81" s="33"/>
      <c r="DE81" s="33"/>
      <c r="DF81" s="33"/>
      <c r="DG81" s="33"/>
      <c r="DH81" s="33"/>
      <c r="DI81" s="33"/>
      <c r="DJ81" s="33"/>
      <c r="DK81" s="33"/>
      <c r="DL81" s="33"/>
      <c r="DM81" s="33"/>
      <c r="DN81" s="33"/>
      <c r="DO81" s="33"/>
      <c r="DP81" s="33"/>
      <c r="DQ81" s="33"/>
      <c r="DR81" s="33"/>
      <c r="DS81" s="33"/>
      <c r="DT81" s="33"/>
      <c r="DU81" s="33"/>
      <c r="DV81" s="33"/>
      <c r="DW81" s="33"/>
      <c r="DX81" s="33"/>
      <c r="DY81" s="33"/>
      <c r="DZ81" s="33"/>
      <c r="EA81" s="33"/>
      <c r="EB81" s="33"/>
      <c r="EC81" s="33"/>
      <c r="ED81" s="33"/>
      <c r="EE81" s="33"/>
      <c r="EF81" s="33"/>
      <c r="EG81" s="33"/>
      <c r="EH81" s="33"/>
      <c r="EI81" s="33"/>
      <c r="EJ81" s="33"/>
      <c r="EK81" s="33"/>
      <c r="EL81" s="33"/>
      <c r="EM81" s="33"/>
      <c r="EN81" s="33"/>
      <c r="EO81" s="33"/>
      <c r="EP81" s="33"/>
      <c r="EQ81" s="33"/>
      <c r="ER81" s="33"/>
      <c r="ES81" s="33"/>
      <c r="ET81" s="33"/>
      <c r="EU81" s="33"/>
      <c r="EV81" s="33"/>
      <c r="EW81" s="33"/>
      <c r="EX81" s="33"/>
      <c r="EY81" s="33"/>
      <c r="EZ81" s="33"/>
      <c r="FA81" s="33"/>
      <c r="FB81" s="33"/>
      <c r="FC81" s="33"/>
      <c r="FD81" s="33"/>
      <c r="FE81" s="33"/>
      <c r="FF81" s="33"/>
      <c r="FG81" s="33"/>
      <c r="FH81" s="33"/>
      <c r="FI81" s="33"/>
      <c r="FJ81" s="33"/>
      <c r="FK81" s="33"/>
      <c r="FL81" s="33"/>
      <c r="FM81" s="33"/>
      <c r="FN81" s="33"/>
      <c r="FO81" s="33"/>
      <c r="FP81" s="33"/>
      <c r="FQ81" s="33"/>
      <c r="FR81" s="33"/>
      <c r="FS81" s="33"/>
      <c r="FT81" s="33"/>
      <c r="FU81" s="33"/>
      <c r="FV81" s="33"/>
      <c r="FW81" s="33"/>
      <c r="FX81" s="33"/>
      <c r="FY81" s="33"/>
      <c r="FZ81" s="33"/>
      <c r="GA81" s="33"/>
      <c r="GB81" s="33"/>
      <c r="GC81" s="33"/>
      <c r="GD81" s="33"/>
      <c r="GE81" s="33"/>
      <c r="GF81" s="33"/>
      <c r="GG81" s="33"/>
      <c r="GH81" s="33"/>
      <c r="GI81" s="33"/>
      <c r="GJ81" s="33"/>
      <c r="GK81" s="33"/>
      <c r="GL81" s="33"/>
      <c r="GM81" s="33"/>
      <c r="GN81" s="33"/>
      <c r="GO81" s="33"/>
      <c r="GP81" s="33"/>
      <c r="GQ81" s="33"/>
      <c r="GR81" s="33"/>
      <c r="GS81" s="33"/>
      <c r="GT81" s="33"/>
      <c r="GU81" s="33"/>
      <c r="GV81" s="33"/>
      <c r="GW81" s="33"/>
      <c r="GX81" s="33"/>
      <c r="GY81" s="33"/>
      <c r="GZ81" s="33"/>
      <c r="HA81" s="33"/>
      <c r="HB81" s="33"/>
      <c r="HC81" s="33"/>
      <c r="HD81" s="33"/>
      <c r="HE81" s="33"/>
      <c r="HF81" s="33"/>
      <c r="HG81" s="33"/>
      <c r="HH81" s="33"/>
      <c r="HI81" s="33"/>
      <c r="HJ81" s="33"/>
      <c r="HK81" s="33"/>
      <c r="HL81" s="33"/>
      <c r="HM81" s="33"/>
      <c r="HN81" s="33"/>
      <c r="HO81" s="33"/>
      <c r="HP81" s="33"/>
      <c r="HQ81" s="33"/>
      <c r="HR81" s="33"/>
      <c r="HS81" s="33"/>
      <c r="HT81" s="33"/>
      <c r="HU81" s="33"/>
      <c r="HV81" s="33"/>
      <c r="HW81" s="33"/>
      <c r="HX81" s="33"/>
      <c r="HY81" s="33"/>
      <c r="HZ81" s="33"/>
      <c r="IA81" s="33"/>
      <c r="IB81" s="33"/>
      <c r="IC81" s="33"/>
      <c r="ID81" s="33"/>
      <c r="IE81" s="33"/>
      <c r="IF81" s="33"/>
      <c r="IG81" s="33"/>
      <c r="IH81" s="33"/>
      <c r="II81" s="33"/>
      <c r="IJ81" s="33"/>
      <c r="IK81" s="33"/>
      <c r="IL81" s="33"/>
      <c r="IM81" s="33"/>
      <c r="IN81" s="33"/>
      <c r="IO81" s="33"/>
      <c r="IP81" s="33"/>
      <c r="IQ81" s="33"/>
      <c r="IR81" s="33"/>
      <c r="IS81" s="33"/>
      <c r="IT81" s="33"/>
      <c r="IU81" s="33"/>
      <c r="IV81" s="33"/>
      <c r="IW81" s="33"/>
      <c r="IX81" s="33"/>
      <c r="IY81" s="33"/>
      <c r="IZ81" s="33"/>
      <c r="JA81" s="33"/>
      <c r="JB81" s="33"/>
      <c r="JC81" s="33"/>
      <c r="JD81" s="33"/>
      <c r="JE81" s="33"/>
      <c r="JF81" s="33"/>
    </row>
    <row r="82" spans="2:266" s="8" customFormat="1" ht="7.5" customHeight="1">
      <c r="B82" s="544"/>
      <c r="C82" s="1461"/>
      <c r="D82" s="1461"/>
      <c r="E82" s="1461"/>
      <c r="F82" s="1461"/>
      <c r="G82" s="1461"/>
      <c r="H82" s="1461"/>
      <c r="I82" s="1461"/>
      <c r="J82" s="1461"/>
      <c r="K82" s="1461"/>
      <c r="L82" s="1461"/>
      <c r="M82" s="1461"/>
      <c r="N82" s="1461"/>
      <c r="O82" s="1461"/>
      <c r="P82" s="1461"/>
      <c r="Q82" s="1461"/>
      <c r="R82" s="1461"/>
      <c r="S82" s="1461"/>
      <c r="T82" s="1461"/>
      <c r="U82" s="1461"/>
      <c r="V82" s="1461"/>
      <c r="W82" s="1461"/>
      <c r="X82" s="1461"/>
      <c r="Y82" s="1461"/>
      <c r="Z82" s="1461"/>
      <c r="AA82" s="1461"/>
      <c r="AB82" s="1461"/>
      <c r="AC82" s="1461"/>
      <c r="AD82" s="1461"/>
      <c r="AE82" s="1461"/>
      <c r="AF82" s="1461"/>
      <c r="AG82" s="544"/>
      <c r="AM82" s="3"/>
      <c r="AN82" s="3"/>
      <c r="AO82" s="3"/>
      <c r="AP82" s="1459"/>
      <c r="AQ82" s="1459"/>
      <c r="AR82" s="1459"/>
      <c r="AS82" s="1459"/>
      <c r="AT82" s="1459"/>
      <c r="AU82" s="1459"/>
      <c r="AV82" s="1459"/>
      <c r="AW82" s="1459"/>
      <c r="AX82" s="1459"/>
      <c r="AY82" s="1459"/>
      <c r="AZ82" s="1459"/>
      <c r="BA82" s="1459"/>
      <c r="BB82" s="558"/>
      <c r="BF82" s="33"/>
      <c r="BG82" s="33"/>
      <c r="BH82" s="33"/>
      <c r="BI82" s="33"/>
      <c r="BJ82" s="33"/>
      <c r="BK82" s="33"/>
      <c r="BL82" s="33"/>
      <c r="BM82" s="33"/>
      <c r="BN82" s="33"/>
      <c r="BO82" s="33"/>
      <c r="BP82" s="33"/>
      <c r="BQ82" s="33"/>
      <c r="BR82" s="33"/>
      <c r="BS82" s="33"/>
      <c r="BT82" s="33"/>
      <c r="BU82" s="33"/>
      <c r="BV82" s="33"/>
      <c r="BW82" s="33"/>
      <c r="BX82" s="33"/>
      <c r="BY82" s="33"/>
      <c r="BZ82" s="33"/>
      <c r="CA82" s="33"/>
      <c r="CB82" s="33"/>
      <c r="CC82" s="33"/>
      <c r="CD82" s="33"/>
      <c r="CE82" s="33"/>
      <c r="CF82" s="33"/>
      <c r="CG82" s="33"/>
      <c r="CH82" s="33"/>
      <c r="CI82" s="33"/>
      <c r="CJ82" s="33"/>
      <c r="CK82" s="33"/>
      <c r="CL82" s="33"/>
      <c r="CM82" s="33"/>
      <c r="CN82" s="33"/>
      <c r="CO82" s="33"/>
      <c r="CP82" s="33"/>
      <c r="CQ82" s="33"/>
      <c r="CR82" s="33"/>
      <c r="CS82" s="33"/>
      <c r="CT82" s="33"/>
      <c r="CU82" s="33"/>
      <c r="CV82" s="33"/>
      <c r="CW82" s="33"/>
      <c r="CX82" s="33"/>
      <c r="CY82" s="33"/>
      <c r="CZ82" s="33"/>
      <c r="DA82" s="33"/>
      <c r="DB82" s="33"/>
      <c r="DC82" s="33"/>
      <c r="DD82" s="33"/>
      <c r="DE82" s="33"/>
      <c r="DF82" s="33"/>
      <c r="DG82" s="33"/>
      <c r="DH82" s="33"/>
      <c r="DI82" s="33"/>
      <c r="DJ82" s="33"/>
      <c r="DK82" s="33"/>
      <c r="DL82" s="33"/>
      <c r="DM82" s="33"/>
      <c r="DN82" s="33"/>
      <c r="DO82" s="33"/>
      <c r="DP82" s="33"/>
      <c r="DQ82" s="33"/>
      <c r="DR82" s="33"/>
      <c r="DS82" s="33"/>
      <c r="DT82" s="33"/>
      <c r="DU82" s="33"/>
      <c r="DV82" s="33"/>
      <c r="DW82" s="33"/>
      <c r="DX82" s="33"/>
      <c r="DY82" s="33"/>
      <c r="DZ82" s="33"/>
      <c r="EA82" s="33"/>
      <c r="EB82" s="33"/>
      <c r="EC82" s="33"/>
      <c r="ED82" s="33"/>
      <c r="EE82" s="33"/>
      <c r="EF82" s="33"/>
      <c r="EG82" s="33"/>
      <c r="EH82" s="33"/>
      <c r="EI82" s="33"/>
      <c r="EJ82" s="33"/>
      <c r="EK82" s="33"/>
      <c r="EL82" s="33"/>
      <c r="EM82" s="33"/>
      <c r="EN82" s="33"/>
      <c r="EO82" s="33"/>
      <c r="EP82" s="33"/>
      <c r="EQ82" s="33"/>
      <c r="ER82" s="33"/>
      <c r="ES82" s="33"/>
      <c r="ET82" s="33"/>
      <c r="EU82" s="33"/>
      <c r="EV82" s="33"/>
      <c r="EW82" s="33"/>
      <c r="EX82" s="33"/>
      <c r="EY82" s="33"/>
      <c r="EZ82" s="33"/>
      <c r="FA82" s="33"/>
      <c r="FB82" s="33"/>
      <c r="FC82" s="33"/>
      <c r="FD82" s="33"/>
      <c r="FE82" s="33"/>
      <c r="FF82" s="33"/>
      <c r="FG82" s="33"/>
      <c r="FH82" s="33"/>
      <c r="FI82" s="33"/>
      <c r="FJ82" s="33"/>
      <c r="FK82" s="33"/>
      <c r="FL82" s="33"/>
      <c r="FM82" s="33"/>
      <c r="FN82" s="33"/>
      <c r="FO82" s="33"/>
      <c r="FP82" s="33"/>
      <c r="FQ82" s="33"/>
      <c r="FR82" s="33"/>
      <c r="FS82" s="33"/>
      <c r="FT82" s="33"/>
      <c r="FU82" s="33"/>
      <c r="FV82" s="33"/>
      <c r="FW82" s="33"/>
      <c r="FX82" s="33"/>
      <c r="FY82" s="33"/>
      <c r="FZ82" s="33"/>
      <c r="GA82" s="33"/>
      <c r="GB82" s="33"/>
      <c r="GC82" s="33"/>
      <c r="GD82" s="33"/>
      <c r="GE82" s="33"/>
      <c r="GF82" s="33"/>
      <c r="GG82" s="33"/>
      <c r="GH82" s="33"/>
      <c r="GI82" s="33"/>
      <c r="GJ82" s="33"/>
      <c r="GK82" s="33"/>
      <c r="GL82" s="33"/>
      <c r="GM82" s="33"/>
      <c r="GN82" s="33"/>
      <c r="GO82" s="33"/>
      <c r="GP82" s="33"/>
      <c r="GQ82" s="33"/>
      <c r="GR82" s="33"/>
      <c r="GS82" s="33"/>
      <c r="GT82" s="33"/>
      <c r="GU82" s="33"/>
      <c r="GV82" s="33"/>
      <c r="GW82" s="33"/>
      <c r="GX82" s="33"/>
      <c r="GY82" s="33"/>
      <c r="GZ82" s="33"/>
      <c r="HA82" s="33"/>
      <c r="HB82" s="33"/>
      <c r="HC82" s="33"/>
      <c r="HD82" s="33"/>
      <c r="HE82" s="33"/>
      <c r="HF82" s="33"/>
      <c r="HG82" s="33"/>
      <c r="HH82" s="33"/>
      <c r="HI82" s="33"/>
      <c r="HJ82" s="33"/>
      <c r="HK82" s="33"/>
      <c r="HL82" s="33"/>
      <c r="HM82" s="33"/>
      <c r="HN82" s="33"/>
      <c r="HO82" s="33"/>
      <c r="HP82" s="33"/>
      <c r="HQ82" s="33"/>
      <c r="HR82" s="33"/>
      <c r="HS82" s="33"/>
      <c r="HT82" s="33"/>
      <c r="HU82" s="33"/>
      <c r="HV82" s="33"/>
      <c r="HW82" s="33"/>
      <c r="HX82" s="33"/>
      <c r="HY82" s="33"/>
      <c r="HZ82" s="33"/>
      <c r="IA82" s="33"/>
      <c r="IB82" s="33"/>
      <c r="IC82" s="33"/>
      <c r="ID82" s="33"/>
      <c r="IE82" s="33"/>
      <c r="IF82" s="33"/>
      <c r="IG82" s="33"/>
      <c r="IH82" s="33"/>
      <c r="II82" s="33"/>
      <c r="IJ82" s="33"/>
      <c r="IK82" s="33"/>
      <c r="IL82" s="33"/>
      <c r="IM82" s="33"/>
      <c r="IN82" s="33"/>
      <c r="IO82" s="33"/>
      <c r="IP82" s="33"/>
      <c r="IQ82" s="33"/>
      <c r="IR82" s="33"/>
      <c r="IS82" s="33"/>
      <c r="IT82" s="33"/>
      <c r="IU82" s="33"/>
      <c r="IV82" s="33"/>
      <c r="IW82" s="33"/>
      <c r="IX82" s="33"/>
      <c r="IY82" s="33"/>
      <c r="IZ82" s="33"/>
      <c r="JA82" s="33"/>
      <c r="JB82" s="33"/>
      <c r="JC82" s="33"/>
      <c r="JD82" s="33"/>
      <c r="JE82" s="33"/>
      <c r="JF82" s="33"/>
    </row>
    <row r="83" spans="2:266" s="8" customFormat="1" ht="7.5" customHeight="1">
      <c r="B83" s="544"/>
      <c r="C83" s="1461"/>
      <c r="D83" s="1461"/>
      <c r="E83" s="1461"/>
      <c r="F83" s="1461"/>
      <c r="G83" s="1461"/>
      <c r="H83" s="1461"/>
      <c r="I83" s="1461"/>
      <c r="J83" s="1461"/>
      <c r="K83" s="1461"/>
      <c r="L83" s="1461"/>
      <c r="M83" s="1461"/>
      <c r="N83" s="1461"/>
      <c r="O83" s="1461"/>
      <c r="P83" s="1461"/>
      <c r="Q83" s="1461"/>
      <c r="R83" s="1461"/>
      <c r="S83" s="1461"/>
      <c r="T83" s="1461"/>
      <c r="U83" s="1461"/>
      <c r="V83" s="1461"/>
      <c r="W83" s="1461"/>
      <c r="X83" s="1461"/>
      <c r="Y83" s="1461"/>
      <c r="Z83" s="1461"/>
      <c r="AA83" s="1461"/>
      <c r="AB83" s="1461"/>
      <c r="AC83" s="1461"/>
      <c r="AD83" s="1461"/>
      <c r="AE83" s="1461"/>
      <c r="AF83" s="1461"/>
      <c r="AG83" s="544"/>
      <c r="AM83" s="3"/>
      <c r="AN83" s="3"/>
      <c r="AO83" s="3"/>
      <c r="AP83" s="1459"/>
      <c r="AQ83" s="1459"/>
      <c r="AR83" s="1459"/>
      <c r="AS83" s="1459"/>
      <c r="AT83" s="1459"/>
      <c r="AU83" s="1459"/>
      <c r="AV83" s="1459"/>
      <c r="AW83" s="1459"/>
      <c r="AX83" s="1459"/>
      <c r="AY83" s="1459"/>
      <c r="AZ83" s="1459"/>
      <c r="BA83" s="1459"/>
      <c r="BB83" s="558"/>
      <c r="BF83" s="33"/>
      <c r="BG83" s="33"/>
      <c r="BH83" s="33"/>
      <c r="BI83" s="33"/>
      <c r="BJ83" s="33"/>
      <c r="BK83" s="33"/>
      <c r="BL83" s="33"/>
      <c r="BM83" s="33"/>
      <c r="BN83" s="33"/>
      <c r="BO83" s="33"/>
      <c r="BP83" s="33"/>
      <c r="BQ83" s="33"/>
      <c r="BR83" s="33"/>
      <c r="BS83" s="33"/>
      <c r="BT83" s="33"/>
      <c r="BU83" s="33"/>
      <c r="BV83" s="33"/>
      <c r="BW83" s="33"/>
      <c r="BX83" s="33"/>
      <c r="BY83" s="33"/>
      <c r="BZ83" s="33"/>
      <c r="CA83" s="33"/>
      <c r="CB83" s="33"/>
      <c r="CC83" s="33"/>
      <c r="CD83" s="33"/>
      <c r="CE83" s="33"/>
      <c r="CF83" s="33"/>
      <c r="CG83" s="33"/>
      <c r="CH83" s="33"/>
      <c r="CI83" s="33"/>
      <c r="CJ83" s="33"/>
      <c r="CK83" s="33"/>
      <c r="CL83" s="33"/>
      <c r="CM83" s="33"/>
      <c r="CN83" s="33"/>
      <c r="CO83" s="33"/>
      <c r="CP83" s="33"/>
      <c r="CQ83" s="33"/>
      <c r="CR83" s="33"/>
      <c r="CS83" s="33"/>
      <c r="CT83" s="33"/>
      <c r="CU83" s="33"/>
      <c r="CV83" s="33"/>
      <c r="CW83" s="33"/>
      <c r="CX83" s="33"/>
      <c r="CY83" s="33"/>
      <c r="CZ83" s="33"/>
      <c r="DA83" s="33"/>
      <c r="DB83" s="33"/>
      <c r="DC83" s="33"/>
      <c r="DD83" s="33"/>
      <c r="DE83" s="33"/>
      <c r="DF83" s="33"/>
      <c r="DG83" s="33"/>
      <c r="DH83" s="33"/>
      <c r="DI83" s="33"/>
      <c r="DJ83" s="33"/>
      <c r="DK83" s="33"/>
      <c r="DL83" s="33"/>
      <c r="DM83" s="33"/>
      <c r="DN83" s="33"/>
      <c r="DO83" s="33"/>
      <c r="DP83" s="33"/>
      <c r="DQ83" s="33"/>
      <c r="DR83" s="33"/>
      <c r="DS83" s="33"/>
      <c r="DT83" s="33"/>
      <c r="DU83" s="33"/>
      <c r="DV83" s="33"/>
      <c r="DW83" s="33"/>
      <c r="DX83" s="33"/>
      <c r="DY83" s="33"/>
      <c r="DZ83" s="33"/>
      <c r="EA83" s="33"/>
      <c r="EB83" s="33"/>
      <c r="EC83" s="33"/>
      <c r="ED83" s="33"/>
      <c r="EE83" s="33"/>
      <c r="EF83" s="33"/>
      <c r="EG83" s="33"/>
      <c r="EH83" s="33"/>
      <c r="EI83" s="33"/>
      <c r="EJ83" s="33"/>
      <c r="EK83" s="33"/>
      <c r="EL83" s="33"/>
      <c r="EM83" s="33"/>
      <c r="EN83" s="33"/>
      <c r="EO83" s="33"/>
      <c r="EP83" s="33"/>
      <c r="EQ83" s="33"/>
      <c r="ER83" s="33"/>
      <c r="ES83" s="33"/>
      <c r="ET83" s="33"/>
      <c r="EU83" s="33"/>
      <c r="EV83" s="33"/>
      <c r="EW83" s="33"/>
      <c r="EX83" s="33"/>
      <c r="EY83" s="33"/>
      <c r="EZ83" s="33"/>
      <c r="FA83" s="33"/>
      <c r="FB83" s="33"/>
      <c r="FC83" s="33"/>
      <c r="FD83" s="33"/>
      <c r="FE83" s="33"/>
      <c r="FF83" s="33"/>
      <c r="FG83" s="33"/>
      <c r="FH83" s="33"/>
      <c r="FI83" s="33"/>
      <c r="FJ83" s="33"/>
      <c r="FK83" s="33"/>
      <c r="FL83" s="33"/>
      <c r="FM83" s="33"/>
      <c r="FN83" s="33"/>
      <c r="FO83" s="33"/>
      <c r="FP83" s="33"/>
      <c r="FQ83" s="33"/>
      <c r="FR83" s="33"/>
      <c r="FS83" s="33"/>
      <c r="FT83" s="33"/>
      <c r="FU83" s="33"/>
      <c r="FV83" s="33"/>
      <c r="FW83" s="33"/>
      <c r="FX83" s="33"/>
      <c r="FY83" s="33"/>
      <c r="FZ83" s="33"/>
      <c r="GA83" s="33"/>
      <c r="GB83" s="33"/>
      <c r="GC83" s="33"/>
      <c r="GD83" s="33"/>
      <c r="GE83" s="33"/>
      <c r="GF83" s="33"/>
      <c r="GG83" s="33"/>
      <c r="GH83" s="33"/>
      <c r="GI83" s="33"/>
      <c r="GJ83" s="33"/>
      <c r="GK83" s="33"/>
      <c r="GL83" s="33"/>
      <c r="GM83" s="33"/>
      <c r="GN83" s="33"/>
      <c r="GO83" s="33"/>
      <c r="GP83" s="33"/>
      <c r="GQ83" s="33"/>
      <c r="GR83" s="33"/>
      <c r="GS83" s="33"/>
      <c r="GT83" s="33"/>
      <c r="GU83" s="33"/>
      <c r="GV83" s="33"/>
      <c r="GW83" s="33"/>
      <c r="GX83" s="33"/>
      <c r="GY83" s="33"/>
      <c r="GZ83" s="33"/>
      <c r="HA83" s="33"/>
      <c r="HB83" s="33"/>
      <c r="HC83" s="33"/>
      <c r="HD83" s="33"/>
      <c r="HE83" s="33"/>
      <c r="HF83" s="33"/>
      <c r="HG83" s="33"/>
      <c r="HH83" s="33"/>
      <c r="HI83" s="33"/>
      <c r="HJ83" s="33"/>
      <c r="HK83" s="33"/>
      <c r="HL83" s="33"/>
      <c r="HM83" s="33"/>
      <c r="HN83" s="33"/>
      <c r="HO83" s="33"/>
      <c r="HP83" s="33"/>
      <c r="HQ83" s="33"/>
      <c r="HR83" s="33"/>
      <c r="HS83" s="33"/>
      <c r="HT83" s="33"/>
      <c r="HU83" s="33"/>
      <c r="HV83" s="33"/>
      <c r="HW83" s="33"/>
      <c r="HX83" s="33"/>
      <c r="HY83" s="33"/>
      <c r="HZ83" s="33"/>
      <c r="IA83" s="33"/>
      <c r="IB83" s="33"/>
      <c r="IC83" s="33"/>
      <c r="ID83" s="33"/>
      <c r="IE83" s="33"/>
      <c r="IF83" s="33"/>
      <c r="IG83" s="33"/>
      <c r="IH83" s="33"/>
      <c r="II83" s="33"/>
      <c r="IJ83" s="33"/>
      <c r="IK83" s="33"/>
      <c r="IL83" s="33"/>
      <c r="IM83" s="33"/>
      <c r="IN83" s="33"/>
      <c r="IO83" s="33"/>
      <c r="IP83" s="33"/>
      <c r="IQ83" s="33"/>
      <c r="IR83" s="33"/>
      <c r="IS83" s="33"/>
      <c r="IT83" s="33"/>
      <c r="IU83" s="33"/>
      <c r="IV83" s="33"/>
      <c r="IW83" s="33"/>
      <c r="IX83" s="33"/>
      <c r="IY83" s="33"/>
      <c r="IZ83" s="33"/>
      <c r="JA83" s="33"/>
      <c r="JB83" s="33"/>
      <c r="JC83" s="33"/>
      <c r="JD83" s="33"/>
      <c r="JE83" s="33"/>
      <c r="JF83" s="33"/>
    </row>
    <row r="84" spans="2:266" s="8" customFormat="1" ht="7.5" customHeight="1">
      <c r="B84" s="544"/>
      <c r="C84" s="1461"/>
      <c r="D84" s="1461"/>
      <c r="E84" s="1461"/>
      <c r="F84" s="1461"/>
      <c r="G84" s="1461"/>
      <c r="H84" s="1461"/>
      <c r="I84" s="1461"/>
      <c r="J84" s="1461"/>
      <c r="K84" s="1461"/>
      <c r="L84" s="1461"/>
      <c r="M84" s="1461"/>
      <c r="N84" s="1461"/>
      <c r="O84" s="1461"/>
      <c r="P84" s="1461"/>
      <c r="Q84" s="1461"/>
      <c r="R84" s="1461"/>
      <c r="S84" s="1461"/>
      <c r="T84" s="1461"/>
      <c r="U84" s="1461"/>
      <c r="V84" s="1461"/>
      <c r="W84" s="1461"/>
      <c r="X84" s="1461"/>
      <c r="Y84" s="1461"/>
      <c r="Z84" s="1461"/>
      <c r="AA84" s="1461"/>
      <c r="AB84" s="1461"/>
      <c r="AC84" s="1461"/>
      <c r="AD84" s="1461"/>
      <c r="AE84" s="1461"/>
      <c r="AF84" s="1461"/>
      <c r="AG84" s="544"/>
      <c r="AM84" s="3"/>
      <c r="AN84" s="3"/>
      <c r="AO84" s="3"/>
      <c r="AP84" s="1459"/>
      <c r="AQ84" s="1459"/>
      <c r="AR84" s="1459"/>
      <c r="AS84" s="1459"/>
      <c r="AT84" s="1459"/>
      <c r="AU84" s="1459"/>
      <c r="AV84" s="1459"/>
      <c r="AW84" s="1459"/>
      <c r="AX84" s="1459"/>
      <c r="AY84" s="1459"/>
      <c r="AZ84" s="1459"/>
      <c r="BA84" s="1459"/>
      <c r="BB84" s="558"/>
      <c r="BF84" s="33"/>
      <c r="BG84" s="33"/>
      <c r="BH84" s="33"/>
      <c r="BI84" s="33"/>
      <c r="BJ84" s="33"/>
      <c r="BK84" s="33"/>
      <c r="BL84" s="33"/>
      <c r="BM84" s="33"/>
      <c r="BN84" s="33"/>
      <c r="BO84" s="33"/>
      <c r="BP84" s="33"/>
      <c r="BQ84" s="33"/>
      <c r="BR84" s="33"/>
      <c r="BS84" s="33"/>
      <c r="BT84" s="33"/>
      <c r="BU84" s="33"/>
      <c r="BV84" s="33"/>
      <c r="BW84" s="33"/>
      <c r="BX84" s="33"/>
      <c r="BY84" s="33"/>
      <c r="BZ84" s="33"/>
      <c r="CA84" s="33"/>
      <c r="CB84" s="33"/>
      <c r="CC84" s="33"/>
      <c r="CD84" s="33"/>
      <c r="CE84" s="33"/>
      <c r="CF84" s="33"/>
      <c r="CG84" s="33"/>
      <c r="CH84" s="33"/>
      <c r="CI84" s="33"/>
      <c r="CJ84" s="33"/>
      <c r="CK84" s="33"/>
      <c r="CL84" s="33"/>
      <c r="CM84" s="33"/>
      <c r="CN84" s="33"/>
      <c r="CO84" s="33"/>
      <c r="CP84" s="33"/>
      <c r="CQ84" s="33"/>
      <c r="CR84" s="33"/>
      <c r="CS84" s="33"/>
      <c r="CT84" s="33"/>
      <c r="CU84" s="33"/>
      <c r="CV84" s="33"/>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row>
    <row r="85" spans="2:266" s="8" customFormat="1" ht="7.5" customHeight="1">
      <c r="B85" s="544"/>
      <c r="C85" s="1461"/>
      <c r="D85" s="1461"/>
      <c r="E85" s="1461"/>
      <c r="F85" s="1461"/>
      <c r="G85" s="1461"/>
      <c r="H85" s="1461"/>
      <c r="I85" s="1461"/>
      <c r="J85" s="1461"/>
      <c r="K85" s="1461"/>
      <c r="L85" s="1461"/>
      <c r="M85" s="1461"/>
      <c r="N85" s="1461"/>
      <c r="O85" s="1461"/>
      <c r="P85" s="1461"/>
      <c r="Q85" s="1461"/>
      <c r="R85" s="1461"/>
      <c r="S85" s="1461"/>
      <c r="T85" s="1461"/>
      <c r="U85" s="1461"/>
      <c r="V85" s="1461"/>
      <c r="W85" s="1461"/>
      <c r="X85" s="1461"/>
      <c r="Y85" s="1461"/>
      <c r="Z85" s="1461"/>
      <c r="AA85" s="1461"/>
      <c r="AB85" s="1461"/>
      <c r="AC85" s="1461"/>
      <c r="AD85" s="1461"/>
      <c r="AE85" s="1461"/>
      <c r="AF85" s="1461"/>
      <c r="AG85" s="544"/>
      <c r="AM85" s="3"/>
      <c r="AN85" s="3"/>
      <c r="AO85" s="3"/>
      <c r="AP85" s="1459"/>
      <c r="AQ85" s="1459"/>
      <c r="AR85" s="1459"/>
      <c r="AS85" s="1459"/>
      <c r="AT85" s="1459"/>
      <c r="AU85" s="1459"/>
      <c r="AV85" s="1459"/>
      <c r="AW85" s="1459"/>
      <c r="AX85" s="1459"/>
      <c r="AY85" s="1459"/>
      <c r="AZ85" s="1459"/>
      <c r="BA85" s="1459"/>
      <c r="BB85" s="558"/>
      <c r="BF85" s="33"/>
      <c r="BG85" s="33"/>
      <c r="BH85" s="33"/>
      <c r="BI85" s="33"/>
      <c r="BJ85" s="33"/>
      <c r="BK85" s="33"/>
      <c r="BL85" s="33"/>
      <c r="BM85" s="33"/>
      <c r="BN85" s="33"/>
      <c r="BO85" s="33"/>
      <c r="BP85" s="33"/>
      <c r="BQ85" s="33"/>
      <c r="BR85" s="33"/>
      <c r="BS85" s="33"/>
      <c r="BT85" s="33"/>
      <c r="BU85" s="33"/>
      <c r="BV85" s="33"/>
      <c r="BW85" s="33"/>
      <c r="BX85" s="33"/>
      <c r="BY85" s="33"/>
      <c r="BZ85" s="33"/>
      <c r="CA85" s="33"/>
      <c r="CB85" s="33"/>
      <c r="CC85" s="33"/>
      <c r="CD85" s="33"/>
      <c r="CE85" s="33"/>
      <c r="CF85" s="33"/>
      <c r="CG85" s="33"/>
      <c r="CH85" s="33"/>
      <c r="CI85" s="33"/>
      <c r="CJ85" s="33"/>
      <c r="CK85" s="33"/>
      <c r="CL85" s="33"/>
      <c r="CM85" s="33"/>
      <c r="CN85" s="33"/>
      <c r="CO85" s="33"/>
      <c r="CP85" s="33"/>
      <c r="CQ85" s="33"/>
      <c r="CR85" s="33"/>
      <c r="CS85" s="33"/>
      <c r="CT85" s="33"/>
      <c r="CU85" s="33"/>
      <c r="CV85" s="33"/>
      <c r="CW85" s="33"/>
      <c r="CX85" s="33"/>
      <c r="CY85" s="33"/>
      <c r="CZ85" s="33"/>
      <c r="DA85" s="33"/>
      <c r="DB85" s="33"/>
      <c r="DC85" s="33"/>
      <c r="DD85" s="33"/>
      <c r="DE85" s="33"/>
      <c r="DF85" s="33"/>
      <c r="DG85" s="33"/>
      <c r="DH85" s="33"/>
      <c r="DI85" s="33"/>
      <c r="DJ85" s="33"/>
      <c r="DK85" s="33"/>
      <c r="DL85" s="33"/>
      <c r="DM85" s="33"/>
      <c r="DN85" s="33"/>
      <c r="DO85" s="33"/>
      <c r="DP85" s="33"/>
      <c r="DQ85" s="33"/>
      <c r="DR85" s="33"/>
      <c r="DS85" s="33"/>
      <c r="DT85" s="33"/>
      <c r="DU85" s="33"/>
      <c r="DV85" s="33"/>
      <c r="DW85" s="33"/>
      <c r="DX85" s="33"/>
      <c r="DY85" s="33"/>
      <c r="DZ85" s="33"/>
      <c r="EA85" s="33"/>
      <c r="EB85" s="33"/>
      <c r="EC85" s="33"/>
      <c r="ED85" s="33"/>
      <c r="EE85" s="33"/>
      <c r="EF85" s="33"/>
      <c r="EG85" s="33"/>
      <c r="EH85" s="33"/>
      <c r="EI85" s="33"/>
      <c r="EJ85" s="33"/>
      <c r="EK85" s="33"/>
      <c r="EL85" s="33"/>
      <c r="EM85" s="33"/>
      <c r="EN85" s="33"/>
      <c r="EO85" s="33"/>
      <c r="EP85" s="33"/>
      <c r="EQ85" s="33"/>
      <c r="ER85" s="33"/>
      <c r="ES85" s="33"/>
      <c r="ET85" s="33"/>
      <c r="EU85" s="33"/>
      <c r="EV85" s="33"/>
      <c r="EW85" s="33"/>
      <c r="EX85" s="33"/>
      <c r="EY85" s="33"/>
      <c r="EZ85" s="33"/>
      <c r="FA85" s="33"/>
      <c r="FB85" s="33"/>
      <c r="FC85" s="33"/>
      <c r="FD85" s="33"/>
      <c r="FE85" s="33"/>
      <c r="FF85" s="33"/>
      <c r="FG85" s="33"/>
      <c r="FH85" s="33"/>
      <c r="FI85" s="33"/>
      <c r="FJ85" s="33"/>
      <c r="FK85" s="33"/>
      <c r="FL85" s="33"/>
      <c r="FM85" s="33"/>
      <c r="FN85" s="33"/>
      <c r="FO85" s="33"/>
      <c r="FP85" s="33"/>
      <c r="FQ85" s="33"/>
      <c r="FR85" s="33"/>
      <c r="FS85" s="33"/>
      <c r="FT85" s="33"/>
      <c r="FU85" s="33"/>
      <c r="FV85" s="33"/>
      <c r="FW85" s="33"/>
      <c r="FX85" s="33"/>
      <c r="FY85" s="33"/>
      <c r="FZ85" s="33"/>
      <c r="GA85" s="33"/>
      <c r="GB85" s="33"/>
      <c r="GC85" s="33"/>
      <c r="GD85" s="33"/>
      <c r="GE85" s="33"/>
      <c r="GF85" s="33"/>
      <c r="GG85" s="33"/>
      <c r="GH85" s="33"/>
      <c r="GI85" s="33"/>
      <c r="GJ85" s="33"/>
      <c r="GK85" s="33"/>
      <c r="GL85" s="33"/>
      <c r="GM85" s="33"/>
      <c r="GN85" s="33"/>
      <c r="GO85" s="33"/>
      <c r="GP85" s="33"/>
      <c r="GQ85" s="33"/>
      <c r="GR85" s="33"/>
      <c r="GS85" s="33"/>
      <c r="GT85" s="33"/>
      <c r="GU85" s="33"/>
      <c r="GV85" s="33"/>
      <c r="GW85" s="33"/>
      <c r="GX85" s="33"/>
      <c r="GY85" s="33"/>
      <c r="GZ85" s="33"/>
      <c r="HA85" s="33"/>
      <c r="HB85" s="33"/>
      <c r="HC85" s="33"/>
      <c r="HD85" s="33"/>
      <c r="HE85" s="33"/>
      <c r="HF85" s="33"/>
      <c r="HG85" s="33"/>
      <c r="HH85" s="33"/>
      <c r="HI85" s="33"/>
      <c r="HJ85" s="33"/>
      <c r="HK85" s="33"/>
      <c r="HL85" s="33"/>
      <c r="HM85" s="33"/>
      <c r="HN85" s="33"/>
      <c r="HO85" s="33"/>
      <c r="HP85" s="33"/>
      <c r="HQ85" s="33"/>
      <c r="HR85" s="33"/>
      <c r="HS85" s="33"/>
      <c r="HT85" s="33"/>
      <c r="HU85" s="33"/>
      <c r="HV85" s="33"/>
      <c r="HW85" s="33"/>
      <c r="HX85" s="33"/>
      <c r="HY85" s="33"/>
      <c r="HZ85" s="33"/>
      <c r="IA85" s="33"/>
      <c r="IB85" s="33"/>
      <c r="IC85" s="33"/>
      <c r="ID85" s="33"/>
      <c r="IE85" s="33"/>
      <c r="IF85" s="33"/>
      <c r="IG85" s="33"/>
      <c r="IH85" s="33"/>
      <c r="II85" s="33"/>
      <c r="IJ85" s="33"/>
      <c r="IK85" s="33"/>
      <c r="IL85" s="33"/>
      <c r="IM85" s="33"/>
      <c r="IN85" s="33"/>
      <c r="IO85" s="33"/>
      <c r="IP85" s="33"/>
      <c r="IQ85" s="33"/>
      <c r="IR85" s="33"/>
      <c r="IS85" s="33"/>
      <c r="IT85" s="33"/>
      <c r="IU85" s="33"/>
      <c r="IV85" s="33"/>
      <c r="IW85" s="33"/>
      <c r="IX85" s="33"/>
      <c r="IY85" s="33"/>
      <c r="IZ85" s="33"/>
      <c r="JA85" s="33"/>
      <c r="JB85" s="33"/>
      <c r="JC85" s="33"/>
      <c r="JD85" s="33"/>
      <c r="JE85" s="33"/>
      <c r="JF85" s="33"/>
    </row>
    <row r="86" spans="2:266" s="8" customFormat="1" ht="7.5" customHeight="1">
      <c r="B86" s="544"/>
      <c r="C86" s="1461"/>
      <c r="D86" s="1461"/>
      <c r="E86" s="1461"/>
      <c r="F86" s="1461"/>
      <c r="G86" s="1461"/>
      <c r="H86" s="1461"/>
      <c r="I86" s="1461"/>
      <c r="J86" s="1461"/>
      <c r="K86" s="1461"/>
      <c r="L86" s="1461"/>
      <c r="M86" s="1461"/>
      <c r="N86" s="1461"/>
      <c r="O86" s="1461"/>
      <c r="P86" s="1461"/>
      <c r="Q86" s="1461"/>
      <c r="R86" s="1461"/>
      <c r="S86" s="1461"/>
      <c r="T86" s="1461"/>
      <c r="U86" s="1461"/>
      <c r="V86" s="1461"/>
      <c r="W86" s="1461"/>
      <c r="X86" s="1461"/>
      <c r="Y86" s="1461"/>
      <c r="Z86" s="1461"/>
      <c r="AA86" s="1461"/>
      <c r="AB86" s="1461"/>
      <c r="AC86" s="1461"/>
      <c r="AD86" s="1461"/>
      <c r="AE86" s="1461"/>
      <c r="AF86" s="1461"/>
      <c r="AG86" s="544"/>
      <c r="AM86" s="3"/>
      <c r="AN86" s="3"/>
      <c r="AO86" s="3"/>
      <c r="AP86" s="1459"/>
      <c r="AQ86" s="1459"/>
      <c r="AR86" s="1459"/>
      <c r="AS86" s="1459"/>
      <c r="AT86" s="1459"/>
      <c r="AU86" s="1459"/>
      <c r="AV86" s="1459"/>
      <c r="AW86" s="1459"/>
      <c r="AX86" s="1459"/>
      <c r="AY86" s="1459"/>
      <c r="AZ86" s="1459"/>
      <c r="BA86" s="1459"/>
      <c r="BB86" s="558"/>
      <c r="BF86" s="33"/>
      <c r="BG86" s="33"/>
      <c r="BH86" s="33"/>
      <c r="BI86" s="33"/>
      <c r="BJ86" s="33"/>
      <c r="BK86" s="33"/>
      <c r="BL86" s="33"/>
      <c r="BM86" s="33"/>
      <c r="BN86" s="33"/>
      <c r="BO86" s="33"/>
      <c r="BP86" s="33"/>
      <c r="BQ86" s="33"/>
      <c r="BR86" s="33"/>
      <c r="BS86" s="33"/>
      <c r="BT86" s="33"/>
      <c r="BU86" s="33"/>
      <c r="BV86" s="33"/>
      <c r="BW86" s="33"/>
      <c r="BX86" s="33"/>
      <c r="BY86" s="33"/>
      <c r="BZ86" s="33"/>
      <c r="CA86" s="33"/>
      <c r="CB86" s="33"/>
      <c r="CC86" s="33"/>
      <c r="CD86" s="33"/>
      <c r="CE86" s="33"/>
      <c r="CF86" s="33"/>
      <c r="CG86" s="33"/>
      <c r="CH86" s="33"/>
      <c r="CI86" s="33"/>
      <c r="CJ86" s="33"/>
      <c r="CK86" s="33"/>
      <c r="CL86" s="33"/>
      <c r="CM86" s="33"/>
      <c r="CN86" s="33"/>
      <c r="CO86" s="33"/>
      <c r="CP86" s="33"/>
      <c r="CQ86" s="33"/>
      <c r="CR86" s="33"/>
      <c r="CS86" s="33"/>
      <c r="CT86" s="33"/>
      <c r="CU86" s="33"/>
      <c r="CV86" s="33"/>
      <c r="CW86" s="33"/>
      <c r="CX86" s="33"/>
      <c r="CY86" s="33"/>
      <c r="CZ86" s="33"/>
      <c r="DA86" s="33"/>
      <c r="DB86" s="33"/>
      <c r="DC86" s="33"/>
      <c r="DD86" s="33"/>
      <c r="DE86" s="33"/>
      <c r="DF86" s="33"/>
      <c r="DG86" s="33"/>
      <c r="DH86" s="33"/>
      <c r="DI86" s="33"/>
      <c r="DJ86" s="33"/>
      <c r="DK86" s="33"/>
      <c r="DL86" s="33"/>
      <c r="DM86" s="33"/>
      <c r="DN86" s="33"/>
      <c r="DO86" s="33"/>
      <c r="DP86" s="33"/>
      <c r="DQ86" s="33"/>
      <c r="DR86" s="33"/>
      <c r="DS86" s="33"/>
      <c r="DT86" s="33"/>
      <c r="DU86" s="33"/>
      <c r="DV86" s="33"/>
      <c r="DW86" s="33"/>
      <c r="DX86" s="33"/>
      <c r="DY86" s="33"/>
      <c r="DZ86" s="33"/>
      <c r="EA86" s="33"/>
      <c r="EB86" s="33"/>
      <c r="EC86" s="33"/>
      <c r="ED86" s="33"/>
      <c r="EE86" s="33"/>
      <c r="EF86" s="33"/>
      <c r="EG86" s="33"/>
      <c r="EH86" s="33"/>
      <c r="EI86" s="33"/>
      <c r="EJ86" s="33"/>
      <c r="EK86" s="33"/>
      <c r="EL86" s="33"/>
      <c r="EM86" s="33"/>
      <c r="EN86" s="33"/>
      <c r="EO86" s="33"/>
      <c r="EP86" s="33"/>
      <c r="EQ86" s="33"/>
      <c r="ER86" s="33"/>
      <c r="ES86" s="33"/>
      <c r="ET86" s="33"/>
      <c r="EU86" s="33"/>
      <c r="EV86" s="33"/>
      <c r="EW86" s="33"/>
      <c r="EX86" s="33"/>
      <c r="EY86" s="33"/>
      <c r="EZ86" s="33"/>
      <c r="FA86" s="33"/>
      <c r="FB86" s="33"/>
      <c r="FC86" s="33"/>
      <c r="FD86" s="33"/>
      <c r="FE86" s="33"/>
      <c r="FF86" s="33"/>
      <c r="FG86" s="33"/>
      <c r="FH86" s="33"/>
      <c r="FI86" s="33"/>
      <c r="FJ86" s="33"/>
      <c r="FK86" s="33"/>
      <c r="FL86" s="33"/>
      <c r="FM86" s="33"/>
      <c r="FN86" s="33"/>
      <c r="FO86" s="33"/>
      <c r="FP86" s="33"/>
      <c r="FQ86" s="33"/>
      <c r="FR86" s="33"/>
      <c r="FS86" s="33"/>
      <c r="FT86" s="33"/>
      <c r="FU86" s="33"/>
      <c r="FV86" s="33"/>
      <c r="FW86" s="33"/>
      <c r="FX86" s="33"/>
      <c r="FY86" s="33"/>
      <c r="FZ86" s="33"/>
      <c r="GA86" s="33"/>
      <c r="GB86" s="33"/>
      <c r="GC86" s="33"/>
      <c r="GD86" s="33"/>
      <c r="GE86" s="33"/>
      <c r="GF86" s="33"/>
      <c r="GG86" s="33"/>
      <c r="GH86" s="33"/>
      <c r="GI86" s="33"/>
      <c r="GJ86" s="33"/>
      <c r="GK86" s="33"/>
      <c r="GL86" s="33"/>
      <c r="GM86" s="33"/>
      <c r="GN86" s="33"/>
      <c r="GO86" s="33"/>
      <c r="GP86" s="33"/>
      <c r="GQ86" s="33"/>
      <c r="GR86" s="33"/>
      <c r="GS86" s="33"/>
      <c r="GT86" s="33"/>
      <c r="GU86" s="33"/>
      <c r="GV86" s="33"/>
      <c r="GW86" s="33"/>
      <c r="GX86" s="33"/>
      <c r="GY86" s="33"/>
      <c r="GZ86" s="33"/>
      <c r="HA86" s="33"/>
      <c r="HB86" s="33"/>
      <c r="HC86" s="33"/>
      <c r="HD86" s="33"/>
      <c r="HE86" s="33"/>
      <c r="HF86" s="33"/>
      <c r="HG86" s="33"/>
      <c r="HH86" s="33"/>
      <c r="HI86" s="33"/>
      <c r="HJ86" s="33"/>
      <c r="HK86" s="33"/>
      <c r="HL86" s="33"/>
      <c r="HM86" s="33"/>
      <c r="HN86" s="33"/>
      <c r="HO86" s="33"/>
      <c r="HP86" s="33"/>
      <c r="HQ86" s="33"/>
      <c r="HR86" s="33"/>
      <c r="HS86" s="33"/>
      <c r="HT86" s="33"/>
      <c r="HU86" s="33"/>
      <c r="HV86" s="33"/>
      <c r="HW86" s="33"/>
      <c r="HX86" s="33"/>
      <c r="HY86" s="33"/>
      <c r="HZ86" s="33"/>
      <c r="IA86" s="33"/>
      <c r="IB86" s="33"/>
      <c r="IC86" s="33"/>
      <c r="ID86" s="33"/>
      <c r="IE86" s="33"/>
      <c r="IF86" s="33"/>
      <c r="IG86" s="33"/>
      <c r="IH86" s="33"/>
      <c r="II86" s="33"/>
      <c r="IJ86" s="33"/>
      <c r="IK86" s="33"/>
      <c r="IL86" s="33"/>
      <c r="IM86" s="33"/>
      <c r="IN86" s="33"/>
      <c r="IO86" s="33"/>
      <c r="IP86" s="33"/>
      <c r="IQ86" s="33"/>
      <c r="IR86" s="33"/>
      <c r="IS86" s="33"/>
      <c r="IT86" s="33"/>
      <c r="IU86" s="33"/>
      <c r="IV86" s="33"/>
      <c r="IW86" s="33"/>
      <c r="IX86" s="33"/>
      <c r="IY86" s="33"/>
      <c r="IZ86" s="33"/>
      <c r="JA86" s="33"/>
      <c r="JB86" s="33"/>
      <c r="JC86" s="33"/>
      <c r="JD86" s="33"/>
      <c r="JE86" s="33"/>
      <c r="JF86" s="33"/>
    </row>
    <row r="87" spans="2:266" s="8" customFormat="1" ht="7.5" customHeight="1">
      <c r="B87" s="544"/>
      <c r="C87" s="1461"/>
      <c r="D87" s="1461"/>
      <c r="E87" s="1461"/>
      <c r="F87" s="1461"/>
      <c r="G87" s="1461"/>
      <c r="H87" s="1461"/>
      <c r="I87" s="1461"/>
      <c r="J87" s="1461"/>
      <c r="K87" s="1461"/>
      <c r="L87" s="1461"/>
      <c r="M87" s="1461"/>
      <c r="N87" s="1461"/>
      <c r="O87" s="1461"/>
      <c r="P87" s="1461"/>
      <c r="Q87" s="1461"/>
      <c r="R87" s="1461"/>
      <c r="S87" s="1461"/>
      <c r="T87" s="1461"/>
      <c r="U87" s="1461"/>
      <c r="V87" s="1461"/>
      <c r="W87" s="1461"/>
      <c r="X87" s="1461"/>
      <c r="Y87" s="1461"/>
      <c r="Z87" s="1461"/>
      <c r="AA87" s="1461"/>
      <c r="AB87" s="1461"/>
      <c r="AC87" s="1461"/>
      <c r="AD87" s="1461"/>
      <c r="AE87" s="1461"/>
      <c r="AF87" s="1461"/>
      <c r="AG87" s="544"/>
      <c r="AM87" s="3"/>
      <c r="AN87" s="3"/>
      <c r="AO87" s="3"/>
      <c r="AP87" s="1459"/>
      <c r="AQ87" s="1459"/>
      <c r="AR87" s="1459"/>
      <c r="AS87" s="1459"/>
      <c r="AT87" s="1459"/>
      <c r="AU87" s="1459"/>
      <c r="AV87" s="1459"/>
      <c r="AW87" s="1459"/>
      <c r="AX87" s="1459"/>
      <c r="AY87" s="1459"/>
      <c r="AZ87" s="1459"/>
      <c r="BA87" s="1459"/>
      <c r="BB87" s="558"/>
      <c r="BF87" s="33"/>
      <c r="BG87" s="33"/>
      <c r="BH87" s="33"/>
      <c r="BI87" s="33"/>
      <c r="BJ87" s="33"/>
      <c r="BK87" s="33"/>
      <c r="BL87" s="33"/>
      <c r="BM87" s="33"/>
      <c r="BN87" s="33"/>
      <c r="BO87" s="33"/>
      <c r="BP87" s="33"/>
      <c r="BQ87" s="33"/>
      <c r="BR87" s="33"/>
      <c r="BS87" s="33"/>
      <c r="BT87" s="33"/>
      <c r="BU87" s="33"/>
      <c r="BV87" s="33"/>
      <c r="BW87" s="33"/>
      <c r="BX87" s="33"/>
      <c r="BY87" s="33"/>
      <c r="BZ87" s="33"/>
      <c r="CA87" s="33"/>
      <c r="CB87" s="33"/>
      <c r="CC87" s="33"/>
      <c r="CD87" s="33"/>
      <c r="CE87" s="33"/>
      <c r="CF87" s="33"/>
      <c r="CG87" s="33"/>
      <c r="CH87" s="33"/>
      <c r="CI87" s="33"/>
      <c r="CJ87" s="33"/>
      <c r="CK87" s="33"/>
      <c r="CL87" s="33"/>
      <c r="CM87" s="33"/>
      <c r="CN87" s="33"/>
      <c r="CO87" s="33"/>
      <c r="CP87" s="33"/>
      <c r="CQ87" s="33"/>
      <c r="CR87" s="33"/>
      <c r="CS87" s="33"/>
      <c r="CT87" s="33"/>
      <c r="CU87" s="33"/>
      <c r="CV87" s="33"/>
      <c r="CW87" s="33"/>
      <c r="CX87" s="33"/>
      <c r="CY87" s="33"/>
      <c r="CZ87" s="33"/>
      <c r="DA87" s="33"/>
      <c r="DB87" s="33"/>
      <c r="DC87" s="33"/>
      <c r="DD87" s="33"/>
      <c r="DE87" s="33"/>
      <c r="DF87" s="33"/>
      <c r="DG87" s="33"/>
      <c r="DH87" s="33"/>
      <c r="DI87" s="33"/>
      <c r="DJ87" s="33"/>
      <c r="DK87" s="33"/>
      <c r="DL87" s="33"/>
      <c r="DM87" s="33"/>
      <c r="DN87" s="33"/>
      <c r="DO87" s="33"/>
      <c r="DP87" s="33"/>
      <c r="DQ87" s="33"/>
      <c r="DR87" s="33"/>
      <c r="DS87" s="33"/>
      <c r="DT87" s="33"/>
      <c r="DU87" s="33"/>
      <c r="DV87" s="33"/>
      <c r="DW87" s="33"/>
      <c r="DX87" s="33"/>
      <c r="DY87" s="33"/>
      <c r="DZ87" s="33"/>
      <c r="EA87" s="33"/>
      <c r="EB87" s="33"/>
      <c r="EC87" s="33"/>
      <c r="ED87" s="33"/>
      <c r="EE87" s="33"/>
      <c r="EF87" s="33"/>
      <c r="EG87" s="33"/>
      <c r="EH87" s="33"/>
      <c r="EI87" s="33"/>
      <c r="EJ87" s="33"/>
      <c r="EK87" s="33"/>
      <c r="EL87" s="33"/>
      <c r="EM87" s="33"/>
      <c r="EN87" s="33"/>
      <c r="EO87" s="33"/>
      <c r="EP87" s="33"/>
      <c r="EQ87" s="33"/>
      <c r="ER87" s="33"/>
      <c r="ES87" s="33"/>
      <c r="ET87" s="33"/>
      <c r="EU87" s="33"/>
      <c r="EV87" s="33"/>
      <c r="EW87" s="33"/>
      <c r="EX87" s="33"/>
      <c r="EY87" s="33"/>
      <c r="EZ87" s="33"/>
      <c r="FA87" s="33"/>
      <c r="FB87" s="33"/>
      <c r="FC87" s="33"/>
      <c r="FD87" s="33"/>
      <c r="FE87" s="33"/>
      <c r="FF87" s="33"/>
      <c r="FG87" s="33"/>
      <c r="FH87" s="33"/>
      <c r="FI87" s="33"/>
      <c r="FJ87" s="33"/>
      <c r="FK87" s="33"/>
      <c r="FL87" s="33"/>
      <c r="FM87" s="33"/>
      <c r="FN87" s="33"/>
      <c r="FO87" s="33"/>
      <c r="FP87" s="33"/>
      <c r="FQ87" s="33"/>
      <c r="FR87" s="33"/>
      <c r="FS87" s="33"/>
      <c r="FT87" s="33"/>
      <c r="FU87" s="33"/>
      <c r="FV87" s="33"/>
      <c r="FW87" s="33"/>
      <c r="FX87" s="33"/>
      <c r="FY87" s="33"/>
      <c r="FZ87" s="33"/>
      <c r="GA87" s="33"/>
      <c r="GB87" s="33"/>
      <c r="GC87" s="33"/>
      <c r="GD87" s="33"/>
      <c r="GE87" s="33"/>
      <c r="GF87" s="33"/>
      <c r="GG87" s="33"/>
      <c r="GH87" s="33"/>
      <c r="GI87" s="33"/>
      <c r="GJ87" s="33"/>
      <c r="GK87" s="33"/>
      <c r="GL87" s="33"/>
      <c r="GM87" s="33"/>
      <c r="GN87" s="33"/>
      <c r="GO87" s="33"/>
      <c r="GP87" s="33"/>
      <c r="GQ87" s="33"/>
      <c r="GR87" s="33"/>
      <c r="GS87" s="33"/>
      <c r="GT87" s="33"/>
      <c r="GU87" s="33"/>
      <c r="GV87" s="33"/>
      <c r="GW87" s="33"/>
      <c r="GX87" s="33"/>
      <c r="GY87" s="33"/>
      <c r="GZ87" s="33"/>
      <c r="HA87" s="33"/>
      <c r="HB87" s="33"/>
      <c r="HC87" s="33"/>
      <c r="HD87" s="33"/>
      <c r="HE87" s="33"/>
      <c r="HF87" s="33"/>
      <c r="HG87" s="33"/>
      <c r="HH87" s="33"/>
      <c r="HI87" s="33"/>
      <c r="HJ87" s="33"/>
      <c r="HK87" s="33"/>
      <c r="HL87" s="33"/>
      <c r="HM87" s="33"/>
      <c r="HN87" s="33"/>
      <c r="HO87" s="33"/>
      <c r="HP87" s="33"/>
      <c r="HQ87" s="33"/>
      <c r="HR87" s="33"/>
      <c r="HS87" s="33"/>
      <c r="HT87" s="33"/>
      <c r="HU87" s="33"/>
      <c r="HV87" s="33"/>
      <c r="HW87" s="33"/>
      <c r="HX87" s="33"/>
      <c r="HY87" s="33"/>
      <c r="HZ87" s="33"/>
      <c r="IA87" s="33"/>
      <c r="IB87" s="33"/>
      <c r="IC87" s="33"/>
      <c r="ID87" s="33"/>
      <c r="IE87" s="33"/>
      <c r="IF87" s="33"/>
      <c r="IG87" s="33"/>
      <c r="IH87" s="33"/>
      <c r="II87" s="33"/>
      <c r="IJ87" s="33"/>
      <c r="IK87" s="33"/>
      <c r="IL87" s="33"/>
      <c r="IM87" s="33"/>
      <c r="IN87" s="33"/>
      <c r="IO87" s="33"/>
      <c r="IP87" s="33"/>
      <c r="IQ87" s="33"/>
      <c r="IR87" s="33"/>
      <c r="IS87" s="33"/>
      <c r="IT87" s="33"/>
      <c r="IU87" s="33"/>
      <c r="IV87" s="33"/>
      <c r="IW87" s="33"/>
      <c r="IX87" s="33"/>
      <c r="IY87" s="33"/>
      <c r="IZ87" s="33"/>
      <c r="JA87" s="33"/>
      <c r="JB87" s="33"/>
      <c r="JC87" s="33"/>
      <c r="JD87" s="33"/>
      <c r="JE87" s="33"/>
      <c r="JF87" s="33"/>
    </row>
    <row r="88" spans="2:266" s="8" customFormat="1" ht="7.5" customHeight="1">
      <c r="B88" s="544"/>
      <c r="C88" s="1461"/>
      <c r="D88" s="1461"/>
      <c r="E88" s="1461"/>
      <c r="F88" s="1461"/>
      <c r="G88" s="1461"/>
      <c r="H88" s="1461"/>
      <c r="I88" s="1461"/>
      <c r="J88" s="1461"/>
      <c r="K88" s="1461"/>
      <c r="L88" s="1461"/>
      <c r="M88" s="1461"/>
      <c r="N88" s="1461"/>
      <c r="O88" s="1461"/>
      <c r="P88" s="1461"/>
      <c r="Q88" s="1461"/>
      <c r="R88" s="1461"/>
      <c r="S88" s="1461"/>
      <c r="T88" s="1461"/>
      <c r="U88" s="1461"/>
      <c r="V88" s="1461"/>
      <c r="W88" s="1461"/>
      <c r="X88" s="1461"/>
      <c r="Y88" s="1461"/>
      <c r="Z88" s="1461"/>
      <c r="AA88" s="1461"/>
      <c r="AB88" s="1461"/>
      <c r="AC88" s="1461"/>
      <c r="AD88" s="1461"/>
      <c r="AE88" s="1461"/>
      <c r="AF88" s="1461"/>
      <c r="AG88" s="544"/>
      <c r="AM88" s="3"/>
      <c r="AN88" s="3"/>
      <c r="AO88" s="3"/>
      <c r="AP88" s="1459"/>
      <c r="AQ88" s="1459"/>
      <c r="AR88" s="1459"/>
      <c r="AS88" s="1459"/>
      <c r="AT88" s="1459"/>
      <c r="AU88" s="1459"/>
      <c r="AV88" s="1459"/>
      <c r="AW88" s="1459"/>
      <c r="AX88" s="1459"/>
      <c r="AY88" s="1459"/>
      <c r="AZ88" s="1459"/>
      <c r="BA88" s="1459"/>
      <c r="BB88" s="558"/>
      <c r="BF88" s="33"/>
      <c r="BG88" s="33"/>
      <c r="BH88" s="33"/>
      <c r="BI88" s="33"/>
      <c r="BJ88" s="33"/>
      <c r="BK88" s="33"/>
      <c r="BL88" s="33"/>
      <c r="BM88" s="33"/>
      <c r="BN88" s="33"/>
      <c r="BO88" s="33"/>
      <c r="BP88" s="33"/>
      <c r="BQ88" s="33"/>
      <c r="BR88" s="33"/>
      <c r="BS88" s="33"/>
      <c r="BT88" s="33"/>
      <c r="BU88" s="33"/>
      <c r="BV88" s="33"/>
      <c r="BW88" s="33"/>
      <c r="BX88" s="33"/>
      <c r="BY88" s="33"/>
      <c r="BZ88" s="33"/>
      <c r="CA88" s="33"/>
      <c r="CB88" s="33"/>
      <c r="CC88" s="33"/>
      <c r="CD88" s="33"/>
      <c r="CE88" s="33"/>
      <c r="CF88" s="33"/>
      <c r="CG88" s="33"/>
      <c r="CH88" s="33"/>
      <c r="CI88" s="33"/>
      <c r="CJ88" s="33"/>
      <c r="CK88" s="33"/>
      <c r="CL88" s="33"/>
      <c r="CM88" s="33"/>
      <c r="CN88" s="33"/>
      <c r="CO88" s="33"/>
      <c r="CP88" s="33"/>
      <c r="CQ88" s="33"/>
      <c r="CR88" s="33"/>
      <c r="CS88" s="33"/>
      <c r="CT88" s="33"/>
      <c r="CU88" s="33"/>
      <c r="CV88" s="33"/>
      <c r="CW88" s="33"/>
      <c r="CX88" s="33"/>
      <c r="CY88" s="33"/>
      <c r="CZ88" s="33"/>
      <c r="DA88" s="33"/>
      <c r="DB88" s="33"/>
      <c r="DC88" s="33"/>
      <c r="DD88" s="33"/>
      <c r="DE88" s="33"/>
      <c r="DF88" s="33"/>
      <c r="DG88" s="33"/>
      <c r="DH88" s="33"/>
      <c r="DI88" s="33"/>
      <c r="DJ88" s="33"/>
      <c r="DK88" s="33"/>
      <c r="DL88" s="33"/>
      <c r="DM88" s="33"/>
      <c r="DN88" s="33"/>
      <c r="DO88" s="33"/>
      <c r="DP88" s="33"/>
      <c r="DQ88" s="33"/>
      <c r="DR88" s="33"/>
      <c r="DS88" s="33"/>
      <c r="DT88" s="33"/>
      <c r="DU88" s="33"/>
      <c r="DV88" s="33"/>
      <c r="DW88" s="33"/>
      <c r="DX88" s="33"/>
      <c r="DY88" s="33"/>
      <c r="DZ88" s="33"/>
      <c r="EA88" s="33"/>
      <c r="EB88" s="33"/>
      <c r="EC88" s="33"/>
      <c r="ED88" s="33"/>
      <c r="EE88" s="33"/>
      <c r="EF88" s="33"/>
      <c r="EG88" s="33"/>
      <c r="EH88" s="33"/>
      <c r="EI88" s="33"/>
      <c r="EJ88" s="33"/>
      <c r="EK88" s="33"/>
      <c r="EL88" s="33"/>
      <c r="EM88" s="33"/>
      <c r="EN88" s="33"/>
      <c r="EO88" s="33"/>
      <c r="EP88" s="33"/>
      <c r="EQ88" s="33"/>
      <c r="ER88" s="33"/>
      <c r="ES88" s="33"/>
      <c r="ET88" s="33"/>
      <c r="EU88" s="33"/>
      <c r="EV88" s="33"/>
      <c r="EW88" s="33"/>
      <c r="EX88" s="33"/>
      <c r="EY88" s="33"/>
      <c r="EZ88" s="33"/>
      <c r="FA88" s="33"/>
      <c r="FB88" s="33"/>
      <c r="FC88" s="33"/>
      <c r="FD88" s="33"/>
      <c r="FE88" s="33"/>
      <c r="FF88" s="33"/>
      <c r="FG88" s="33"/>
      <c r="FH88" s="33"/>
      <c r="FI88" s="33"/>
      <c r="FJ88" s="33"/>
      <c r="FK88" s="33"/>
      <c r="FL88" s="33"/>
      <c r="FM88" s="33"/>
      <c r="FN88" s="33"/>
      <c r="FO88" s="33"/>
      <c r="FP88" s="33"/>
      <c r="FQ88" s="33"/>
      <c r="FR88" s="33"/>
      <c r="FS88" s="33"/>
      <c r="FT88" s="33"/>
      <c r="FU88" s="33"/>
      <c r="FV88" s="33"/>
      <c r="FW88" s="33"/>
      <c r="FX88" s="33"/>
      <c r="FY88" s="33"/>
      <c r="FZ88" s="33"/>
      <c r="GA88" s="33"/>
      <c r="GB88" s="33"/>
      <c r="GC88" s="33"/>
      <c r="GD88" s="33"/>
      <c r="GE88" s="33"/>
      <c r="GF88" s="33"/>
      <c r="GG88" s="33"/>
      <c r="GH88" s="33"/>
      <c r="GI88" s="33"/>
      <c r="GJ88" s="33"/>
      <c r="GK88" s="33"/>
      <c r="GL88" s="33"/>
      <c r="GM88" s="33"/>
      <c r="GN88" s="33"/>
      <c r="GO88" s="33"/>
      <c r="GP88" s="33"/>
      <c r="GQ88" s="33"/>
      <c r="GR88" s="33"/>
      <c r="GS88" s="33"/>
      <c r="GT88" s="33"/>
      <c r="GU88" s="33"/>
      <c r="GV88" s="33"/>
      <c r="GW88" s="33"/>
      <c r="GX88" s="33"/>
      <c r="GY88" s="33"/>
      <c r="GZ88" s="33"/>
      <c r="HA88" s="33"/>
      <c r="HB88" s="33"/>
      <c r="HC88" s="33"/>
      <c r="HD88" s="33"/>
      <c r="HE88" s="33"/>
      <c r="HF88" s="33"/>
      <c r="HG88" s="33"/>
      <c r="HH88" s="33"/>
      <c r="HI88" s="33"/>
      <c r="HJ88" s="33"/>
      <c r="HK88" s="33"/>
      <c r="HL88" s="33"/>
      <c r="HM88" s="33"/>
      <c r="HN88" s="33"/>
      <c r="HO88" s="33"/>
      <c r="HP88" s="33"/>
      <c r="HQ88" s="33"/>
      <c r="HR88" s="33"/>
      <c r="HS88" s="33"/>
      <c r="HT88" s="33"/>
      <c r="HU88" s="33"/>
      <c r="HV88" s="33"/>
      <c r="HW88" s="33"/>
      <c r="HX88" s="33"/>
      <c r="HY88" s="33"/>
      <c r="HZ88" s="33"/>
      <c r="IA88" s="33"/>
      <c r="IB88" s="33"/>
      <c r="IC88" s="33"/>
      <c r="ID88" s="33"/>
      <c r="IE88" s="33"/>
      <c r="IF88" s="33"/>
      <c r="IG88" s="33"/>
      <c r="IH88" s="33"/>
      <c r="II88" s="33"/>
      <c r="IJ88" s="33"/>
      <c r="IK88" s="33"/>
      <c r="IL88" s="33"/>
      <c r="IM88" s="33"/>
      <c r="IN88" s="33"/>
      <c r="IO88" s="33"/>
      <c r="IP88" s="33"/>
      <c r="IQ88" s="33"/>
      <c r="IR88" s="33"/>
      <c r="IS88" s="33"/>
      <c r="IT88" s="33"/>
      <c r="IU88" s="33"/>
      <c r="IV88" s="33"/>
      <c r="IW88" s="33"/>
      <c r="IX88" s="33"/>
      <c r="IY88" s="33"/>
      <c r="IZ88" s="33"/>
      <c r="JA88" s="33"/>
      <c r="JB88" s="33"/>
      <c r="JC88" s="33"/>
      <c r="JD88" s="33"/>
      <c r="JE88" s="33"/>
      <c r="JF88" s="33"/>
    </row>
    <row r="89" spans="2:266" s="8" customFormat="1" ht="7.5" customHeight="1">
      <c r="B89" s="544"/>
      <c r="C89" s="1461"/>
      <c r="D89" s="1461"/>
      <c r="E89" s="1461"/>
      <c r="F89" s="1461"/>
      <c r="G89" s="1461"/>
      <c r="H89" s="1461"/>
      <c r="I89" s="1461"/>
      <c r="J89" s="1461"/>
      <c r="K89" s="1461"/>
      <c r="L89" s="1461"/>
      <c r="M89" s="1461"/>
      <c r="N89" s="1461"/>
      <c r="O89" s="1461"/>
      <c r="P89" s="1461"/>
      <c r="Q89" s="1461"/>
      <c r="R89" s="1461"/>
      <c r="S89" s="1461"/>
      <c r="T89" s="1461"/>
      <c r="U89" s="1461"/>
      <c r="V89" s="1461"/>
      <c r="W89" s="1461"/>
      <c r="X89" s="1461"/>
      <c r="Y89" s="1461"/>
      <c r="Z89" s="1461"/>
      <c r="AA89" s="1461"/>
      <c r="AB89" s="1461"/>
      <c r="AC89" s="1461"/>
      <c r="AD89" s="1461"/>
      <c r="AE89" s="1461"/>
      <c r="AF89" s="1461"/>
      <c r="AG89" s="544"/>
      <c r="AM89" s="3"/>
      <c r="AN89" s="3"/>
      <c r="AO89" s="3"/>
      <c r="AP89" s="1459"/>
      <c r="AQ89" s="1459"/>
      <c r="AR89" s="1459"/>
      <c r="AS89" s="1459"/>
      <c r="AT89" s="1459"/>
      <c r="AU89" s="1459"/>
      <c r="AV89" s="1459"/>
      <c r="AW89" s="1459"/>
      <c r="AX89" s="1459"/>
      <c r="AY89" s="1459"/>
      <c r="AZ89" s="1459"/>
      <c r="BA89" s="1459"/>
      <c r="BB89" s="558"/>
      <c r="BF89" s="33"/>
      <c r="BG89" s="33"/>
      <c r="BH89" s="33"/>
      <c r="BI89" s="33"/>
      <c r="BJ89" s="33"/>
      <c r="BK89" s="33"/>
      <c r="BL89" s="33"/>
      <c r="BM89" s="33"/>
      <c r="BN89" s="33"/>
      <c r="BO89" s="33"/>
      <c r="BP89" s="33"/>
      <c r="BQ89" s="33"/>
      <c r="BR89" s="33"/>
      <c r="BS89" s="33"/>
      <c r="BT89" s="33"/>
      <c r="BU89" s="33"/>
      <c r="BV89" s="33"/>
      <c r="BW89" s="33"/>
      <c r="BX89" s="33"/>
      <c r="BY89" s="33"/>
      <c r="BZ89" s="33"/>
      <c r="CA89" s="33"/>
      <c r="CB89" s="33"/>
      <c r="CC89" s="33"/>
      <c r="CD89" s="33"/>
      <c r="CE89" s="33"/>
      <c r="CF89" s="33"/>
      <c r="CG89" s="33"/>
      <c r="CH89" s="33"/>
      <c r="CI89" s="33"/>
      <c r="CJ89" s="33"/>
      <c r="CK89" s="33"/>
      <c r="CL89" s="33"/>
      <c r="CM89" s="33"/>
      <c r="CN89" s="33"/>
      <c r="CO89" s="33"/>
      <c r="CP89" s="33"/>
      <c r="CQ89" s="33"/>
      <c r="CR89" s="33"/>
      <c r="CS89" s="33"/>
      <c r="CT89" s="33"/>
      <c r="CU89" s="33"/>
      <c r="CV89" s="33"/>
      <c r="CW89" s="33"/>
      <c r="CX89" s="33"/>
      <c r="CY89" s="33"/>
      <c r="CZ89" s="33"/>
      <c r="DA89" s="33"/>
      <c r="DB89" s="33"/>
      <c r="DC89" s="33"/>
      <c r="DD89" s="33"/>
      <c r="DE89" s="33"/>
      <c r="DF89" s="33"/>
      <c r="DG89" s="33"/>
      <c r="DH89" s="33"/>
      <c r="DI89" s="33"/>
      <c r="DJ89" s="33"/>
      <c r="DK89" s="33"/>
      <c r="DL89" s="33"/>
      <c r="DM89" s="33"/>
      <c r="DN89" s="33"/>
      <c r="DO89" s="33"/>
      <c r="DP89" s="33"/>
      <c r="DQ89" s="33"/>
      <c r="DR89" s="33"/>
      <c r="DS89" s="33"/>
      <c r="DT89" s="33"/>
      <c r="DU89" s="33"/>
      <c r="DV89" s="33"/>
      <c r="DW89" s="33"/>
      <c r="DX89" s="33"/>
      <c r="DY89" s="33"/>
      <c r="DZ89" s="33"/>
      <c r="EA89" s="33"/>
      <c r="EB89" s="33"/>
      <c r="EC89" s="33"/>
      <c r="ED89" s="33"/>
      <c r="EE89" s="33"/>
      <c r="EF89" s="33"/>
      <c r="EG89" s="33"/>
      <c r="EH89" s="33"/>
      <c r="EI89" s="33"/>
      <c r="EJ89" s="33"/>
      <c r="EK89" s="33"/>
      <c r="EL89" s="33"/>
      <c r="EM89" s="33"/>
      <c r="EN89" s="33"/>
      <c r="EO89" s="33"/>
      <c r="EP89" s="33"/>
      <c r="EQ89" s="33"/>
      <c r="ER89" s="33"/>
      <c r="ES89" s="33"/>
      <c r="ET89" s="33"/>
      <c r="EU89" s="33"/>
      <c r="EV89" s="33"/>
      <c r="EW89" s="33"/>
      <c r="EX89" s="33"/>
      <c r="EY89" s="33"/>
      <c r="EZ89" s="33"/>
      <c r="FA89" s="33"/>
      <c r="FB89" s="33"/>
      <c r="FC89" s="33"/>
      <c r="FD89" s="33"/>
      <c r="FE89" s="33"/>
      <c r="FF89" s="33"/>
      <c r="FG89" s="33"/>
      <c r="FH89" s="33"/>
      <c r="FI89" s="33"/>
      <c r="FJ89" s="33"/>
      <c r="FK89" s="33"/>
      <c r="FL89" s="33"/>
      <c r="FM89" s="33"/>
      <c r="FN89" s="33"/>
      <c r="FO89" s="33"/>
      <c r="FP89" s="33"/>
      <c r="FQ89" s="33"/>
      <c r="FR89" s="33"/>
      <c r="FS89" s="33"/>
      <c r="FT89" s="33"/>
      <c r="FU89" s="33"/>
      <c r="FV89" s="33"/>
      <c r="FW89" s="33"/>
      <c r="FX89" s="33"/>
      <c r="FY89" s="33"/>
      <c r="FZ89" s="33"/>
      <c r="GA89" s="33"/>
      <c r="GB89" s="33"/>
      <c r="GC89" s="33"/>
      <c r="GD89" s="33"/>
      <c r="GE89" s="33"/>
      <c r="GF89" s="33"/>
      <c r="GG89" s="33"/>
      <c r="GH89" s="33"/>
      <c r="GI89" s="33"/>
      <c r="GJ89" s="33"/>
      <c r="GK89" s="33"/>
      <c r="GL89" s="33"/>
      <c r="GM89" s="33"/>
      <c r="GN89" s="33"/>
      <c r="GO89" s="33"/>
      <c r="GP89" s="33"/>
      <c r="GQ89" s="33"/>
      <c r="GR89" s="33"/>
      <c r="GS89" s="33"/>
      <c r="GT89" s="33"/>
      <c r="GU89" s="33"/>
      <c r="GV89" s="33"/>
      <c r="GW89" s="33"/>
      <c r="GX89" s="33"/>
      <c r="GY89" s="33"/>
      <c r="GZ89" s="33"/>
      <c r="HA89" s="33"/>
      <c r="HB89" s="33"/>
      <c r="HC89" s="33"/>
      <c r="HD89" s="33"/>
      <c r="HE89" s="33"/>
      <c r="HF89" s="33"/>
      <c r="HG89" s="33"/>
      <c r="HH89" s="33"/>
      <c r="HI89" s="33"/>
      <c r="HJ89" s="33"/>
      <c r="HK89" s="33"/>
      <c r="HL89" s="33"/>
      <c r="HM89" s="33"/>
      <c r="HN89" s="33"/>
      <c r="HO89" s="33"/>
      <c r="HP89" s="33"/>
      <c r="HQ89" s="33"/>
      <c r="HR89" s="33"/>
      <c r="HS89" s="33"/>
      <c r="HT89" s="33"/>
      <c r="HU89" s="33"/>
      <c r="HV89" s="33"/>
      <c r="HW89" s="33"/>
      <c r="HX89" s="33"/>
      <c r="HY89" s="33"/>
      <c r="HZ89" s="33"/>
      <c r="IA89" s="33"/>
      <c r="IB89" s="33"/>
      <c r="IC89" s="33"/>
      <c r="ID89" s="33"/>
      <c r="IE89" s="33"/>
      <c r="IF89" s="33"/>
      <c r="IG89" s="33"/>
      <c r="IH89" s="33"/>
      <c r="II89" s="33"/>
      <c r="IJ89" s="33"/>
      <c r="IK89" s="33"/>
      <c r="IL89" s="33"/>
      <c r="IM89" s="33"/>
      <c r="IN89" s="33"/>
      <c r="IO89" s="33"/>
      <c r="IP89" s="33"/>
      <c r="IQ89" s="33"/>
      <c r="IR89" s="33"/>
      <c r="IS89" s="33"/>
      <c r="IT89" s="33"/>
      <c r="IU89" s="33"/>
      <c r="IV89" s="33"/>
      <c r="IW89" s="33"/>
      <c r="IX89" s="33"/>
      <c r="IY89" s="33"/>
      <c r="IZ89" s="33"/>
      <c r="JA89" s="33"/>
      <c r="JB89" s="33"/>
      <c r="JC89" s="33"/>
      <c r="JD89" s="33"/>
      <c r="JE89" s="33"/>
      <c r="JF89" s="33"/>
    </row>
    <row r="90" spans="2:266" s="8" customFormat="1" ht="7.5" customHeight="1">
      <c r="B90" s="544"/>
      <c r="C90" s="1461"/>
      <c r="D90" s="1461"/>
      <c r="E90" s="1461"/>
      <c r="F90" s="1461"/>
      <c r="G90" s="1461"/>
      <c r="H90" s="1461"/>
      <c r="I90" s="1461"/>
      <c r="J90" s="1461"/>
      <c r="K90" s="1461"/>
      <c r="L90" s="1461"/>
      <c r="M90" s="1461"/>
      <c r="N90" s="1461"/>
      <c r="O90" s="1461"/>
      <c r="P90" s="1461"/>
      <c r="Q90" s="1461"/>
      <c r="R90" s="1461"/>
      <c r="S90" s="1461"/>
      <c r="T90" s="1461"/>
      <c r="U90" s="1461"/>
      <c r="V90" s="1461"/>
      <c r="W90" s="1461"/>
      <c r="X90" s="1461"/>
      <c r="Y90" s="1461"/>
      <c r="Z90" s="1461"/>
      <c r="AA90" s="1461"/>
      <c r="AB90" s="1461"/>
      <c r="AC90" s="1461"/>
      <c r="AD90" s="1461"/>
      <c r="AE90" s="1461"/>
      <c r="AF90" s="1461"/>
      <c r="AG90" s="544"/>
      <c r="AM90" s="3"/>
      <c r="AN90" s="3"/>
      <c r="AO90" s="3"/>
      <c r="AP90" s="1459"/>
      <c r="AQ90" s="1459"/>
      <c r="AR90" s="1459"/>
      <c r="AS90" s="1459"/>
      <c r="AT90" s="1459"/>
      <c r="AU90" s="1459"/>
      <c r="AV90" s="1459"/>
      <c r="AW90" s="1459"/>
      <c r="AX90" s="1459"/>
      <c r="AY90" s="1459"/>
      <c r="AZ90" s="1459"/>
      <c r="BA90" s="1459"/>
      <c r="BB90" s="558"/>
      <c r="BF90" s="33"/>
      <c r="BG90" s="33"/>
      <c r="BH90" s="33"/>
      <c r="BI90" s="33"/>
      <c r="BJ90" s="33"/>
      <c r="BK90" s="33"/>
      <c r="BL90" s="33"/>
      <c r="BM90" s="33"/>
      <c r="BN90" s="33"/>
      <c r="BO90" s="33"/>
      <c r="BP90" s="33"/>
      <c r="BQ90" s="33"/>
      <c r="BR90" s="33"/>
      <c r="BS90" s="33"/>
      <c r="BT90" s="33"/>
      <c r="BU90" s="33"/>
      <c r="BV90" s="33"/>
      <c r="BW90" s="33"/>
      <c r="BX90" s="33"/>
      <c r="BY90" s="33"/>
      <c r="BZ90" s="33"/>
      <c r="CA90" s="33"/>
      <c r="CB90" s="33"/>
      <c r="CC90" s="33"/>
      <c r="CD90" s="33"/>
      <c r="CE90" s="33"/>
      <c r="CF90" s="33"/>
      <c r="CG90" s="33"/>
      <c r="CH90" s="33"/>
      <c r="CI90" s="33"/>
      <c r="CJ90" s="33"/>
      <c r="CK90" s="33"/>
      <c r="CL90" s="33"/>
      <c r="CM90" s="33"/>
      <c r="CN90" s="33"/>
      <c r="CO90" s="33"/>
      <c r="CP90" s="33"/>
      <c r="CQ90" s="33"/>
      <c r="CR90" s="33"/>
      <c r="CS90" s="33"/>
      <c r="CT90" s="33"/>
      <c r="CU90" s="33"/>
      <c r="CV90" s="33"/>
      <c r="CW90" s="33"/>
      <c r="CX90" s="33"/>
      <c r="CY90" s="33"/>
      <c r="CZ90" s="33"/>
      <c r="DA90" s="33"/>
      <c r="DB90" s="33"/>
      <c r="DC90" s="33"/>
      <c r="DD90" s="33"/>
      <c r="DE90" s="33"/>
      <c r="DF90" s="33"/>
      <c r="DG90" s="33"/>
      <c r="DH90" s="33"/>
      <c r="DI90" s="33"/>
      <c r="DJ90" s="33"/>
      <c r="DK90" s="33"/>
      <c r="DL90" s="33"/>
      <c r="DM90" s="33"/>
      <c r="DN90" s="33"/>
      <c r="DO90" s="33"/>
      <c r="DP90" s="33"/>
      <c r="DQ90" s="33"/>
      <c r="DR90" s="33"/>
      <c r="DS90" s="33"/>
      <c r="DT90" s="33"/>
      <c r="DU90" s="33"/>
      <c r="DV90" s="33"/>
      <c r="DW90" s="33"/>
      <c r="DX90" s="33"/>
      <c r="DY90" s="33"/>
      <c r="DZ90" s="33"/>
      <c r="EA90" s="33"/>
      <c r="EB90" s="33"/>
      <c r="EC90" s="33"/>
      <c r="ED90" s="33"/>
      <c r="EE90" s="33"/>
      <c r="EF90" s="33"/>
      <c r="EG90" s="33"/>
      <c r="EH90" s="33"/>
      <c r="EI90" s="33"/>
      <c r="EJ90" s="33"/>
      <c r="EK90" s="33"/>
      <c r="EL90" s="33"/>
      <c r="EM90" s="33"/>
      <c r="EN90" s="33"/>
      <c r="EO90" s="33"/>
      <c r="EP90" s="33"/>
      <c r="EQ90" s="33"/>
      <c r="ER90" s="33"/>
      <c r="ES90" s="33"/>
      <c r="ET90" s="33"/>
      <c r="EU90" s="33"/>
      <c r="EV90" s="33"/>
      <c r="EW90" s="33"/>
      <c r="EX90" s="33"/>
      <c r="EY90" s="33"/>
      <c r="EZ90" s="33"/>
      <c r="FA90" s="33"/>
      <c r="FB90" s="33"/>
      <c r="FC90" s="33"/>
      <c r="FD90" s="33"/>
      <c r="FE90" s="33"/>
      <c r="FF90" s="33"/>
      <c r="FG90" s="33"/>
      <c r="FH90" s="33"/>
      <c r="FI90" s="33"/>
      <c r="FJ90" s="33"/>
      <c r="FK90" s="33"/>
      <c r="FL90" s="33"/>
      <c r="FM90" s="33"/>
      <c r="FN90" s="33"/>
      <c r="FO90" s="33"/>
      <c r="FP90" s="33"/>
      <c r="FQ90" s="33"/>
      <c r="FR90" s="33"/>
      <c r="FS90" s="33"/>
      <c r="FT90" s="33"/>
      <c r="FU90" s="33"/>
      <c r="FV90" s="33"/>
      <c r="FW90" s="33"/>
      <c r="FX90" s="33"/>
      <c r="FY90" s="33"/>
      <c r="FZ90" s="33"/>
      <c r="GA90" s="33"/>
      <c r="GB90" s="33"/>
      <c r="GC90" s="33"/>
      <c r="GD90" s="33"/>
      <c r="GE90" s="33"/>
      <c r="GF90" s="33"/>
      <c r="GG90" s="33"/>
      <c r="GH90" s="33"/>
      <c r="GI90" s="33"/>
      <c r="GJ90" s="33"/>
      <c r="GK90" s="33"/>
      <c r="GL90" s="33"/>
      <c r="GM90" s="33"/>
      <c r="GN90" s="33"/>
      <c r="GO90" s="33"/>
      <c r="GP90" s="33"/>
      <c r="GQ90" s="33"/>
      <c r="GR90" s="33"/>
      <c r="GS90" s="33"/>
      <c r="GT90" s="33"/>
      <c r="GU90" s="33"/>
      <c r="GV90" s="33"/>
      <c r="GW90" s="33"/>
      <c r="GX90" s="33"/>
      <c r="GY90" s="33"/>
      <c r="GZ90" s="33"/>
      <c r="HA90" s="33"/>
      <c r="HB90" s="33"/>
      <c r="HC90" s="33"/>
      <c r="HD90" s="33"/>
      <c r="HE90" s="33"/>
      <c r="HF90" s="33"/>
      <c r="HG90" s="33"/>
      <c r="HH90" s="33"/>
      <c r="HI90" s="33"/>
      <c r="HJ90" s="33"/>
      <c r="HK90" s="33"/>
      <c r="HL90" s="33"/>
      <c r="HM90" s="33"/>
      <c r="HN90" s="33"/>
      <c r="HO90" s="33"/>
      <c r="HP90" s="33"/>
      <c r="HQ90" s="33"/>
      <c r="HR90" s="33"/>
      <c r="HS90" s="33"/>
      <c r="HT90" s="33"/>
      <c r="HU90" s="33"/>
      <c r="HV90" s="33"/>
      <c r="HW90" s="33"/>
      <c r="HX90" s="33"/>
      <c r="HY90" s="33"/>
      <c r="HZ90" s="33"/>
      <c r="IA90" s="33"/>
      <c r="IB90" s="33"/>
      <c r="IC90" s="33"/>
      <c r="ID90" s="33"/>
      <c r="IE90" s="33"/>
      <c r="IF90" s="33"/>
      <c r="IG90" s="33"/>
      <c r="IH90" s="33"/>
      <c r="II90" s="33"/>
      <c r="IJ90" s="33"/>
      <c r="IK90" s="33"/>
      <c r="IL90" s="33"/>
      <c r="IM90" s="33"/>
      <c r="IN90" s="33"/>
      <c r="IO90" s="33"/>
      <c r="IP90" s="33"/>
      <c r="IQ90" s="33"/>
      <c r="IR90" s="33"/>
      <c r="IS90" s="33"/>
      <c r="IT90" s="33"/>
      <c r="IU90" s="33"/>
      <c r="IV90" s="33"/>
      <c r="IW90" s="33"/>
      <c r="IX90" s="33"/>
      <c r="IY90" s="33"/>
      <c r="IZ90" s="33"/>
      <c r="JA90" s="33"/>
      <c r="JB90" s="33"/>
      <c r="JC90" s="33"/>
      <c r="JD90" s="33"/>
      <c r="JE90" s="33"/>
      <c r="JF90" s="33"/>
    </row>
    <row r="91" spans="2:266" s="8" customFormat="1" ht="7.5" customHeight="1">
      <c r="B91" s="544"/>
      <c r="C91" s="1461"/>
      <c r="D91" s="1461"/>
      <c r="E91" s="1461"/>
      <c r="F91" s="1461"/>
      <c r="G91" s="1461"/>
      <c r="H91" s="1461"/>
      <c r="I91" s="1461"/>
      <c r="J91" s="1461"/>
      <c r="K91" s="1461"/>
      <c r="L91" s="1461"/>
      <c r="M91" s="1461"/>
      <c r="N91" s="1461"/>
      <c r="O91" s="1461"/>
      <c r="P91" s="1461"/>
      <c r="Q91" s="1461"/>
      <c r="R91" s="1461"/>
      <c r="S91" s="1461"/>
      <c r="T91" s="1461"/>
      <c r="U91" s="1461"/>
      <c r="V91" s="1461"/>
      <c r="W91" s="1461"/>
      <c r="X91" s="1461"/>
      <c r="Y91" s="1461"/>
      <c r="Z91" s="1461"/>
      <c r="AA91" s="1461"/>
      <c r="AB91" s="1461"/>
      <c r="AC91" s="1461"/>
      <c r="AD91" s="1461"/>
      <c r="AE91" s="1461"/>
      <c r="AF91" s="1461"/>
      <c r="AG91" s="544"/>
      <c r="AM91" s="3"/>
      <c r="AN91" s="3"/>
      <c r="AO91" s="3"/>
      <c r="AP91" s="1459"/>
      <c r="AQ91" s="1459"/>
      <c r="AR91" s="1459"/>
      <c r="AS91" s="1459"/>
      <c r="AT91" s="1459"/>
      <c r="AU91" s="1459"/>
      <c r="AV91" s="1459"/>
      <c r="AW91" s="1459"/>
      <c r="AX91" s="1459"/>
      <c r="AY91" s="1459"/>
      <c r="AZ91" s="1459"/>
      <c r="BA91" s="1459"/>
      <c r="BB91" s="558"/>
      <c r="BF91" s="33"/>
      <c r="BG91" s="33"/>
      <c r="BH91" s="33"/>
      <c r="BI91" s="33"/>
      <c r="BJ91" s="33"/>
      <c r="BK91" s="33"/>
      <c r="BL91" s="33"/>
      <c r="BM91" s="33"/>
      <c r="BN91" s="33"/>
      <c r="BO91" s="33"/>
      <c r="BP91" s="33"/>
      <c r="BQ91" s="33"/>
      <c r="BR91" s="33"/>
      <c r="BS91" s="33"/>
      <c r="BT91" s="33"/>
      <c r="BU91" s="33"/>
      <c r="BV91" s="33"/>
      <c r="BW91" s="33"/>
      <c r="BX91" s="33"/>
      <c r="BY91" s="33"/>
      <c r="BZ91" s="33"/>
      <c r="CA91" s="33"/>
      <c r="CB91" s="33"/>
      <c r="CC91" s="33"/>
      <c r="CD91" s="33"/>
      <c r="CE91" s="33"/>
      <c r="CF91" s="33"/>
      <c r="CG91" s="33"/>
      <c r="CH91" s="33"/>
      <c r="CI91" s="33"/>
      <c r="CJ91" s="33"/>
      <c r="CK91" s="33"/>
      <c r="CL91" s="33"/>
      <c r="CM91" s="33"/>
      <c r="CN91" s="33"/>
      <c r="CO91" s="33"/>
      <c r="CP91" s="33"/>
      <c r="CQ91" s="33"/>
      <c r="CR91" s="33"/>
      <c r="CS91" s="33"/>
      <c r="CT91" s="33"/>
      <c r="CU91" s="33"/>
      <c r="CV91" s="33"/>
      <c r="CW91" s="33"/>
      <c r="CX91" s="33"/>
      <c r="CY91" s="33"/>
      <c r="CZ91" s="33"/>
      <c r="DA91" s="33"/>
      <c r="DB91" s="33"/>
      <c r="DC91" s="33"/>
      <c r="DD91" s="33"/>
      <c r="DE91" s="33"/>
      <c r="DF91" s="33"/>
      <c r="DG91" s="33"/>
      <c r="DH91" s="33"/>
      <c r="DI91" s="33"/>
      <c r="DJ91" s="33"/>
      <c r="DK91" s="33"/>
      <c r="DL91" s="33"/>
      <c r="DM91" s="33"/>
      <c r="DN91" s="33"/>
      <c r="DO91" s="33"/>
      <c r="DP91" s="33"/>
      <c r="DQ91" s="33"/>
      <c r="DR91" s="33"/>
      <c r="DS91" s="33"/>
      <c r="DT91" s="33"/>
      <c r="DU91" s="33"/>
      <c r="DV91" s="33"/>
      <c r="DW91" s="33"/>
      <c r="DX91" s="33"/>
      <c r="DY91" s="33"/>
      <c r="DZ91" s="33"/>
      <c r="EA91" s="33"/>
      <c r="EB91" s="33"/>
      <c r="EC91" s="33"/>
      <c r="ED91" s="33"/>
      <c r="EE91" s="33"/>
      <c r="EF91" s="33"/>
      <c r="EG91" s="33"/>
      <c r="EH91" s="33"/>
      <c r="EI91" s="33"/>
      <c r="EJ91" s="33"/>
      <c r="EK91" s="33"/>
      <c r="EL91" s="33"/>
      <c r="EM91" s="33"/>
      <c r="EN91" s="33"/>
      <c r="EO91" s="33"/>
      <c r="EP91" s="33"/>
      <c r="EQ91" s="33"/>
      <c r="ER91" s="33"/>
      <c r="ES91" s="33"/>
      <c r="ET91" s="33"/>
      <c r="EU91" s="33"/>
      <c r="EV91" s="33"/>
      <c r="EW91" s="33"/>
      <c r="EX91" s="33"/>
      <c r="EY91" s="33"/>
      <c r="EZ91" s="33"/>
      <c r="FA91" s="33"/>
      <c r="FB91" s="33"/>
      <c r="FC91" s="33"/>
      <c r="FD91" s="33"/>
      <c r="FE91" s="33"/>
      <c r="FF91" s="33"/>
      <c r="FG91" s="33"/>
      <c r="FH91" s="33"/>
      <c r="FI91" s="33"/>
      <c r="FJ91" s="33"/>
      <c r="FK91" s="33"/>
      <c r="FL91" s="33"/>
      <c r="FM91" s="33"/>
      <c r="FN91" s="33"/>
      <c r="FO91" s="33"/>
      <c r="FP91" s="33"/>
      <c r="FQ91" s="33"/>
      <c r="FR91" s="33"/>
      <c r="FS91" s="33"/>
      <c r="FT91" s="33"/>
      <c r="FU91" s="33"/>
      <c r="FV91" s="33"/>
      <c r="FW91" s="33"/>
      <c r="FX91" s="33"/>
      <c r="FY91" s="33"/>
      <c r="FZ91" s="33"/>
      <c r="GA91" s="33"/>
      <c r="GB91" s="33"/>
      <c r="GC91" s="33"/>
      <c r="GD91" s="33"/>
      <c r="GE91" s="33"/>
      <c r="GF91" s="33"/>
      <c r="GG91" s="33"/>
      <c r="GH91" s="33"/>
      <c r="GI91" s="33"/>
      <c r="GJ91" s="33"/>
      <c r="GK91" s="33"/>
      <c r="GL91" s="33"/>
      <c r="GM91" s="33"/>
      <c r="GN91" s="33"/>
      <c r="GO91" s="33"/>
      <c r="GP91" s="33"/>
      <c r="GQ91" s="33"/>
      <c r="GR91" s="33"/>
      <c r="GS91" s="33"/>
      <c r="GT91" s="33"/>
      <c r="GU91" s="33"/>
      <c r="GV91" s="33"/>
      <c r="GW91" s="33"/>
      <c r="GX91" s="33"/>
      <c r="GY91" s="33"/>
      <c r="GZ91" s="33"/>
      <c r="HA91" s="33"/>
      <c r="HB91" s="33"/>
      <c r="HC91" s="33"/>
      <c r="HD91" s="33"/>
      <c r="HE91" s="33"/>
      <c r="HF91" s="33"/>
      <c r="HG91" s="33"/>
      <c r="HH91" s="33"/>
      <c r="HI91" s="33"/>
      <c r="HJ91" s="33"/>
      <c r="HK91" s="33"/>
      <c r="HL91" s="33"/>
      <c r="HM91" s="33"/>
      <c r="HN91" s="33"/>
      <c r="HO91" s="33"/>
      <c r="HP91" s="33"/>
      <c r="HQ91" s="33"/>
      <c r="HR91" s="33"/>
      <c r="HS91" s="33"/>
      <c r="HT91" s="33"/>
      <c r="HU91" s="33"/>
      <c r="HV91" s="33"/>
      <c r="HW91" s="33"/>
      <c r="HX91" s="33"/>
      <c r="HY91" s="33"/>
      <c r="HZ91" s="33"/>
      <c r="IA91" s="33"/>
      <c r="IB91" s="33"/>
      <c r="IC91" s="33"/>
      <c r="ID91" s="33"/>
      <c r="IE91" s="33"/>
      <c r="IF91" s="33"/>
      <c r="IG91" s="33"/>
      <c r="IH91" s="33"/>
      <c r="II91" s="33"/>
      <c r="IJ91" s="33"/>
      <c r="IK91" s="33"/>
      <c r="IL91" s="33"/>
      <c r="IM91" s="33"/>
      <c r="IN91" s="33"/>
      <c r="IO91" s="33"/>
      <c r="IP91" s="33"/>
      <c r="IQ91" s="33"/>
      <c r="IR91" s="33"/>
      <c r="IS91" s="33"/>
      <c r="IT91" s="33"/>
      <c r="IU91" s="33"/>
      <c r="IV91" s="33"/>
      <c r="IW91" s="33"/>
      <c r="IX91" s="33"/>
      <c r="IY91" s="33"/>
      <c r="IZ91" s="33"/>
      <c r="JA91" s="33"/>
      <c r="JB91" s="33"/>
      <c r="JC91" s="33"/>
      <c r="JD91" s="33"/>
      <c r="JE91" s="33"/>
      <c r="JF91" s="33"/>
    </row>
    <row r="92" spans="2:266" s="8" customFormat="1" ht="7.5" customHeight="1">
      <c r="B92" s="544"/>
      <c r="C92" s="1461"/>
      <c r="D92" s="1461"/>
      <c r="E92" s="1461"/>
      <c r="F92" s="1461"/>
      <c r="G92" s="1461"/>
      <c r="H92" s="1461"/>
      <c r="I92" s="1461"/>
      <c r="J92" s="1461"/>
      <c r="K92" s="1461"/>
      <c r="L92" s="1461"/>
      <c r="M92" s="1461"/>
      <c r="N92" s="1461"/>
      <c r="O92" s="1461"/>
      <c r="P92" s="1461"/>
      <c r="Q92" s="1461"/>
      <c r="R92" s="1461"/>
      <c r="S92" s="1461"/>
      <c r="T92" s="1461"/>
      <c r="U92" s="1461"/>
      <c r="V92" s="1461"/>
      <c r="W92" s="1461"/>
      <c r="X92" s="1461"/>
      <c r="Y92" s="1461"/>
      <c r="Z92" s="1461"/>
      <c r="AA92" s="1461"/>
      <c r="AB92" s="1461"/>
      <c r="AC92" s="1461"/>
      <c r="AD92" s="1461"/>
      <c r="AE92" s="1461"/>
      <c r="AF92" s="1461"/>
      <c r="AG92" s="544"/>
      <c r="AM92" s="3"/>
      <c r="AN92" s="3"/>
      <c r="AO92" s="3"/>
      <c r="AP92" s="1459"/>
      <c r="AQ92" s="1459"/>
      <c r="AR92" s="1459"/>
      <c r="AS92" s="1459"/>
      <c r="AT92" s="1459"/>
      <c r="AU92" s="1459"/>
      <c r="AV92" s="1459"/>
      <c r="AW92" s="1459"/>
      <c r="AX92" s="1459"/>
      <c r="AY92" s="1459"/>
      <c r="AZ92" s="1459"/>
      <c r="BA92" s="1459"/>
      <c r="BB92" s="558"/>
      <c r="BF92" s="33"/>
      <c r="BG92" s="33"/>
      <c r="BH92" s="33"/>
      <c r="BI92" s="33"/>
      <c r="BJ92" s="33"/>
      <c r="BK92" s="33"/>
      <c r="BL92" s="33"/>
      <c r="BM92" s="33"/>
      <c r="BN92" s="33"/>
      <c r="BO92" s="33"/>
      <c r="BP92" s="33"/>
      <c r="BQ92" s="33"/>
      <c r="BR92" s="33"/>
      <c r="BS92" s="33"/>
      <c r="BT92" s="33"/>
      <c r="BU92" s="33"/>
      <c r="BV92" s="33"/>
      <c r="BW92" s="33"/>
      <c r="BX92" s="33"/>
      <c r="BY92" s="33"/>
      <c r="BZ92" s="33"/>
      <c r="CA92" s="33"/>
      <c r="CB92" s="33"/>
      <c r="CC92" s="33"/>
      <c r="CD92" s="33"/>
      <c r="CE92" s="33"/>
      <c r="CF92" s="33"/>
      <c r="CG92" s="33"/>
      <c r="CH92" s="33"/>
      <c r="CI92" s="33"/>
      <c r="CJ92" s="33"/>
      <c r="CK92" s="33"/>
      <c r="CL92" s="33"/>
      <c r="CM92" s="33"/>
      <c r="CN92" s="33"/>
      <c r="CO92" s="33"/>
      <c r="CP92" s="33"/>
      <c r="CQ92" s="33"/>
      <c r="CR92" s="33"/>
      <c r="CS92" s="33"/>
      <c r="CT92" s="33"/>
      <c r="CU92" s="33"/>
      <c r="CV92" s="33"/>
      <c r="CW92" s="33"/>
      <c r="CX92" s="33"/>
      <c r="CY92" s="33"/>
      <c r="CZ92" s="33"/>
      <c r="DA92" s="33"/>
      <c r="DB92" s="33"/>
      <c r="DC92" s="33"/>
      <c r="DD92" s="33"/>
      <c r="DE92" s="33"/>
      <c r="DF92" s="33"/>
      <c r="DG92" s="33"/>
      <c r="DH92" s="33"/>
      <c r="DI92" s="33"/>
      <c r="DJ92" s="33"/>
      <c r="DK92" s="33"/>
      <c r="DL92" s="33"/>
      <c r="DM92" s="33"/>
      <c r="DN92" s="33"/>
      <c r="DO92" s="33"/>
      <c r="DP92" s="33"/>
      <c r="DQ92" s="33"/>
      <c r="DR92" s="33"/>
      <c r="DS92" s="33"/>
      <c r="DT92" s="33"/>
      <c r="DU92" s="33"/>
      <c r="DV92" s="33"/>
      <c r="DW92" s="33"/>
      <c r="DX92" s="33"/>
      <c r="DY92" s="33"/>
      <c r="DZ92" s="33"/>
      <c r="EA92" s="33"/>
      <c r="EB92" s="33"/>
      <c r="EC92" s="33"/>
      <c r="ED92" s="33"/>
      <c r="EE92" s="33"/>
      <c r="EF92" s="33"/>
      <c r="EG92" s="33"/>
      <c r="EH92" s="33"/>
      <c r="EI92" s="33"/>
      <c r="EJ92" s="33"/>
      <c r="EK92" s="33"/>
      <c r="EL92" s="33"/>
      <c r="EM92" s="33"/>
      <c r="EN92" s="33"/>
      <c r="EO92" s="33"/>
      <c r="EP92" s="33"/>
      <c r="EQ92" s="33"/>
      <c r="ER92" s="33"/>
      <c r="ES92" s="33"/>
      <c r="ET92" s="33"/>
      <c r="EU92" s="33"/>
      <c r="EV92" s="33"/>
      <c r="EW92" s="33"/>
      <c r="EX92" s="33"/>
      <c r="EY92" s="33"/>
      <c r="EZ92" s="33"/>
      <c r="FA92" s="33"/>
      <c r="FB92" s="33"/>
      <c r="FC92" s="33"/>
      <c r="FD92" s="33"/>
      <c r="FE92" s="33"/>
      <c r="FF92" s="33"/>
      <c r="FG92" s="33"/>
      <c r="FH92" s="33"/>
      <c r="FI92" s="33"/>
      <c r="FJ92" s="33"/>
      <c r="FK92" s="33"/>
      <c r="FL92" s="33"/>
      <c r="FM92" s="33"/>
      <c r="FN92" s="33"/>
      <c r="FO92" s="33"/>
      <c r="FP92" s="33"/>
      <c r="FQ92" s="33"/>
      <c r="FR92" s="33"/>
      <c r="FS92" s="33"/>
      <c r="FT92" s="33"/>
      <c r="FU92" s="33"/>
      <c r="FV92" s="33"/>
      <c r="FW92" s="33"/>
      <c r="FX92" s="33"/>
      <c r="FY92" s="33"/>
      <c r="FZ92" s="33"/>
      <c r="GA92" s="33"/>
      <c r="GB92" s="33"/>
      <c r="GC92" s="33"/>
      <c r="GD92" s="33"/>
      <c r="GE92" s="33"/>
      <c r="GF92" s="33"/>
      <c r="GG92" s="33"/>
      <c r="GH92" s="33"/>
      <c r="GI92" s="33"/>
      <c r="GJ92" s="33"/>
      <c r="GK92" s="33"/>
      <c r="GL92" s="33"/>
      <c r="GM92" s="33"/>
      <c r="GN92" s="33"/>
      <c r="GO92" s="33"/>
      <c r="GP92" s="33"/>
      <c r="GQ92" s="33"/>
      <c r="GR92" s="33"/>
      <c r="GS92" s="33"/>
      <c r="GT92" s="33"/>
      <c r="GU92" s="33"/>
      <c r="GV92" s="33"/>
      <c r="GW92" s="33"/>
      <c r="GX92" s="33"/>
      <c r="GY92" s="33"/>
      <c r="GZ92" s="33"/>
      <c r="HA92" s="33"/>
      <c r="HB92" s="33"/>
      <c r="HC92" s="33"/>
      <c r="HD92" s="33"/>
      <c r="HE92" s="33"/>
      <c r="HF92" s="33"/>
      <c r="HG92" s="33"/>
      <c r="HH92" s="33"/>
      <c r="HI92" s="33"/>
      <c r="HJ92" s="33"/>
      <c r="HK92" s="33"/>
      <c r="HL92" s="33"/>
      <c r="HM92" s="33"/>
      <c r="HN92" s="33"/>
      <c r="HO92" s="33"/>
      <c r="HP92" s="33"/>
      <c r="HQ92" s="33"/>
      <c r="HR92" s="33"/>
      <c r="HS92" s="33"/>
      <c r="HT92" s="33"/>
      <c r="HU92" s="33"/>
      <c r="HV92" s="33"/>
      <c r="HW92" s="33"/>
      <c r="HX92" s="33"/>
      <c r="HY92" s="33"/>
      <c r="HZ92" s="33"/>
      <c r="IA92" s="33"/>
      <c r="IB92" s="33"/>
      <c r="IC92" s="33"/>
      <c r="ID92" s="33"/>
      <c r="IE92" s="33"/>
      <c r="IF92" s="33"/>
      <c r="IG92" s="33"/>
      <c r="IH92" s="33"/>
      <c r="II92" s="33"/>
      <c r="IJ92" s="33"/>
      <c r="IK92" s="33"/>
      <c r="IL92" s="33"/>
      <c r="IM92" s="33"/>
      <c r="IN92" s="33"/>
      <c r="IO92" s="33"/>
      <c r="IP92" s="33"/>
      <c r="IQ92" s="33"/>
      <c r="IR92" s="33"/>
      <c r="IS92" s="33"/>
      <c r="IT92" s="33"/>
      <c r="IU92" s="33"/>
      <c r="IV92" s="33"/>
      <c r="IW92" s="33"/>
      <c r="IX92" s="33"/>
      <c r="IY92" s="33"/>
      <c r="IZ92" s="33"/>
      <c r="JA92" s="33"/>
      <c r="JB92" s="33"/>
      <c r="JC92" s="33"/>
      <c r="JD92" s="33"/>
      <c r="JE92" s="33"/>
      <c r="JF92" s="33"/>
    </row>
    <row r="93" spans="2:266" s="8" customFormat="1" ht="6" customHeight="1">
      <c r="B93" s="544"/>
      <c r="C93" s="1461"/>
      <c r="D93" s="1461"/>
      <c r="E93" s="1461"/>
      <c r="F93" s="1461"/>
      <c r="G93" s="1461"/>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544"/>
      <c r="AM93" s="3"/>
      <c r="AN93" s="3"/>
      <c r="AO93" s="3"/>
      <c r="AP93" s="1459"/>
      <c r="AQ93" s="1459"/>
      <c r="AR93" s="1459"/>
      <c r="AS93" s="1459"/>
      <c r="AT93" s="1459"/>
      <c r="AU93" s="1459"/>
      <c r="AV93" s="1459"/>
      <c r="AW93" s="1459"/>
      <c r="AX93" s="1459"/>
      <c r="AY93" s="1459"/>
      <c r="AZ93" s="1459"/>
      <c r="BA93" s="1459"/>
      <c r="BB93" s="558"/>
      <c r="BF93" s="33"/>
      <c r="BG93" s="33"/>
      <c r="BH93" s="33"/>
      <c r="BI93" s="33"/>
      <c r="BJ93" s="33"/>
      <c r="BK93" s="33"/>
      <c r="BL93" s="33"/>
      <c r="BM93" s="33"/>
      <c r="BN93" s="33"/>
      <c r="BO93" s="33"/>
      <c r="BP93" s="33"/>
      <c r="BQ93" s="33"/>
      <c r="BR93" s="33"/>
      <c r="BS93" s="33"/>
      <c r="BT93" s="33"/>
      <c r="BU93" s="33"/>
      <c r="BV93" s="33"/>
      <c r="BW93" s="33"/>
      <c r="BX93" s="33"/>
      <c r="BY93" s="33"/>
      <c r="BZ93" s="33"/>
      <c r="CA93" s="33"/>
      <c r="CB93" s="33"/>
      <c r="CC93" s="33"/>
      <c r="CD93" s="33"/>
      <c r="CE93" s="33"/>
      <c r="CF93" s="33"/>
      <c r="CG93" s="33"/>
      <c r="CH93" s="33"/>
      <c r="CI93" s="33"/>
      <c r="CJ93" s="33"/>
      <c r="CK93" s="33"/>
      <c r="CL93" s="33"/>
      <c r="CM93" s="33"/>
      <c r="CN93" s="33"/>
      <c r="CO93" s="33"/>
      <c r="CP93" s="33"/>
      <c r="CQ93" s="33"/>
      <c r="CR93" s="33"/>
      <c r="CS93" s="33"/>
      <c r="CT93" s="33"/>
      <c r="CU93" s="33"/>
      <c r="CV93" s="33"/>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row>
    <row r="94" spans="2:266" s="8" customFormat="1" ht="7.5" customHeight="1">
      <c r="B94" s="544"/>
      <c r="C94" s="1461"/>
      <c r="D94" s="1461"/>
      <c r="E94" s="1461"/>
      <c r="F94" s="1461"/>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544"/>
      <c r="AM94" s="3"/>
      <c r="AN94" s="3"/>
      <c r="AO94" s="3"/>
      <c r="AP94" s="1459"/>
      <c r="AQ94" s="1459"/>
      <c r="AR94" s="1459"/>
      <c r="AS94" s="1459"/>
      <c r="AT94" s="1459"/>
      <c r="AU94" s="1459"/>
      <c r="AV94" s="1459"/>
      <c r="AW94" s="1459"/>
      <c r="AX94" s="1459"/>
      <c r="AY94" s="1459"/>
      <c r="AZ94" s="1459"/>
      <c r="BA94" s="1459"/>
      <c r="BB94" s="558"/>
      <c r="BF94" s="33"/>
      <c r="BG94" s="33"/>
      <c r="BH94" s="33"/>
      <c r="BI94" s="33"/>
      <c r="BJ94" s="33"/>
      <c r="BK94" s="33"/>
      <c r="BL94" s="33"/>
      <c r="BM94" s="33"/>
      <c r="BN94" s="33"/>
      <c r="BO94" s="33"/>
      <c r="BP94" s="33"/>
      <c r="BQ94" s="33"/>
      <c r="BR94" s="33"/>
      <c r="BS94" s="33"/>
      <c r="BT94" s="33"/>
      <c r="BU94" s="33"/>
      <c r="BV94" s="33"/>
      <c r="BW94" s="33"/>
      <c r="BX94" s="33"/>
      <c r="BY94" s="33"/>
      <c r="BZ94" s="33"/>
      <c r="CA94" s="33"/>
      <c r="CB94" s="33"/>
      <c r="CC94" s="33"/>
      <c r="CD94" s="33"/>
      <c r="CE94" s="33"/>
      <c r="CF94" s="33"/>
      <c r="CG94" s="33"/>
      <c r="CH94" s="33"/>
      <c r="CI94" s="33"/>
      <c r="CJ94" s="33"/>
      <c r="CK94" s="33"/>
      <c r="CL94" s="33"/>
      <c r="CM94" s="33"/>
      <c r="CN94" s="33"/>
      <c r="CO94" s="33"/>
      <c r="CP94" s="33"/>
      <c r="CQ94" s="33"/>
      <c r="CR94" s="33"/>
      <c r="CS94" s="33"/>
      <c r="CT94" s="33"/>
      <c r="CU94" s="33"/>
      <c r="CV94" s="33"/>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row>
    <row r="95" spans="2:266" s="8" customFormat="1" ht="6" customHeight="1">
      <c r="B95" s="544"/>
      <c r="C95" s="1461"/>
      <c r="D95" s="1461"/>
      <c r="E95" s="1461"/>
      <c r="F95" s="1461"/>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544"/>
      <c r="AM95" s="3"/>
      <c r="AN95" s="3"/>
      <c r="AO95" s="3"/>
      <c r="AP95" s="1459"/>
      <c r="AQ95" s="1459"/>
      <c r="AR95" s="1459"/>
      <c r="AS95" s="1459"/>
      <c r="AT95" s="1459"/>
      <c r="AU95" s="1459"/>
      <c r="AV95" s="1459"/>
      <c r="AW95" s="1459"/>
      <c r="AX95" s="1459"/>
      <c r="AY95" s="1459"/>
      <c r="AZ95" s="1459"/>
      <c r="BA95" s="1459"/>
      <c r="BB95" s="558"/>
      <c r="BF95" s="33"/>
      <c r="BG95" s="33"/>
      <c r="BH95" s="33"/>
      <c r="BI95" s="33"/>
      <c r="BJ95" s="33"/>
      <c r="BK95" s="33"/>
      <c r="BL95" s="33"/>
      <c r="BM95" s="33"/>
      <c r="BN95" s="33"/>
      <c r="BO95" s="33"/>
      <c r="BP95" s="33"/>
      <c r="BQ95" s="33"/>
      <c r="BR95" s="33"/>
      <c r="BS95" s="33"/>
      <c r="BT95" s="33"/>
      <c r="BU95" s="33"/>
      <c r="BV95" s="33"/>
      <c r="BW95" s="33"/>
      <c r="BX95" s="33"/>
      <c r="BY95" s="33"/>
      <c r="BZ95" s="33"/>
      <c r="CA95" s="33"/>
      <c r="CB95" s="33"/>
      <c r="CC95" s="33"/>
      <c r="CD95" s="33"/>
      <c r="CE95" s="33"/>
      <c r="CF95" s="33"/>
      <c r="CG95" s="33"/>
      <c r="CH95" s="33"/>
      <c r="CI95" s="33"/>
      <c r="CJ95" s="33"/>
      <c r="CK95" s="33"/>
      <c r="CL95" s="33"/>
      <c r="CM95" s="33"/>
      <c r="CN95" s="33"/>
      <c r="CO95" s="33"/>
      <c r="CP95" s="33"/>
      <c r="CQ95" s="33"/>
      <c r="CR95" s="33"/>
      <c r="CS95" s="33"/>
      <c r="CT95" s="33"/>
      <c r="CU95" s="33"/>
      <c r="CV95" s="33"/>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row>
    <row r="96" spans="2:266" s="8" customFormat="1" ht="6" customHeight="1">
      <c r="B96" s="544"/>
      <c r="C96" s="1461"/>
      <c r="D96" s="1461"/>
      <c r="E96" s="1461"/>
      <c r="F96" s="1461"/>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544"/>
      <c r="AM96" s="3"/>
      <c r="AN96" s="3"/>
      <c r="AO96" s="3"/>
      <c r="AP96" s="1459"/>
      <c r="AQ96" s="1459"/>
      <c r="AR96" s="1459"/>
      <c r="AS96" s="1459"/>
      <c r="AT96" s="1459"/>
      <c r="AU96" s="1459"/>
      <c r="AV96" s="1459"/>
      <c r="AW96" s="1459"/>
      <c r="AX96" s="1459"/>
      <c r="AY96" s="1459"/>
      <c r="AZ96" s="1459"/>
      <c r="BA96" s="1459"/>
      <c r="BB96" s="558"/>
      <c r="BF96" s="33"/>
      <c r="BG96" s="33"/>
      <c r="BH96" s="33"/>
      <c r="BI96" s="33"/>
      <c r="BJ96" s="33"/>
      <c r="BK96" s="33"/>
      <c r="BL96" s="33"/>
      <c r="BM96" s="33"/>
      <c r="BN96" s="33"/>
      <c r="BO96" s="33"/>
      <c r="BP96" s="33"/>
      <c r="BQ96" s="33"/>
      <c r="BR96" s="33"/>
      <c r="BS96" s="33"/>
      <c r="BT96" s="33"/>
      <c r="BU96" s="33"/>
      <c r="BV96" s="33"/>
      <c r="BW96" s="33"/>
      <c r="BX96" s="33"/>
      <c r="BY96" s="33"/>
      <c r="BZ96" s="33"/>
      <c r="CA96" s="33"/>
      <c r="CB96" s="33"/>
      <c r="CC96" s="33"/>
      <c r="CD96" s="33"/>
      <c r="CE96" s="33"/>
      <c r="CF96" s="33"/>
      <c r="CG96" s="33"/>
      <c r="CH96" s="33"/>
      <c r="CI96" s="33"/>
      <c r="CJ96" s="33"/>
      <c r="CK96" s="33"/>
      <c r="CL96" s="33"/>
      <c r="CM96" s="33"/>
      <c r="CN96" s="33"/>
      <c r="CO96" s="33"/>
      <c r="CP96" s="33"/>
      <c r="CQ96" s="33"/>
      <c r="CR96" s="33"/>
      <c r="CS96" s="33"/>
      <c r="CT96" s="33"/>
      <c r="CU96" s="33"/>
      <c r="CV96" s="33"/>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row>
    <row r="97" spans="2:266" s="8" customFormat="1" ht="7.5" customHeight="1">
      <c r="B97" s="544"/>
      <c r="C97" s="1461"/>
      <c r="D97" s="1461"/>
      <c r="E97" s="1461"/>
      <c r="F97" s="1461"/>
      <c r="G97" s="1461"/>
      <c r="H97" s="1461"/>
      <c r="I97" s="1461"/>
      <c r="J97" s="1461"/>
      <c r="K97" s="1461"/>
      <c r="L97" s="1461"/>
      <c r="M97" s="1461"/>
      <c r="N97" s="1461"/>
      <c r="O97" s="1461"/>
      <c r="P97" s="1461"/>
      <c r="Q97" s="1461"/>
      <c r="R97" s="1461"/>
      <c r="S97" s="1461"/>
      <c r="T97" s="1461"/>
      <c r="U97" s="1461"/>
      <c r="V97" s="1461"/>
      <c r="W97" s="1461"/>
      <c r="X97" s="1461"/>
      <c r="Y97" s="1461"/>
      <c r="Z97" s="1461"/>
      <c r="AA97" s="1461"/>
      <c r="AB97" s="1461"/>
      <c r="AC97" s="1461"/>
      <c r="AD97" s="1461"/>
      <c r="AE97" s="1461"/>
      <c r="AF97" s="1461"/>
      <c r="AG97" s="544"/>
      <c r="AM97" s="3"/>
      <c r="AN97" s="3"/>
      <c r="AO97" s="3"/>
      <c r="AP97" s="1459"/>
      <c r="AQ97" s="1459"/>
      <c r="AR97" s="1459"/>
      <c r="AS97" s="1459"/>
      <c r="AT97" s="1459"/>
      <c r="AU97" s="1459"/>
      <c r="AV97" s="1459"/>
      <c r="AW97" s="1459"/>
      <c r="AX97" s="1459"/>
      <c r="AY97" s="1459"/>
      <c r="AZ97" s="1459"/>
      <c r="BA97" s="1459"/>
      <c r="BB97" s="558"/>
      <c r="BF97" s="33"/>
      <c r="BG97" s="33"/>
      <c r="BH97" s="33"/>
      <c r="BI97" s="33"/>
      <c r="BJ97" s="33"/>
      <c r="BK97" s="33"/>
      <c r="BL97" s="33"/>
      <c r="BM97" s="33"/>
      <c r="BN97" s="33"/>
      <c r="BO97" s="33"/>
      <c r="BP97" s="33"/>
      <c r="BQ97" s="33"/>
      <c r="BR97" s="33"/>
      <c r="BS97" s="33"/>
      <c r="BT97" s="33"/>
      <c r="BU97" s="33"/>
      <c r="BV97" s="33"/>
      <c r="BW97" s="33"/>
      <c r="BX97" s="33"/>
      <c r="BY97" s="33"/>
      <c r="BZ97" s="33"/>
      <c r="CA97" s="33"/>
      <c r="CB97" s="33"/>
      <c r="CC97" s="33"/>
      <c r="CD97" s="33"/>
      <c r="CE97" s="33"/>
      <c r="CF97" s="33"/>
      <c r="CG97" s="33"/>
      <c r="CH97" s="33"/>
      <c r="CI97" s="33"/>
      <c r="CJ97" s="33"/>
      <c r="CK97" s="33"/>
      <c r="CL97" s="33"/>
      <c r="CM97" s="33"/>
      <c r="CN97" s="33"/>
      <c r="CO97" s="33"/>
      <c r="CP97" s="33"/>
      <c r="CQ97" s="33"/>
      <c r="CR97" s="33"/>
      <c r="CS97" s="33"/>
      <c r="CT97" s="33"/>
      <c r="CU97" s="33"/>
      <c r="CV97" s="33"/>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row>
    <row r="98" spans="2:266" s="8" customFormat="1" ht="7.5" customHeight="1">
      <c r="B98" s="544"/>
      <c r="C98" s="1461"/>
      <c r="D98" s="1461"/>
      <c r="E98" s="1461"/>
      <c r="F98" s="1461"/>
      <c r="G98" s="1461"/>
      <c r="H98" s="1461"/>
      <c r="I98" s="1461"/>
      <c r="J98" s="1461"/>
      <c r="K98" s="1461"/>
      <c r="L98" s="1461"/>
      <c r="M98" s="1461"/>
      <c r="N98" s="1461"/>
      <c r="O98" s="1461"/>
      <c r="P98" s="1461"/>
      <c r="Q98" s="1461"/>
      <c r="R98" s="1461"/>
      <c r="S98" s="1461"/>
      <c r="T98" s="1461"/>
      <c r="U98" s="1461"/>
      <c r="V98" s="1461"/>
      <c r="W98" s="1461"/>
      <c r="X98" s="1461"/>
      <c r="Y98" s="1461"/>
      <c r="Z98" s="1461"/>
      <c r="AA98" s="1461"/>
      <c r="AB98" s="1461"/>
      <c r="AC98" s="1461"/>
      <c r="AD98" s="1461"/>
      <c r="AE98" s="1461"/>
      <c r="AF98" s="1461"/>
      <c r="AG98" s="544"/>
      <c r="AM98" s="3"/>
      <c r="AN98" s="3"/>
      <c r="AO98" s="3"/>
      <c r="AP98" s="1459"/>
      <c r="AQ98" s="1459"/>
      <c r="AR98" s="1459"/>
      <c r="AS98" s="1459"/>
      <c r="AT98" s="1459"/>
      <c r="AU98" s="1459"/>
      <c r="AV98" s="1459"/>
      <c r="AW98" s="1459"/>
      <c r="AX98" s="1459"/>
      <c r="AY98" s="1459"/>
      <c r="AZ98" s="1459"/>
      <c r="BA98" s="1459"/>
      <c r="BB98" s="558"/>
      <c r="BF98" s="33"/>
      <c r="BG98" s="33"/>
      <c r="BH98" s="33"/>
      <c r="BI98" s="33"/>
      <c r="BJ98" s="33"/>
      <c r="BK98" s="33"/>
      <c r="BL98" s="33"/>
      <c r="BM98" s="33"/>
      <c r="BN98" s="33"/>
      <c r="BO98" s="33"/>
      <c r="BP98" s="33"/>
      <c r="BQ98" s="33"/>
      <c r="BR98" s="33"/>
      <c r="BS98" s="33"/>
      <c r="BT98" s="33"/>
      <c r="BU98" s="33"/>
      <c r="BV98" s="33"/>
      <c r="BW98" s="33"/>
      <c r="BX98" s="33"/>
      <c r="BY98" s="33"/>
      <c r="BZ98" s="33"/>
      <c r="CA98" s="33"/>
      <c r="CB98" s="33"/>
      <c r="CC98" s="33"/>
      <c r="CD98" s="33"/>
      <c r="CE98" s="33"/>
      <c r="CF98" s="33"/>
      <c r="CG98" s="33"/>
      <c r="CH98" s="33"/>
      <c r="CI98" s="33"/>
      <c r="CJ98" s="33"/>
      <c r="CK98" s="33"/>
      <c r="CL98" s="33"/>
      <c r="CM98" s="33"/>
      <c r="CN98" s="33"/>
      <c r="CO98" s="33"/>
      <c r="CP98" s="33"/>
      <c r="CQ98" s="33"/>
      <c r="CR98" s="33"/>
      <c r="CS98" s="33"/>
      <c r="CT98" s="33"/>
      <c r="CU98" s="33"/>
      <c r="CV98" s="33"/>
      <c r="CW98" s="33"/>
      <c r="CX98" s="33"/>
      <c r="CY98" s="33"/>
      <c r="CZ98" s="33"/>
      <c r="DA98" s="33"/>
      <c r="DB98" s="33"/>
      <c r="DC98" s="33"/>
      <c r="DD98" s="33"/>
      <c r="DE98" s="33"/>
      <c r="DF98" s="33"/>
      <c r="DG98" s="33"/>
      <c r="DH98" s="33"/>
      <c r="DI98" s="33"/>
      <c r="DJ98" s="33"/>
      <c r="DK98" s="33"/>
      <c r="DL98" s="33"/>
      <c r="DM98" s="33"/>
      <c r="DN98" s="33"/>
      <c r="DO98" s="33"/>
      <c r="DP98" s="33"/>
      <c r="DQ98" s="33"/>
      <c r="DR98" s="33"/>
      <c r="DS98" s="33"/>
      <c r="DT98" s="33"/>
      <c r="DU98" s="33"/>
      <c r="DV98" s="33"/>
      <c r="DW98" s="33"/>
      <c r="DX98" s="33"/>
      <c r="DY98" s="33"/>
      <c r="DZ98" s="33"/>
      <c r="EA98" s="33"/>
      <c r="EB98" s="33"/>
      <c r="EC98" s="33"/>
      <c r="ED98" s="33"/>
      <c r="EE98" s="33"/>
      <c r="EF98" s="33"/>
      <c r="EG98" s="33"/>
      <c r="EH98" s="33"/>
      <c r="EI98" s="33"/>
      <c r="EJ98" s="33"/>
      <c r="EK98" s="33"/>
      <c r="EL98" s="33"/>
      <c r="EM98" s="33"/>
      <c r="EN98" s="33"/>
      <c r="EO98" s="33"/>
      <c r="EP98" s="33"/>
      <c r="EQ98" s="33"/>
      <c r="ER98" s="33"/>
      <c r="ES98" s="33"/>
      <c r="ET98" s="33"/>
      <c r="EU98" s="33"/>
      <c r="EV98" s="33"/>
      <c r="EW98" s="33"/>
      <c r="EX98" s="33"/>
      <c r="EY98" s="33"/>
      <c r="EZ98" s="33"/>
      <c r="FA98" s="33"/>
      <c r="FB98" s="33"/>
      <c r="FC98" s="33"/>
      <c r="FD98" s="33"/>
      <c r="FE98" s="33"/>
      <c r="FF98" s="33"/>
      <c r="FG98" s="33"/>
      <c r="FH98" s="33"/>
      <c r="FI98" s="33"/>
      <c r="FJ98" s="33"/>
      <c r="FK98" s="33"/>
      <c r="FL98" s="33"/>
      <c r="FM98" s="33"/>
      <c r="FN98" s="33"/>
      <c r="FO98" s="33"/>
      <c r="FP98" s="33"/>
      <c r="FQ98" s="33"/>
      <c r="FR98" s="33"/>
      <c r="FS98" s="33"/>
      <c r="FT98" s="33"/>
      <c r="FU98" s="33"/>
      <c r="FV98" s="33"/>
      <c r="FW98" s="33"/>
      <c r="FX98" s="33"/>
      <c r="FY98" s="33"/>
      <c r="FZ98" s="33"/>
      <c r="GA98" s="33"/>
      <c r="GB98" s="33"/>
      <c r="GC98" s="33"/>
      <c r="GD98" s="33"/>
      <c r="GE98" s="33"/>
      <c r="GF98" s="33"/>
      <c r="GG98" s="33"/>
      <c r="GH98" s="33"/>
      <c r="GI98" s="33"/>
      <c r="GJ98" s="33"/>
      <c r="GK98" s="33"/>
      <c r="GL98" s="33"/>
      <c r="GM98" s="33"/>
      <c r="GN98" s="33"/>
      <c r="GO98" s="33"/>
      <c r="GP98" s="33"/>
      <c r="GQ98" s="33"/>
      <c r="GR98" s="33"/>
      <c r="GS98" s="33"/>
      <c r="GT98" s="33"/>
      <c r="GU98" s="33"/>
      <c r="GV98" s="33"/>
      <c r="GW98" s="33"/>
      <c r="GX98" s="33"/>
      <c r="GY98" s="33"/>
      <c r="GZ98" s="33"/>
      <c r="HA98" s="33"/>
      <c r="HB98" s="33"/>
      <c r="HC98" s="33"/>
      <c r="HD98" s="33"/>
      <c r="HE98" s="33"/>
      <c r="HF98" s="33"/>
      <c r="HG98" s="33"/>
      <c r="HH98" s="33"/>
      <c r="HI98" s="33"/>
      <c r="HJ98" s="33"/>
      <c r="HK98" s="33"/>
      <c r="HL98" s="33"/>
      <c r="HM98" s="33"/>
      <c r="HN98" s="33"/>
      <c r="HO98" s="33"/>
      <c r="HP98" s="33"/>
      <c r="HQ98" s="33"/>
      <c r="HR98" s="33"/>
      <c r="HS98" s="33"/>
      <c r="HT98" s="33"/>
      <c r="HU98" s="33"/>
      <c r="HV98" s="33"/>
      <c r="HW98" s="33"/>
      <c r="HX98" s="33"/>
      <c r="HY98" s="33"/>
      <c r="HZ98" s="33"/>
      <c r="IA98" s="33"/>
      <c r="IB98" s="33"/>
      <c r="IC98" s="33"/>
      <c r="ID98" s="33"/>
      <c r="IE98" s="33"/>
      <c r="IF98" s="33"/>
      <c r="IG98" s="33"/>
      <c r="IH98" s="33"/>
      <c r="II98" s="33"/>
      <c r="IJ98" s="33"/>
      <c r="IK98" s="33"/>
      <c r="IL98" s="33"/>
      <c r="IM98" s="33"/>
      <c r="IN98" s="33"/>
      <c r="IO98" s="33"/>
      <c r="IP98" s="33"/>
      <c r="IQ98" s="33"/>
      <c r="IR98" s="33"/>
      <c r="IS98" s="33"/>
      <c r="IT98" s="33"/>
      <c r="IU98" s="33"/>
      <c r="IV98" s="33"/>
      <c r="IW98" s="33"/>
      <c r="IX98" s="33"/>
      <c r="IY98" s="33"/>
      <c r="IZ98" s="33"/>
      <c r="JA98" s="33"/>
      <c r="JB98" s="33"/>
      <c r="JC98" s="33"/>
      <c r="JD98" s="33"/>
      <c r="JE98" s="33"/>
      <c r="JF98" s="33"/>
    </row>
    <row r="99" spans="2:266" s="8" customFormat="1" ht="7.5" customHeight="1">
      <c r="B99" s="544"/>
      <c r="C99" s="1461"/>
      <c r="D99" s="1461"/>
      <c r="E99" s="1461"/>
      <c r="F99" s="1461"/>
      <c r="G99" s="1461"/>
      <c r="H99" s="1461"/>
      <c r="I99" s="1461"/>
      <c r="J99" s="1461"/>
      <c r="K99" s="1461"/>
      <c r="L99" s="1461"/>
      <c r="M99" s="1461"/>
      <c r="N99" s="1461"/>
      <c r="O99" s="1461"/>
      <c r="P99" s="1461"/>
      <c r="Q99" s="1461"/>
      <c r="R99" s="1461"/>
      <c r="S99" s="1461"/>
      <c r="T99" s="1461"/>
      <c r="U99" s="1461"/>
      <c r="V99" s="1461"/>
      <c r="W99" s="1461"/>
      <c r="X99" s="1461"/>
      <c r="Y99" s="1461"/>
      <c r="Z99" s="1461"/>
      <c r="AA99" s="1461"/>
      <c r="AB99" s="1461"/>
      <c r="AC99" s="1461"/>
      <c r="AD99" s="1461"/>
      <c r="AE99" s="1461"/>
      <c r="AF99" s="1461"/>
      <c r="AG99" s="544"/>
      <c r="AM99" s="3"/>
      <c r="AN99" s="3"/>
      <c r="AO99" s="3"/>
      <c r="AP99" s="1459"/>
      <c r="AQ99" s="1459"/>
      <c r="AR99" s="1459"/>
      <c r="AS99" s="1459"/>
      <c r="AT99" s="1459"/>
      <c r="AU99" s="1459"/>
      <c r="AV99" s="1459"/>
      <c r="AW99" s="1459"/>
      <c r="AX99" s="1459"/>
      <c r="AY99" s="1459"/>
      <c r="AZ99" s="1459"/>
      <c r="BA99" s="1459"/>
      <c r="BB99" s="558"/>
      <c r="BF99" s="33"/>
      <c r="BG99" s="33"/>
      <c r="BH99" s="33"/>
      <c r="BI99" s="33"/>
      <c r="BJ99" s="33"/>
      <c r="BK99" s="33"/>
      <c r="BL99" s="33"/>
      <c r="BM99" s="33"/>
      <c r="BN99" s="33"/>
      <c r="BO99" s="33"/>
      <c r="BP99" s="33"/>
      <c r="BQ99" s="33"/>
      <c r="BR99" s="33"/>
      <c r="BS99" s="33"/>
      <c r="BT99" s="33"/>
      <c r="BU99" s="33"/>
      <c r="BV99" s="33"/>
      <c r="BW99" s="33"/>
      <c r="BX99" s="33"/>
      <c r="BY99" s="33"/>
      <c r="BZ99" s="33"/>
      <c r="CA99" s="33"/>
      <c r="CB99" s="33"/>
      <c r="CC99" s="33"/>
      <c r="CD99" s="33"/>
      <c r="CE99" s="33"/>
      <c r="CF99" s="33"/>
      <c r="CG99" s="33"/>
      <c r="CH99" s="33"/>
      <c r="CI99" s="33"/>
      <c r="CJ99" s="33"/>
      <c r="CK99" s="33"/>
      <c r="CL99" s="33"/>
      <c r="CM99" s="33"/>
      <c r="CN99" s="33"/>
      <c r="CO99" s="33"/>
      <c r="CP99" s="33"/>
      <c r="CQ99" s="33"/>
      <c r="CR99" s="33"/>
      <c r="CS99" s="33"/>
      <c r="CT99" s="33"/>
      <c r="CU99" s="33"/>
      <c r="CV99" s="33"/>
      <c r="CW99" s="33"/>
      <c r="CX99" s="33"/>
      <c r="CY99" s="33"/>
      <c r="CZ99" s="33"/>
      <c r="DA99" s="33"/>
      <c r="DB99" s="33"/>
      <c r="DC99" s="33"/>
      <c r="DD99" s="33"/>
      <c r="DE99" s="33"/>
      <c r="DF99" s="33"/>
      <c r="DG99" s="33"/>
      <c r="DH99" s="33"/>
      <c r="DI99" s="33"/>
      <c r="DJ99" s="33"/>
      <c r="DK99" s="33"/>
      <c r="DL99" s="33"/>
      <c r="DM99" s="33"/>
      <c r="DN99" s="33"/>
      <c r="DO99" s="33"/>
      <c r="DP99" s="33"/>
      <c r="DQ99" s="33"/>
      <c r="DR99" s="33"/>
      <c r="DS99" s="33"/>
      <c r="DT99" s="33"/>
      <c r="DU99" s="33"/>
      <c r="DV99" s="33"/>
      <c r="DW99" s="33"/>
      <c r="DX99" s="33"/>
      <c r="DY99" s="33"/>
      <c r="DZ99" s="33"/>
      <c r="EA99" s="33"/>
      <c r="EB99" s="33"/>
      <c r="EC99" s="33"/>
      <c r="ED99" s="33"/>
      <c r="EE99" s="33"/>
      <c r="EF99" s="33"/>
      <c r="EG99" s="33"/>
      <c r="EH99" s="33"/>
      <c r="EI99" s="33"/>
      <c r="EJ99" s="33"/>
      <c r="EK99" s="33"/>
      <c r="EL99" s="33"/>
      <c r="EM99" s="33"/>
      <c r="EN99" s="33"/>
      <c r="EO99" s="33"/>
      <c r="EP99" s="33"/>
      <c r="EQ99" s="33"/>
      <c r="ER99" s="33"/>
      <c r="ES99" s="33"/>
      <c r="ET99" s="33"/>
      <c r="EU99" s="33"/>
      <c r="EV99" s="33"/>
      <c r="EW99" s="33"/>
      <c r="EX99" s="33"/>
      <c r="EY99" s="33"/>
      <c r="EZ99" s="33"/>
      <c r="FA99" s="33"/>
      <c r="FB99" s="33"/>
      <c r="FC99" s="33"/>
      <c r="FD99" s="33"/>
      <c r="FE99" s="33"/>
      <c r="FF99" s="33"/>
      <c r="FG99" s="33"/>
      <c r="FH99" s="33"/>
      <c r="FI99" s="33"/>
      <c r="FJ99" s="33"/>
      <c r="FK99" s="33"/>
      <c r="FL99" s="33"/>
      <c r="FM99" s="33"/>
      <c r="FN99" s="33"/>
      <c r="FO99" s="33"/>
      <c r="FP99" s="33"/>
      <c r="FQ99" s="33"/>
      <c r="FR99" s="33"/>
      <c r="FS99" s="33"/>
      <c r="FT99" s="33"/>
      <c r="FU99" s="33"/>
      <c r="FV99" s="33"/>
      <c r="FW99" s="33"/>
      <c r="FX99" s="33"/>
      <c r="FY99" s="33"/>
      <c r="FZ99" s="33"/>
      <c r="GA99" s="33"/>
      <c r="GB99" s="33"/>
      <c r="GC99" s="33"/>
      <c r="GD99" s="33"/>
      <c r="GE99" s="33"/>
      <c r="GF99" s="33"/>
      <c r="GG99" s="33"/>
      <c r="GH99" s="33"/>
      <c r="GI99" s="33"/>
      <c r="GJ99" s="33"/>
      <c r="GK99" s="33"/>
      <c r="GL99" s="33"/>
      <c r="GM99" s="33"/>
      <c r="GN99" s="33"/>
      <c r="GO99" s="33"/>
      <c r="GP99" s="33"/>
      <c r="GQ99" s="33"/>
      <c r="GR99" s="33"/>
      <c r="GS99" s="33"/>
      <c r="GT99" s="33"/>
      <c r="GU99" s="33"/>
      <c r="GV99" s="33"/>
      <c r="GW99" s="33"/>
      <c r="GX99" s="33"/>
      <c r="GY99" s="33"/>
      <c r="GZ99" s="33"/>
      <c r="HA99" s="33"/>
      <c r="HB99" s="33"/>
      <c r="HC99" s="33"/>
      <c r="HD99" s="33"/>
      <c r="HE99" s="33"/>
      <c r="HF99" s="33"/>
      <c r="HG99" s="33"/>
      <c r="HH99" s="33"/>
      <c r="HI99" s="33"/>
      <c r="HJ99" s="33"/>
      <c r="HK99" s="33"/>
      <c r="HL99" s="33"/>
      <c r="HM99" s="33"/>
      <c r="HN99" s="33"/>
      <c r="HO99" s="33"/>
      <c r="HP99" s="33"/>
      <c r="HQ99" s="33"/>
      <c r="HR99" s="33"/>
      <c r="HS99" s="33"/>
      <c r="HT99" s="33"/>
      <c r="HU99" s="33"/>
      <c r="HV99" s="33"/>
      <c r="HW99" s="33"/>
      <c r="HX99" s="33"/>
      <c r="HY99" s="33"/>
      <c r="HZ99" s="33"/>
      <c r="IA99" s="33"/>
      <c r="IB99" s="33"/>
      <c r="IC99" s="33"/>
      <c r="ID99" s="33"/>
      <c r="IE99" s="33"/>
      <c r="IF99" s="33"/>
      <c r="IG99" s="33"/>
      <c r="IH99" s="33"/>
      <c r="II99" s="33"/>
      <c r="IJ99" s="33"/>
      <c r="IK99" s="33"/>
      <c r="IL99" s="33"/>
      <c r="IM99" s="33"/>
      <c r="IN99" s="33"/>
      <c r="IO99" s="33"/>
      <c r="IP99" s="33"/>
      <c r="IQ99" s="33"/>
      <c r="IR99" s="33"/>
      <c r="IS99" s="33"/>
      <c r="IT99" s="33"/>
      <c r="IU99" s="33"/>
      <c r="IV99" s="33"/>
      <c r="IW99" s="33"/>
      <c r="IX99" s="33"/>
      <c r="IY99" s="33"/>
      <c r="IZ99" s="33"/>
      <c r="JA99" s="33"/>
      <c r="JB99" s="33"/>
      <c r="JC99" s="33"/>
      <c r="JD99" s="33"/>
      <c r="JE99" s="33"/>
      <c r="JF99" s="33"/>
    </row>
    <row r="100" spans="2:266" s="8" customFormat="1" ht="7.5" customHeight="1">
      <c r="B100" s="544"/>
      <c r="C100" s="1461"/>
      <c r="D100" s="1461"/>
      <c r="E100" s="1461"/>
      <c r="F100" s="1461"/>
      <c r="G100" s="1461"/>
      <c r="H100" s="1461"/>
      <c r="I100" s="1461"/>
      <c r="J100" s="1461"/>
      <c r="K100" s="1461"/>
      <c r="L100" s="1461"/>
      <c r="M100" s="1461"/>
      <c r="N100" s="1461"/>
      <c r="O100" s="1461"/>
      <c r="P100" s="1461"/>
      <c r="Q100" s="1461"/>
      <c r="R100" s="1461"/>
      <c r="S100" s="1461"/>
      <c r="T100" s="1461"/>
      <c r="U100" s="1461"/>
      <c r="V100" s="1461"/>
      <c r="W100" s="1461"/>
      <c r="X100" s="1461"/>
      <c r="Y100" s="1461"/>
      <c r="Z100" s="1461"/>
      <c r="AA100" s="1461"/>
      <c r="AB100" s="1461"/>
      <c r="AC100" s="1461"/>
      <c r="AD100" s="1461"/>
      <c r="AE100" s="1461"/>
      <c r="AF100" s="1461"/>
      <c r="AG100" s="544"/>
      <c r="AM100" s="3"/>
      <c r="AN100" s="3"/>
      <c r="AO100" s="3"/>
      <c r="AP100" s="1459"/>
      <c r="AQ100" s="1459"/>
      <c r="AR100" s="1459"/>
      <c r="AS100" s="1459"/>
      <c r="AT100" s="1459"/>
      <c r="AU100" s="1459"/>
      <c r="AV100" s="1459"/>
      <c r="AW100" s="1459"/>
      <c r="AX100" s="1459"/>
      <c r="AY100" s="1459"/>
      <c r="AZ100" s="1459"/>
      <c r="BA100" s="1459"/>
      <c r="BB100" s="558"/>
      <c r="BF100" s="33"/>
      <c r="BG100" s="33"/>
      <c r="BH100" s="33"/>
      <c r="BI100" s="33"/>
      <c r="BJ100" s="33"/>
      <c r="BK100" s="33"/>
      <c r="BL100" s="33"/>
      <c r="BM100" s="33"/>
      <c r="BN100" s="33"/>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CM100" s="33"/>
      <c r="CN100" s="33"/>
      <c r="CO100" s="33"/>
      <c r="CP100" s="33"/>
      <c r="CQ100" s="33"/>
      <c r="CR100" s="33"/>
      <c r="CS100" s="33"/>
      <c r="CT100" s="33"/>
      <c r="CU100" s="33"/>
      <c r="CV100" s="33"/>
      <c r="CW100" s="33"/>
      <c r="CX100" s="33"/>
      <c r="CY100" s="33"/>
      <c r="CZ100" s="33"/>
      <c r="DA100" s="33"/>
      <c r="DB100" s="33"/>
      <c r="DC100" s="33"/>
      <c r="DD100" s="33"/>
      <c r="DE100" s="33"/>
      <c r="DF100" s="33"/>
      <c r="DG100" s="33"/>
      <c r="DH100" s="33"/>
      <c r="DI100" s="33"/>
      <c r="DJ100" s="33"/>
      <c r="DK100" s="33"/>
      <c r="DL100" s="33"/>
      <c r="DM100" s="33"/>
      <c r="DN100" s="33"/>
      <c r="DO100" s="33"/>
      <c r="DP100" s="33"/>
      <c r="DQ100" s="33"/>
      <c r="DR100" s="33"/>
      <c r="DS100" s="33"/>
      <c r="DT100" s="33"/>
      <c r="DU100" s="33"/>
      <c r="DV100" s="33"/>
      <c r="DW100" s="33"/>
      <c r="DX100" s="33"/>
      <c r="DY100" s="33"/>
      <c r="DZ100" s="33"/>
      <c r="EA100" s="33"/>
      <c r="EB100" s="33"/>
      <c r="EC100" s="33"/>
      <c r="ED100" s="33"/>
      <c r="EE100" s="33"/>
      <c r="EF100" s="33"/>
      <c r="EG100" s="33"/>
      <c r="EH100" s="33"/>
      <c r="EI100" s="33"/>
      <c r="EJ100" s="33"/>
      <c r="EK100" s="33"/>
      <c r="EL100" s="33"/>
      <c r="EM100" s="33"/>
      <c r="EN100" s="33"/>
      <c r="EO100" s="33"/>
      <c r="EP100" s="33"/>
      <c r="EQ100" s="33"/>
      <c r="ER100" s="33"/>
      <c r="ES100" s="33"/>
      <c r="ET100" s="33"/>
      <c r="EU100" s="33"/>
      <c r="EV100" s="33"/>
      <c r="EW100" s="33"/>
      <c r="EX100" s="33"/>
      <c r="EY100" s="33"/>
      <c r="EZ100" s="33"/>
      <c r="FA100" s="33"/>
      <c r="FB100" s="33"/>
      <c r="FC100" s="33"/>
      <c r="FD100" s="33"/>
      <c r="FE100" s="33"/>
      <c r="FF100" s="33"/>
      <c r="FG100" s="33"/>
      <c r="FH100" s="33"/>
      <c r="FI100" s="33"/>
      <c r="FJ100" s="33"/>
      <c r="FK100" s="33"/>
      <c r="FL100" s="33"/>
      <c r="FM100" s="33"/>
      <c r="FN100" s="33"/>
      <c r="FO100" s="33"/>
      <c r="FP100" s="33"/>
      <c r="FQ100" s="33"/>
      <c r="FR100" s="33"/>
      <c r="FS100" s="33"/>
      <c r="FT100" s="33"/>
      <c r="FU100" s="33"/>
      <c r="FV100" s="33"/>
      <c r="FW100" s="33"/>
      <c r="FX100" s="33"/>
      <c r="FY100" s="33"/>
      <c r="FZ100" s="33"/>
      <c r="GA100" s="33"/>
      <c r="GB100" s="33"/>
      <c r="GC100" s="33"/>
      <c r="GD100" s="33"/>
      <c r="GE100" s="33"/>
      <c r="GF100" s="33"/>
      <c r="GG100" s="33"/>
      <c r="GH100" s="33"/>
      <c r="GI100" s="33"/>
      <c r="GJ100" s="33"/>
      <c r="GK100" s="33"/>
      <c r="GL100" s="33"/>
      <c r="GM100" s="33"/>
      <c r="GN100" s="33"/>
      <c r="GO100" s="33"/>
      <c r="GP100" s="33"/>
      <c r="GQ100" s="33"/>
      <c r="GR100" s="33"/>
      <c r="GS100" s="33"/>
      <c r="GT100" s="33"/>
      <c r="GU100" s="33"/>
      <c r="GV100" s="33"/>
      <c r="GW100" s="33"/>
      <c r="GX100" s="33"/>
      <c r="GY100" s="33"/>
      <c r="GZ100" s="33"/>
      <c r="HA100" s="33"/>
      <c r="HB100" s="33"/>
      <c r="HC100" s="33"/>
      <c r="HD100" s="33"/>
      <c r="HE100" s="33"/>
      <c r="HF100" s="33"/>
      <c r="HG100" s="33"/>
      <c r="HH100" s="33"/>
      <c r="HI100" s="33"/>
      <c r="HJ100" s="33"/>
      <c r="HK100" s="33"/>
      <c r="HL100" s="33"/>
      <c r="HM100" s="33"/>
      <c r="HN100" s="33"/>
      <c r="HO100" s="33"/>
      <c r="HP100" s="33"/>
      <c r="HQ100" s="33"/>
      <c r="HR100" s="33"/>
      <c r="HS100" s="33"/>
      <c r="HT100" s="33"/>
      <c r="HU100" s="33"/>
      <c r="HV100" s="33"/>
      <c r="HW100" s="33"/>
      <c r="HX100" s="33"/>
      <c r="HY100" s="33"/>
      <c r="HZ100" s="33"/>
      <c r="IA100" s="33"/>
      <c r="IB100" s="33"/>
      <c r="IC100" s="33"/>
      <c r="ID100" s="33"/>
      <c r="IE100" s="33"/>
      <c r="IF100" s="33"/>
      <c r="IG100" s="33"/>
      <c r="IH100" s="33"/>
      <c r="II100" s="33"/>
      <c r="IJ100" s="33"/>
      <c r="IK100" s="33"/>
      <c r="IL100" s="33"/>
      <c r="IM100" s="33"/>
      <c r="IN100" s="33"/>
      <c r="IO100" s="33"/>
      <c r="IP100" s="33"/>
      <c r="IQ100" s="33"/>
      <c r="IR100" s="33"/>
      <c r="IS100" s="33"/>
      <c r="IT100" s="33"/>
      <c r="IU100" s="33"/>
      <c r="IV100" s="33"/>
      <c r="IW100" s="33"/>
      <c r="IX100" s="33"/>
      <c r="IY100" s="33"/>
      <c r="IZ100" s="33"/>
      <c r="JA100" s="33"/>
      <c r="JB100" s="33"/>
      <c r="JC100" s="33"/>
      <c r="JD100" s="33"/>
      <c r="JE100" s="33"/>
      <c r="JF100" s="33"/>
    </row>
    <row r="101" spans="2:266" s="8" customFormat="1" ht="7.5" customHeight="1">
      <c r="B101" s="544"/>
      <c r="C101" s="1461"/>
      <c r="D101" s="1461"/>
      <c r="E101" s="1461"/>
      <c r="F101" s="1461"/>
      <c r="G101" s="1461"/>
      <c r="H101" s="1461"/>
      <c r="I101" s="1461"/>
      <c r="J101" s="1461"/>
      <c r="K101" s="1461"/>
      <c r="L101" s="1461"/>
      <c r="M101" s="1461"/>
      <c r="N101" s="1461"/>
      <c r="O101" s="1461"/>
      <c r="P101" s="1461"/>
      <c r="Q101" s="1461"/>
      <c r="R101" s="1461"/>
      <c r="S101" s="1461"/>
      <c r="T101" s="1461"/>
      <c r="U101" s="1461"/>
      <c r="V101" s="1461"/>
      <c r="W101" s="1461"/>
      <c r="X101" s="1461"/>
      <c r="Y101" s="1461"/>
      <c r="Z101" s="1461"/>
      <c r="AA101" s="1461"/>
      <c r="AB101" s="1461"/>
      <c r="AC101" s="1461"/>
      <c r="AD101" s="1461"/>
      <c r="AE101" s="1461"/>
      <c r="AF101" s="1461"/>
      <c r="AG101" s="544"/>
      <c r="AM101" s="3"/>
      <c r="AN101" s="3"/>
      <c r="AO101" s="3"/>
      <c r="AP101" s="1459"/>
      <c r="AQ101" s="1459"/>
      <c r="AR101" s="1459"/>
      <c r="AS101" s="1459"/>
      <c r="AT101" s="1459"/>
      <c r="AU101" s="1459"/>
      <c r="AV101" s="1459"/>
      <c r="AW101" s="1459"/>
      <c r="AX101" s="1459"/>
      <c r="AY101" s="1459"/>
      <c r="AZ101" s="1459"/>
      <c r="BA101" s="1459"/>
      <c r="BB101" s="558"/>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c r="GM101" s="33"/>
      <c r="GN101" s="33"/>
      <c r="GO101" s="33"/>
      <c r="GP101" s="33"/>
      <c r="GQ101" s="33"/>
      <c r="GR101" s="33"/>
      <c r="GS101" s="33"/>
      <c r="GT101" s="33"/>
      <c r="GU101" s="33"/>
      <c r="GV101" s="33"/>
      <c r="GW101" s="33"/>
      <c r="GX101" s="33"/>
      <c r="GY101" s="33"/>
      <c r="GZ101" s="33"/>
      <c r="HA101" s="33"/>
      <c r="HB101" s="33"/>
      <c r="HC101" s="33"/>
      <c r="HD101" s="33"/>
      <c r="HE101" s="33"/>
      <c r="HF101" s="33"/>
      <c r="HG101" s="33"/>
      <c r="HH101" s="33"/>
      <c r="HI101" s="33"/>
      <c r="HJ101" s="33"/>
      <c r="HK101" s="33"/>
      <c r="HL101" s="33"/>
      <c r="HM101" s="33"/>
      <c r="HN101" s="33"/>
      <c r="HO101" s="33"/>
      <c r="HP101" s="33"/>
      <c r="HQ101" s="33"/>
      <c r="HR101" s="33"/>
      <c r="HS101" s="33"/>
      <c r="HT101" s="33"/>
      <c r="HU101" s="33"/>
      <c r="HV101" s="33"/>
      <c r="HW101" s="33"/>
      <c r="HX101" s="33"/>
      <c r="HY101" s="33"/>
      <c r="HZ101" s="33"/>
      <c r="IA101" s="33"/>
      <c r="IB101" s="33"/>
      <c r="IC101" s="33"/>
      <c r="ID101" s="33"/>
      <c r="IE101" s="33"/>
      <c r="IF101" s="33"/>
      <c r="IG101" s="33"/>
      <c r="IH101" s="33"/>
      <c r="II101" s="33"/>
      <c r="IJ101" s="33"/>
      <c r="IK101" s="33"/>
      <c r="IL101" s="33"/>
      <c r="IM101" s="33"/>
      <c r="IN101" s="33"/>
      <c r="IO101" s="33"/>
      <c r="IP101" s="33"/>
      <c r="IQ101" s="33"/>
      <c r="IR101" s="33"/>
      <c r="IS101" s="33"/>
      <c r="IT101" s="33"/>
      <c r="IU101" s="33"/>
      <c r="IV101" s="33"/>
      <c r="IW101" s="33"/>
      <c r="IX101" s="33"/>
      <c r="IY101" s="33"/>
      <c r="IZ101" s="33"/>
      <c r="JA101" s="33"/>
      <c r="JB101" s="33"/>
      <c r="JC101" s="33"/>
      <c r="JD101" s="33"/>
      <c r="JE101" s="33"/>
      <c r="JF101" s="33"/>
    </row>
    <row r="102" spans="2:266" s="8" customFormat="1" ht="9" customHeight="1">
      <c r="B102" s="544"/>
      <c r="C102" s="1461"/>
      <c r="D102" s="1461"/>
      <c r="E102" s="1461"/>
      <c r="F102" s="146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544"/>
      <c r="AM102" s="3"/>
      <c r="AN102" s="3"/>
      <c r="AO102" s="3"/>
      <c r="AP102" s="1459"/>
      <c r="AQ102" s="1459"/>
      <c r="AR102" s="1459"/>
      <c r="AS102" s="1459"/>
      <c r="AT102" s="1459"/>
      <c r="AU102" s="1459"/>
      <c r="AV102" s="1459"/>
      <c r="AW102" s="1459"/>
      <c r="AX102" s="1459"/>
      <c r="AY102" s="1459"/>
      <c r="AZ102" s="1459"/>
      <c r="BA102" s="1459"/>
      <c r="BB102" s="558"/>
      <c r="BF102" s="33"/>
      <c r="BG102" s="33"/>
      <c r="BH102" s="33"/>
      <c r="BI102" s="33"/>
      <c r="BJ102" s="33"/>
      <c r="BK102" s="33"/>
      <c r="BL102" s="33"/>
      <c r="BM102" s="33"/>
      <c r="BN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c r="CM102" s="33"/>
      <c r="CN102" s="33"/>
      <c r="CO102" s="33"/>
      <c r="CP102" s="33"/>
      <c r="CQ102" s="33"/>
      <c r="CR102" s="33"/>
      <c r="CS102" s="33"/>
      <c r="CT102" s="33"/>
      <c r="CU102" s="33"/>
      <c r="CV102" s="33"/>
      <c r="CW102" s="33"/>
      <c r="CX102" s="33"/>
      <c r="CY102" s="33"/>
      <c r="CZ102" s="33"/>
      <c r="DA102" s="33"/>
      <c r="DB102" s="33"/>
      <c r="DC102" s="33"/>
      <c r="DD102" s="33"/>
      <c r="DE102" s="33"/>
      <c r="DF102" s="33"/>
      <c r="DG102" s="33"/>
      <c r="DH102" s="33"/>
      <c r="DI102" s="33"/>
      <c r="DJ102" s="33"/>
      <c r="DK102" s="33"/>
      <c r="DL102" s="33"/>
      <c r="DM102" s="33"/>
      <c r="DN102" s="33"/>
      <c r="DO102" s="33"/>
      <c r="DP102" s="33"/>
      <c r="DQ102" s="33"/>
      <c r="DR102" s="33"/>
      <c r="DS102" s="33"/>
      <c r="DT102" s="33"/>
      <c r="DU102" s="33"/>
      <c r="DV102" s="33"/>
      <c r="DW102" s="33"/>
      <c r="DX102" s="33"/>
      <c r="DY102" s="33"/>
      <c r="DZ102" s="33"/>
      <c r="EA102" s="33"/>
      <c r="EB102" s="33"/>
      <c r="EC102" s="33"/>
      <c r="ED102" s="33"/>
      <c r="EE102" s="33"/>
      <c r="EF102" s="33"/>
      <c r="EG102" s="33"/>
      <c r="EH102" s="33"/>
      <c r="EI102" s="33"/>
      <c r="EJ102" s="33"/>
      <c r="EK102" s="33"/>
      <c r="EL102" s="33"/>
      <c r="EM102" s="33"/>
      <c r="EN102" s="33"/>
      <c r="EO102" s="33"/>
      <c r="EP102" s="33"/>
      <c r="EQ102" s="33"/>
      <c r="ER102" s="33"/>
      <c r="ES102" s="33"/>
      <c r="ET102" s="33"/>
      <c r="EU102" s="33"/>
      <c r="EV102" s="33"/>
      <c r="EW102" s="33"/>
      <c r="EX102" s="33"/>
      <c r="EY102" s="33"/>
      <c r="EZ102" s="33"/>
      <c r="FA102" s="33"/>
      <c r="FB102" s="33"/>
      <c r="FC102" s="33"/>
      <c r="FD102" s="33"/>
      <c r="FE102" s="33"/>
      <c r="FF102" s="33"/>
      <c r="FG102" s="33"/>
      <c r="FH102" s="33"/>
      <c r="FI102" s="33"/>
      <c r="FJ102" s="33"/>
      <c r="FK102" s="33"/>
      <c r="FL102" s="33"/>
      <c r="FM102" s="33"/>
      <c r="FN102" s="33"/>
      <c r="FO102" s="33"/>
      <c r="FP102" s="33"/>
      <c r="FQ102" s="33"/>
      <c r="FR102" s="33"/>
      <c r="FS102" s="33"/>
      <c r="FT102" s="33"/>
      <c r="FU102" s="33"/>
      <c r="FV102" s="33"/>
      <c r="FW102" s="33"/>
      <c r="FX102" s="33"/>
      <c r="FY102" s="33"/>
      <c r="FZ102" s="33"/>
      <c r="GA102" s="33"/>
      <c r="GB102" s="33"/>
      <c r="GC102" s="33"/>
      <c r="GD102" s="33"/>
      <c r="GE102" s="33"/>
      <c r="GF102" s="33"/>
      <c r="GG102" s="33"/>
      <c r="GH102" s="33"/>
      <c r="GI102" s="33"/>
      <c r="GJ102" s="33"/>
      <c r="GK102" s="33"/>
      <c r="GL102" s="33"/>
      <c r="GM102" s="33"/>
      <c r="GN102" s="33"/>
      <c r="GO102" s="33"/>
      <c r="GP102" s="33"/>
      <c r="GQ102" s="33"/>
      <c r="GR102" s="33"/>
      <c r="GS102" s="33"/>
      <c r="GT102" s="33"/>
      <c r="GU102" s="33"/>
      <c r="GV102" s="33"/>
      <c r="GW102" s="33"/>
      <c r="GX102" s="33"/>
      <c r="GY102" s="33"/>
      <c r="GZ102" s="33"/>
      <c r="HA102" s="33"/>
      <c r="HB102" s="33"/>
      <c r="HC102" s="33"/>
      <c r="HD102" s="33"/>
      <c r="HE102" s="33"/>
      <c r="HF102" s="33"/>
      <c r="HG102" s="33"/>
      <c r="HH102" s="33"/>
      <c r="HI102" s="33"/>
      <c r="HJ102" s="33"/>
      <c r="HK102" s="33"/>
      <c r="HL102" s="33"/>
      <c r="HM102" s="33"/>
      <c r="HN102" s="33"/>
      <c r="HO102" s="33"/>
      <c r="HP102" s="33"/>
      <c r="HQ102" s="33"/>
      <c r="HR102" s="33"/>
      <c r="HS102" s="33"/>
      <c r="HT102" s="33"/>
      <c r="HU102" s="33"/>
      <c r="HV102" s="33"/>
      <c r="HW102" s="33"/>
      <c r="HX102" s="33"/>
      <c r="HY102" s="33"/>
      <c r="HZ102" s="33"/>
      <c r="IA102" s="33"/>
      <c r="IB102" s="33"/>
      <c r="IC102" s="33"/>
      <c r="ID102" s="33"/>
      <c r="IE102" s="33"/>
      <c r="IF102" s="33"/>
      <c r="IG102" s="33"/>
      <c r="IH102" s="33"/>
      <c r="II102" s="33"/>
      <c r="IJ102" s="33"/>
      <c r="IK102" s="33"/>
      <c r="IL102" s="33"/>
      <c r="IM102" s="33"/>
      <c r="IN102" s="33"/>
      <c r="IO102" s="33"/>
      <c r="IP102" s="33"/>
      <c r="IQ102" s="33"/>
      <c r="IR102" s="33"/>
      <c r="IS102" s="33"/>
      <c r="IT102" s="33"/>
      <c r="IU102" s="33"/>
      <c r="IV102" s="33"/>
      <c r="IW102" s="33"/>
      <c r="IX102" s="33"/>
      <c r="IY102" s="33"/>
      <c r="IZ102" s="33"/>
      <c r="JA102" s="33"/>
      <c r="JB102" s="33"/>
      <c r="JC102" s="33"/>
      <c r="JD102" s="33"/>
      <c r="JE102" s="33"/>
      <c r="JF102" s="33"/>
    </row>
    <row r="103" spans="2:266" s="8" customFormat="1" ht="9" customHeight="1">
      <c r="B103" s="544"/>
      <c r="C103" s="1461"/>
      <c r="D103" s="1461"/>
      <c r="E103" s="1461"/>
      <c r="F103" s="1461"/>
      <c r="G103" s="1461"/>
      <c r="H103" s="1461"/>
      <c r="I103" s="1461"/>
      <c r="J103" s="1461"/>
      <c r="K103" s="1461"/>
      <c r="L103" s="1461"/>
      <c r="M103" s="1461"/>
      <c r="N103" s="1461"/>
      <c r="O103" s="1461"/>
      <c r="P103" s="1461"/>
      <c r="Q103" s="1461"/>
      <c r="R103" s="1461"/>
      <c r="S103" s="1461"/>
      <c r="T103" s="1461"/>
      <c r="U103" s="1461"/>
      <c r="V103" s="1461"/>
      <c r="W103" s="1461"/>
      <c r="X103" s="1461"/>
      <c r="Y103" s="1461"/>
      <c r="Z103" s="1461"/>
      <c r="AA103" s="1461"/>
      <c r="AB103" s="1461"/>
      <c r="AC103" s="1461"/>
      <c r="AD103" s="1461"/>
      <c r="AE103" s="1461"/>
      <c r="AF103" s="1461"/>
      <c r="AG103" s="544"/>
      <c r="AM103" s="3"/>
      <c r="AN103" s="3"/>
      <c r="AO103" s="3"/>
      <c r="AP103" s="1459"/>
      <c r="AQ103" s="1459"/>
      <c r="AR103" s="1459"/>
      <c r="AS103" s="1459"/>
      <c r="AT103" s="1459"/>
      <c r="AU103" s="1459"/>
      <c r="AV103" s="1459"/>
      <c r="AW103" s="1459"/>
      <c r="AX103" s="1459"/>
      <c r="AY103" s="1459"/>
      <c r="AZ103" s="1459"/>
      <c r="BA103" s="1459"/>
      <c r="BB103" s="558"/>
      <c r="BF103" s="33"/>
      <c r="BG103" s="33"/>
      <c r="BH103" s="33"/>
      <c r="BI103" s="33"/>
      <c r="BJ103" s="33"/>
      <c r="BK103" s="33"/>
      <c r="BL103" s="33"/>
      <c r="BM103" s="33"/>
      <c r="BN103" s="33"/>
      <c r="BO103" s="33"/>
      <c r="BP103" s="33"/>
      <c r="BQ103" s="33"/>
      <c r="BR103" s="33"/>
      <c r="BS103" s="33"/>
      <c r="BT103" s="33"/>
      <c r="BU103" s="33"/>
      <c r="BV103" s="33"/>
      <c r="BW103" s="33"/>
      <c r="BX103" s="33"/>
      <c r="BY103" s="33"/>
      <c r="BZ103" s="33"/>
      <c r="CA103" s="33"/>
      <c r="CB103" s="33"/>
      <c r="CC103" s="33"/>
      <c r="CD103" s="33"/>
      <c r="CE103" s="33"/>
      <c r="CF103" s="33"/>
      <c r="CG103" s="33"/>
      <c r="CH103" s="33"/>
      <c r="CI103" s="33"/>
      <c r="CJ103" s="33"/>
      <c r="CK103" s="33"/>
      <c r="CL103" s="33"/>
      <c r="CM103" s="33"/>
      <c r="CN103" s="33"/>
      <c r="CO103" s="33"/>
      <c r="CP103" s="33"/>
      <c r="CQ103" s="33"/>
      <c r="CR103" s="33"/>
      <c r="CS103" s="33"/>
      <c r="CT103" s="33"/>
      <c r="CU103" s="33"/>
      <c r="CV103" s="33"/>
      <c r="CW103" s="33"/>
      <c r="CX103" s="33"/>
      <c r="CY103" s="33"/>
      <c r="CZ103" s="33"/>
      <c r="DA103" s="33"/>
      <c r="DB103" s="33"/>
      <c r="DC103" s="33"/>
      <c r="DD103" s="33"/>
      <c r="DE103" s="33"/>
      <c r="DF103" s="33"/>
      <c r="DG103" s="33"/>
      <c r="DH103" s="33"/>
      <c r="DI103" s="33"/>
      <c r="DJ103" s="33"/>
      <c r="DK103" s="33"/>
      <c r="DL103" s="33"/>
      <c r="DM103" s="33"/>
      <c r="DN103" s="33"/>
      <c r="DO103" s="33"/>
      <c r="DP103" s="33"/>
      <c r="DQ103" s="33"/>
      <c r="DR103" s="33"/>
      <c r="DS103" s="33"/>
      <c r="DT103" s="33"/>
      <c r="DU103" s="33"/>
      <c r="DV103" s="33"/>
      <c r="DW103" s="33"/>
      <c r="DX103" s="33"/>
      <c r="DY103" s="33"/>
      <c r="DZ103" s="33"/>
      <c r="EA103" s="33"/>
      <c r="EB103" s="33"/>
      <c r="EC103" s="33"/>
      <c r="ED103" s="33"/>
      <c r="EE103" s="33"/>
      <c r="EF103" s="33"/>
      <c r="EG103" s="33"/>
      <c r="EH103" s="33"/>
      <c r="EI103" s="33"/>
      <c r="EJ103" s="33"/>
      <c r="EK103" s="33"/>
      <c r="EL103" s="33"/>
      <c r="EM103" s="33"/>
      <c r="EN103" s="33"/>
      <c r="EO103" s="33"/>
      <c r="EP103" s="33"/>
      <c r="EQ103" s="33"/>
      <c r="ER103" s="33"/>
      <c r="ES103" s="33"/>
      <c r="ET103" s="33"/>
      <c r="EU103" s="33"/>
      <c r="EV103" s="33"/>
      <c r="EW103" s="33"/>
      <c r="EX103" s="33"/>
      <c r="EY103" s="33"/>
      <c r="EZ103" s="33"/>
      <c r="FA103" s="33"/>
      <c r="FB103" s="33"/>
      <c r="FC103" s="33"/>
      <c r="FD103" s="33"/>
      <c r="FE103" s="33"/>
      <c r="FF103" s="33"/>
      <c r="FG103" s="33"/>
      <c r="FH103" s="33"/>
      <c r="FI103" s="33"/>
      <c r="FJ103" s="33"/>
      <c r="FK103" s="33"/>
      <c r="FL103" s="33"/>
      <c r="FM103" s="33"/>
      <c r="FN103" s="33"/>
      <c r="FO103" s="33"/>
      <c r="FP103" s="33"/>
      <c r="FQ103" s="33"/>
      <c r="FR103" s="33"/>
      <c r="FS103" s="33"/>
      <c r="FT103" s="33"/>
      <c r="FU103" s="33"/>
      <c r="FV103" s="33"/>
      <c r="FW103" s="33"/>
      <c r="FX103" s="33"/>
      <c r="FY103" s="33"/>
      <c r="FZ103" s="33"/>
      <c r="GA103" s="33"/>
      <c r="GB103" s="33"/>
      <c r="GC103" s="33"/>
      <c r="GD103" s="33"/>
      <c r="GE103" s="33"/>
      <c r="GF103" s="33"/>
      <c r="GG103" s="33"/>
      <c r="GH103" s="33"/>
      <c r="GI103" s="33"/>
      <c r="GJ103" s="33"/>
      <c r="GK103" s="33"/>
      <c r="GL103" s="33"/>
      <c r="GM103" s="33"/>
      <c r="GN103" s="33"/>
      <c r="GO103" s="33"/>
      <c r="GP103" s="33"/>
      <c r="GQ103" s="33"/>
      <c r="GR103" s="33"/>
      <c r="GS103" s="33"/>
      <c r="GT103" s="33"/>
      <c r="GU103" s="33"/>
      <c r="GV103" s="33"/>
      <c r="GW103" s="33"/>
      <c r="GX103" s="33"/>
      <c r="GY103" s="33"/>
      <c r="GZ103" s="33"/>
      <c r="HA103" s="33"/>
      <c r="HB103" s="33"/>
      <c r="HC103" s="33"/>
      <c r="HD103" s="33"/>
      <c r="HE103" s="33"/>
      <c r="HF103" s="33"/>
      <c r="HG103" s="33"/>
      <c r="HH103" s="33"/>
      <c r="HI103" s="33"/>
      <c r="HJ103" s="33"/>
      <c r="HK103" s="33"/>
      <c r="HL103" s="33"/>
      <c r="HM103" s="33"/>
      <c r="HN103" s="33"/>
      <c r="HO103" s="33"/>
      <c r="HP103" s="33"/>
      <c r="HQ103" s="33"/>
      <c r="HR103" s="33"/>
      <c r="HS103" s="33"/>
      <c r="HT103" s="33"/>
      <c r="HU103" s="33"/>
      <c r="HV103" s="33"/>
      <c r="HW103" s="33"/>
      <c r="HX103" s="33"/>
      <c r="HY103" s="33"/>
      <c r="HZ103" s="33"/>
      <c r="IA103" s="33"/>
      <c r="IB103" s="33"/>
      <c r="IC103" s="33"/>
      <c r="ID103" s="33"/>
      <c r="IE103" s="33"/>
      <c r="IF103" s="33"/>
      <c r="IG103" s="33"/>
      <c r="IH103" s="33"/>
      <c r="II103" s="33"/>
      <c r="IJ103" s="33"/>
      <c r="IK103" s="33"/>
      <c r="IL103" s="33"/>
      <c r="IM103" s="33"/>
      <c r="IN103" s="33"/>
      <c r="IO103" s="33"/>
      <c r="IP103" s="33"/>
      <c r="IQ103" s="33"/>
      <c r="IR103" s="33"/>
      <c r="IS103" s="33"/>
      <c r="IT103" s="33"/>
      <c r="IU103" s="33"/>
      <c r="IV103" s="33"/>
      <c r="IW103" s="33"/>
      <c r="IX103" s="33"/>
      <c r="IY103" s="33"/>
      <c r="IZ103" s="33"/>
      <c r="JA103" s="33"/>
      <c r="JB103" s="33"/>
      <c r="JC103" s="33"/>
      <c r="JD103" s="33"/>
      <c r="JE103" s="33"/>
      <c r="JF103" s="33"/>
    </row>
    <row r="104" spans="2:266" s="8" customFormat="1" ht="7.5" customHeight="1">
      <c r="B104" s="544"/>
      <c r="C104" s="1461"/>
      <c r="D104" s="1461"/>
      <c r="E104" s="1461"/>
      <c r="F104" s="1461"/>
      <c r="G104" s="1461"/>
      <c r="H104" s="1461"/>
      <c r="I104" s="1461"/>
      <c r="J104" s="1461"/>
      <c r="K104" s="1461"/>
      <c r="L104" s="1461"/>
      <c r="M104" s="1461"/>
      <c r="N104" s="1461"/>
      <c r="O104" s="1461"/>
      <c r="P104" s="1461"/>
      <c r="Q104" s="1461"/>
      <c r="R104" s="1461"/>
      <c r="S104" s="1461"/>
      <c r="T104" s="1461"/>
      <c r="U104" s="1461"/>
      <c r="V104" s="1461"/>
      <c r="W104" s="1461"/>
      <c r="X104" s="1461"/>
      <c r="Y104" s="1461"/>
      <c r="Z104" s="1461"/>
      <c r="AA104" s="1461"/>
      <c r="AB104" s="1461"/>
      <c r="AC104" s="1461"/>
      <c r="AD104" s="1461"/>
      <c r="AE104" s="1461"/>
      <c r="AF104" s="1461"/>
      <c r="AG104" s="544"/>
      <c r="AM104" s="3"/>
      <c r="AN104" s="3"/>
      <c r="AO104" s="3"/>
      <c r="AP104" s="1459"/>
      <c r="AQ104" s="1459"/>
      <c r="AR104" s="1459"/>
      <c r="AS104" s="1459"/>
      <c r="AT104" s="1459"/>
      <c r="AU104" s="1459"/>
      <c r="AV104" s="1459"/>
      <c r="AW104" s="1459"/>
      <c r="AX104" s="1459"/>
      <c r="AY104" s="1459"/>
      <c r="AZ104" s="1459"/>
      <c r="BA104" s="1459"/>
      <c r="BB104" s="558"/>
      <c r="BF104" s="33"/>
      <c r="BG104" s="33"/>
      <c r="BH104" s="33"/>
      <c r="BI104" s="33"/>
      <c r="BJ104" s="33"/>
      <c r="BK104" s="33"/>
      <c r="BL104" s="33"/>
      <c r="BM104" s="33"/>
      <c r="BN104" s="33"/>
      <c r="BO104" s="33"/>
      <c r="BP104" s="33"/>
      <c r="BQ104" s="33"/>
      <c r="BR104" s="33"/>
      <c r="BS104" s="33"/>
      <c r="BT104" s="33"/>
      <c r="BU104" s="33"/>
      <c r="BV104" s="33"/>
      <c r="BW104" s="33"/>
      <c r="BX104" s="33"/>
      <c r="BY104" s="33"/>
      <c r="BZ104" s="33"/>
      <c r="CA104" s="33"/>
      <c r="CB104" s="33"/>
      <c r="CC104" s="33"/>
      <c r="CD104" s="33"/>
      <c r="CE104" s="33"/>
      <c r="CF104" s="33"/>
      <c r="CG104" s="33"/>
      <c r="CH104" s="33"/>
      <c r="CI104" s="33"/>
      <c r="CJ104" s="33"/>
      <c r="CK104" s="33"/>
      <c r="CL104" s="33"/>
      <c r="CM104" s="33"/>
      <c r="CN104" s="33"/>
      <c r="CO104" s="33"/>
      <c r="CP104" s="33"/>
      <c r="CQ104" s="33"/>
      <c r="CR104" s="33"/>
      <c r="CS104" s="33"/>
      <c r="CT104" s="33"/>
      <c r="CU104" s="33"/>
      <c r="CV104" s="33"/>
      <c r="CW104" s="33"/>
      <c r="CX104" s="33"/>
      <c r="CY104" s="33"/>
      <c r="CZ104" s="33"/>
      <c r="DA104" s="33"/>
      <c r="DB104" s="33"/>
      <c r="DC104" s="33"/>
      <c r="DD104" s="33"/>
      <c r="DE104" s="33"/>
      <c r="DF104" s="33"/>
      <c r="DG104" s="33"/>
      <c r="DH104" s="33"/>
      <c r="DI104" s="33"/>
      <c r="DJ104" s="33"/>
      <c r="DK104" s="33"/>
      <c r="DL104" s="33"/>
      <c r="DM104" s="33"/>
      <c r="DN104" s="33"/>
      <c r="DO104" s="33"/>
      <c r="DP104" s="33"/>
      <c r="DQ104" s="33"/>
      <c r="DR104" s="33"/>
      <c r="DS104" s="33"/>
      <c r="DT104" s="33"/>
      <c r="DU104" s="33"/>
      <c r="DV104" s="33"/>
      <c r="DW104" s="33"/>
      <c r="DX104" s="33"/>
      <c r="DY104" s="33"/>
      <c r="DZ104" s="33"/>
      <c r="EA104" s="33"/>
      <c r="EB104" s="33"/>
      <c r="EC104" s="33"/>
      <c r="ED104" s="33"/>
      <c r="EE104" s="33"/>
      <c r="EF104" s="33"/>
      <c r="EG104" s="33"/>
      <c r="EH104" s="33"/>
      <c r="EI104" s="33"/>
      <c r="EJ104" s="33"/>
      <c r="EK104" s="33"/>
      <c r="EL104" s="33"/>
      <c r="EM104" s="33"/>
      <c r="EN104" s="33"/>
      <c r="EO104" s="33"/>
      <c r="EP104" s="33"/>
      <c r="EQ104" s="33"/>
      <c r="ER104" s="33"/>
      <c r="ES104" s="33"/>
      <c r="ET104" s="33"/>
      <c r="EU104" s="33"/>
      <c r="EV104" s="33"/>
      <c r="EW104" s="33"/>
      <c r="EX104" s="33"/>
      <c r="EY104" s="33"/>
      <c r="EZ104" s="33"/>
      <c r="FA104" s="33"/>
      <c r="FB104" s="33"/>
      <c r="FC104" s="33"/>
      <c r="FD104" s="33"/>
      <c r="FE104" s="33"/>
      <c r="FF104" s="33"/>
      <c r="FG104" s="33"/>
      <c r="FH104" s="33"/>
      <c r="FI104" s="33"/>
      <c r="FJ104" s="33"/>
      <c r="FK104" s="33"/>
      <c r="FL104" s="33"/>
      <c r="FM104" s="33"/>
      <c r="FN104" s="33"/>
      <c r="FO104" s="33"/>
      <c r="FP104" s="33"/>
      <c r="FQ104" s="33"/>
      <c r="FR104" s="33"/>
      <c r="FS104" s="33"/>
      <c r="FT104" s="33"/>
      <c r="FU104" s="33"/>
      <c r="FV104" s="33"/>
      <c r="FW104" s="33"/>
      <c r="FX104" s="33"/>
      <c r="FY104" s="33"/>
      <c r="FZ104" s="33"/>
      <c r="GA104" s="33"/>
      <c r="GB104" s="33"/>
      <c r="GC104" s="33"/>
      <c r="GD104" s="33"/>
      <c r="GE104" s="33"/>
      <c r="GF104" s="33"/>
      <c r="GG104" s="33"/>
      <c r="GH104" s="33"/>
      <c r="GI104" s="33"/>
      <c r="GJ104" s="33"/>
      <c r="GK104" s="33"/>
      <c r="GL104" s="33"/>
      <c r="GM104" s="33"/>
      <c r="GN104" s="33"/>
      <c r="GO104" s="33"/>
      <c r="GP104" s="33"/>
      <c r="GQ104" s="33"/>
      <c r="GR104" s="33"/>
      <c r="GS104" s="33"/>
      <c r="GT104" s="33"/>
      <c r="GU104" s="33"/>
      <c r="GV104" s="33"/>
      <c r="GW104" s="33"/>
      <c r="GX104" s="33"/>
      <c r="GY104" s="33"/>
      <c r="GZ104" s="33"/>
      <c r="HA104" s="33"/>
      <c r="HB104" s="33"/>
      <c r="HC104" s="33"/>
      <c r="HD104" s="33"/>
      <c r="HE104" s="33"/>
      <c r="HF104" s="33"/>
      <c r="HG104" s="33"/>
      <c r="HH104" s="33"/>
      <c r="HI104" s="33"/>
      <c r="HJ104" s="33"/>
      <c r="HK104" s="33"/>
      <c r="HL104" s="33"/>
      <c r="HM104" s="33"/>
      <c r="HN104" s="33"/>
      <c r="HO104" s="33"/>
      <c r="HP104" s="33"/>
      <c r="HQ104" s="33"/>
      <c r="HR104" s="33"/>
      <c r="HS104" s="33"/>
      <c r="HT104" s="33"/>
      <c r="HU104" s="33"/>
      <c r="HV104" s="33"/>
      <c r="HW104" s="33"/>
      <c r="HX104" s="33"/>
      <c r="HY104" s="33"/>
      <c r="HZ104" s="33"/>
      <c r="IA104" s="33"/>
      <c r="IB104" s="33"/>
      <c r="IC104" s="33"/>
      <c r="ID104" s="33"/>
      <c r="IE104" s="33"/>
      <c r="IF104" s="33"/>
      <c r="IG104" s="33"/>
      <c r="IH104" s="33"/>
      <c r="II104" s="33"/>
      <c r="IJ104" s="33"/>
      <c r="IK104" s="33"/>
      <c r="IL104" s="33"/>
      <c r="IM104" s="33"/>
      <c r="IN104" s="33"/>
      <c r="IO104" s="33"/>
      <c r="IP104" s="33"/>
      <c r="IQ104" s="33"/>
      <c r="IR104" s="33"/>
      <c r="IS104" s="33"/>
      <c r="IT104" s="33"/>
      <c r="IU104" s="33"/>
      <c r="IV104" s="33"/>
      <c r="IW104" s="33"/>
      <c r="IX104" s="33"/>
      <c r="IY104" s="33"/>
      <c r="IZ104" s="33"/>
      <c r="JA104" s="33"/>
      <c r="JB104" s="33"/>
      <c r="JC104" s="33"/>
      <c r="JD104" s="33"/>
      <c r="JE104" s="33"/>
      <c r="JF104" s="33"/>
    </row>
    <row r="105" spans="2:266" s="8" customFormat="1" ht="9" customHeight="1">
      <c r="B105" s="544"/>
      <c r="C105" s="1461"/>
      <c r="D105" s="1461"/>
      <c r="E105" s="1461"/>
      <c r="F105" s="1461"/>
      <c r="G105" s="1461"/>
      <c r="H105" s="1461"/>
      <c r="I105" s="1461"/>
      <c r="J105" s="1461"/>
      <c r="K105" s="1461"/>
      <c r="L105" s="1461"/>
      <c r="M105" s="1461"/>
      <c r="N105" s="1461"/>
      <c r="O105" s="1461"/>
      <c r="P105" s="1461"/>
      <c r="Q105" s="1461"/>
      <c r="R105" s="1461"/>
      <c r="S105" s="1461"/>
      <c r="T105" s="1461"/>
      <c r="U105" s="1461"/>
      <c r="V105" s="1461"/>
      <c r="W105" s="1461"/>
      <c r="X105" s="1461"/>
      <c r="Y105" s="1461"/>
      <c r="Z105" s="1461"/>
      <c r="AA105" s="1461"/>
      <c r="AB105" s="1461"/>
      <c r="AC105" s="1461"/>
      <c r="AD105" s="1461"/>
      <c r="AE105" s="1461"/>
      <c r="AF105" s="1461"/>
      <c r="AG105" s="544"/>
      <c r="AM105" s="3"/>
      <c r="AN105" s="3"/>
      <c r="AO105" s="3"/>
      <c r="AP105" s="1459"/>
      <c r="AQ105" s="1459"/>
      <c r="AR105" s="1459"/>
      <c r="AS105" s="1459"/>
      <c r="AT105" s="1459"/>
      <c r="AU105" s="1459"/>
      <c r="AV105" s="1459"/>
      <c r="AW105" s="1459"/>
      <c r="AX105" s="1459"/>
      <c r="AY105" s="1459"/>
      <c r="AZ105" s="1459"/>
      <c r="BA105" s="1459"/>
      <c r="BB105" s="558"/>
      <c r="BF105" s="33"/>
      <c r="BG105" s="33"/>
      <c r="BH105" s="33"/>
      <c r="BI105" s="33"/>
      <c r="BJ105" s="33"/>
      <c r="BK105" s="33"/>
      <c r="BL105" s="33"/>
      <c r="BM105" s="33"/>
      <c r="BN105" s="33"/>
      <c r="BO105" s="33"/>
      <c r="BP105" s="33"/>
      <c r="BQ105" s="33"/>
      <c r="BR105" s="33"/>
      <c r="BS105" s="33"/>
      <c r="BT105" s="33"/>
      <c r="BU105" s="33"/>
      <c r="BV105" s="33"/>
      <c r="BW105" s="33"/>
      <c r="BX105" s="33"/>
      <c r="BY105" s="33"/>
      <c r="BZ105" s="33"/>
      <c r="CA105" s="33"/>
      <c r="CB105" s="33"/>
      <c r="CC105" s="33"/>
      <c r="CD105" s="33"/>
      <c r="CE105" s="33"/>
      <c r="CF105" s="33"/>
      <c r="CG105" s="33"/>
      <c r="CH105" s="33"/>
      <c r="CI105" s="33"/>
      <c r="CJ105" s="33"/>
      <c r="CK105" s="33"/>
      <c r="CL105" s="33"/>
      <c r="CM105" s="33"/>
      <c r="CN105" s="33"/>
      <c r="CO105" s="33"/>
      <c r="CP105" s="33"/>
      <c r="CQ105" s="33"/>
      <c r="CR105" s="33"/>
      <c r="CS105" s="33"/>
      <c r="CT105" s="33"/>
      <c r="CU105" s="33"/>
      <c r="CV105" s="33"/>
      <c r="CW105" s="33"/>
      <c r="CX105" s="33"/>
      <c r="CY105" s="33"/>
      <c r="CZ105" s="33"/>
      <c r="DA105" s="33"/>
      <c r="DB105" s="33"/>
      <c r="DC105" s="33"/>
      <c r="DD105" s="33"/>
      <c r="DE105" s="33"/>
      <c r="DF105" s="33"/>
      <c r="DG105" s="33"/>
      <c r="DH105" s="33"/>
      <c r="DI105" s="33"/>
      <c r="DJ105" s="33"/>
      <c r="DK105" s="33"/>
      <c r="DL105" s="33"/>
      <c r="DM105" s="33"/>
      <c r="DN105" s="33"/>
      <c r="DO105" s="33"/>
      <c r="DP105" s="33"/>
      <c r="DQ105" s="33"/>
      <c r="DR105" s="33"/>
      <c r="DS105" s="33"/>
      <c r="DT105" s="33"/>
      <c r="DU105" s="33"/>
      <c r="DV105" s="33"/>
      <c r="DW105" s="33"/>
      <c r="DX105" s="33"/>
      <c r="DY105" s="33"/>
      <c r="DZ105" s="33"/>
      <c r="EA105" s="33"/>
      <c r="EB105" s="33"/>
      <c r="EC105" s="33"/>
      <c r="ED105" s="33"/>
      <c r="EE105" s="33"/>
      <c r="EF105" s="33"/>
      <c r="EG105" s="33"/>
      <c r="EH105" s="33"/>
      <c r="EI105" s="33"/>
      <c r="EJ105" s="33"/>
      <c r="EK105" s="33"/>
      <c r="EL105" s="33"/>
      <c r="EM105" s="33"/>
      <c r="EN105" s="33"/>
      <c r="EO105" s="33"/>
      <c r="EP105" s="33"/>
      <c r="EQ105" s="33"/>
      <c r="ER105" s="33"/>
      <c r="ES105" s="33"/>
      <c r="ET105" s="33"/>
      <c r="EU105" s="33"/>
      <c r="EV105" s="33"/>
      <c r="EW105" s="33"/>
      <c r="EX105" s="33"/>
      <c r="EY105" s="33"/>
      <c r="EZ105" s="33"/>
      <c r="FA105" s="33"/>
      <c r="FB105" s="33"/>
      <c r="FC105" s="33"/>
      <c r="FD105" s="33"/>
      <c r="FE105" s="33"/>
      <c r="FF105" s="33"/>
      <c r="FG105" s="33"/>
      <c r="FH105" s="33"/>
      <c r="FI105" s="33"/>
      <c r="FJ105" s="33"/>
      <c r="FK105" s="33"/>
      <c r="FL105" s="33"/>
      <c r="FM105" s="33"/>
      <c r="FN105" s="33"/>
      <c r="FO105" s="33"/>
      <c r="FP105" s="33"/>
      <c r="FQ105" s="33"/>
      <c r="FR105" s="33"/>
      <c r="FS105" s="33"/>
      <c r="FT105" s="33"/>
      <c r="FU105" s="33"/>
      <c r="FV105" s="33"/>
      <c r="FW105" s="33"/>
      <c r="FX105" s="33"/>
      <c r="FY105" s="33"/>
      <c r="FZ105" s="33"/>
      <c r="GA105" s="33"/>
      <c r="GB105" s="33"/>
      <c r="GC105" s="33"/>
      <c r="GD105" s="33"/>
      <c r="GE105" s="33"/>
      <c r="GF105" s="33"/>
      <c r="GG105" s="33"/>
      <c r="GH105" s="33"/>
      <c r="GI105" s="33"/>
      <c r="GJ105" s="33"/>
      <c r="GK105" s="33"/>
      <c r="GL105" s="33"/>
      <c r="GM105" s="33"/>
      <c r="GN105" s="33"/>
      <c r="GO105" s="33"/>
      <c r="GP105" s="33"/>
      <c r="GQ105" s="33"/>
      <c r="GR105" s="33"/>
      <c r="GS105" s="33"/>
      <c r="GT105" s="33"/>
      <c r="GU105" s="33"/>
      <c r="GV105" s="33"/>
      <c r="GW105" s="33"/>
      <c r="GX105" s="33"/>
      <c r="GY105" s="33"/>
      <c r="GZ105" s="33"/>
      <c r="HA105" s="33"/>
      <c r="HB105" s="33"/>
      <c r="HC105" s="33"/>
      <c r="HD105" s="33"/>
      <c r="HE105" s="33"/>
      <c r="HF105" s="33"/>
      <c r="HG105" s="33"/>
      <c r="HH105" s="33"/>
      <c r="HI105" s="33"/>
      <c r="HJ105" s="33"/>
      <c r="HK105" s="33"/>
      <c r="HL105" s="33"/>
      <c r="HM105" s="33"/>
      <c r="HN105" s="33"/>
      <c r="HO105" s="33"/>
      <c r="HP105" s="33"/>
      <c r="HQ105" s="33"/>
      <c r="HR105" s="33"/>
      <c r="HS105" s="33"/>
      <c r="HT105" s="33"/>
      <c r="HU105" s="33"/>
      <c r="HV105" s="33"/>
      <c r="HW105" s="33"/>
      <c r="HX105" s="33"/>
      <c r="HY105" s="33"/>
      <c r="HZ105" s="33"/>
      <c r="IA105" s="33"/>
      <c r="IB105" s="33"/>
      <c r="IC105" s="33"/>
      <c r="ID105" s="33"/>
      <c r="IE105" s="33"/>
      <c r="IF105" s="33"/>
      <c r="IG105" s="33"/>
      <c r="IH105" s="33"/>
      <c r="II105" s="33"/>
      <c r="IJ105" s="33"/>
      <c r="IK105" s="33"/>
      <c r="IL105" s="33"/>
      <c r="IM105" s="33"/>
      <c r="IN105" s="33"/>
      <c r="IO105" s="33"/>
      <c r="IP105" s="33"/>
      <c r="IQ105" s="33"/>
      <c r="IR105" s="33"/>
      <c r="IS105" s="33"/>
      <c r="IT105" s="33"/>
      <c r="IU105" s="33"/>
      <c r="IV105" s="33"/>
      <c r="IW105" s="33"/>
      <c r="IX105" s="33"/>
      <c r="IY105" s="33"/>
      <c r="IZ105" s="33"/>
      <c r="JA105" s="33"/>
      <c r="JB105" s="33"/>
      <c r="JC105" s="33"/>
      <c r="JD105" s="33"/>
      <c r="JE105" s="33"/>
      <c r="JF105" s="33"/>
    </row>
    <row r="106" spans="2:266" s="8" customFormat="1" ht="7.5" customHeight="1">
      <c r="B106" s="544"/>
      <c r="C106" s="1461"/>
      <c r="D106" s="1461"/>
      <c r="E106" s="1461"/>
      <c r="F106" s="1461"/>
      <c r="G106" s="1461"/>
      <c r="H106" s="1461"/>
      <c r="I106" s="1461"/>
      <c r="J106" s="1461"/>
      <c r="K106" s="1461"/>
      <c r="L106" s="1461"/>
      <c r="M106" s="1461"/>
      <c r="N106" s="1461"/>
      <c r="O106" s="1461"/>
      <c r="P106" s="1461"/>
      <c r="Q106" s="1461"/>
      <c r="R106" s="1461"/>
      <c r="S106" s="1461"/>
      <c r="T106" s="1461"/>
      <c r="U106" s="1461"/>
      <c r="V106" s="1461"/>
      <c r="W106" s="1461"/>
      <c r="X106" s="1461"/>
      <c r="Y106" s="1461"/>
      <c r="Z106" s="1461"/>
      <c r="AA106" s="1461"/>
      <c r="AB106" s="1461"/>
      <c r="AC106" s="1461"/>
      <c r="AD106" s="1461"/>
      <c r="AE106" s="1461"/>
      <c r="AF106" s="1461"/>
      <c r="AG106" s="544"/>
      <c r="AM106" s="3"/>
      <c r="AN106" s="3"/>
      <c r="AO106" s="3"/>
      <c r="AP106" s="1459"/>
      <c r="AQ106" s="1459"/>
      <c r="AR106" s="1459"/>
      <c r="AS106" s="1459"/>
      <c r="AT106" s="1459"/>
      <c r="AU106" s="1459"/>
      <c r="AV106" s="1459"/>
      <c r="AW106" s="1459"/>
      <c r="AX106" s="1459"/>
      <c r="AY106" s="1459"/>
      <c r="AZ106" s="1459"/>
      <c r="BA106" s="1459"/>
      <c r="BB106" s="558"/>
      <c r="BF106" s="33"/>
      <c r="BG106" s="33"/>
      <c r="BH106" s="33"/>
      <c r="BI106" s="33"/>
      <c r="BJ106" s="33"/>
      <c r="BK106" s="33"/>
      <c r="BL106" s="33"/>
      <c r="BM106" s="33"/>
      <c r="BN106" s="33"/>
      <c r="BO106" s="33"/>
      <c r="BP106" s="33"/>
      <c r="BQ106" s="33"/>
      <c r="BR106" s="33"/>
      <c r="BS106" s="33"/>
      <c r="BT106" s="33"/>
      <c r="BU106" s="33"/>
      <c r="BV106" s="33"/>
      <c r="BW106" s="33"/>
      <c r="BX106" s="33"/>
      <c r="BY106" s="33"/>
      <c r="BZ106" s="33"/>
      <c r="CA106" s="33"/>
      <c r="CB106" s="33"/>
      <c r="CC106" s="33"/>
      <c r="CD106" s="33"/>
      <c r="CE106" s="33"/>
      <c r="CF106" s="33"/>
      <c r="CG106" s="33"/>
      <c r="CH106" s="33"/>
      <c r="CI106" s="33"/>
      <c r="CJ106" s="33"/>
      <c r="CK106" s="33"/>
      <c r="CL106" s="33"/>
      <c r="CM106" s="33"/>
      <c r="CN106" s="33"/>
      <c r="CO106" s="33"/>
      <c r="CP106" s="33"/>
      <c r="CQ106" s="33"/>
      <c r="CR106" s="33"/>
      <c r="CS106" s="33"/>
      <c r="CT106" s="33"/>
      <c r="CU106" s="33"/>
      <c r="CV106" s="33"/>
      <c r="CW106" s="33"/>
      <c r="CX106" s="33"/>
      <c r="CY106" s="33"/>
      <c r="CZ106" s="33"/>
      <c r="DA106" s="33"/>
      <c r="DB106" s="33"/>
      <c r="DC106" s="33"/>
      <c r="DD106" s="33"/>
      <c r="DE106" s="33"/>
      <c r="DF106" s="33"/>
      <c r="DG106" s="33"/>
      <c r="DH106" s="33"/>
      <c r="DI106" s="33"/>
      <c r="DJ106" s="33"/>
      <c r="DK106" s="33"/>
      <c r="DL106" s="33"/>
      <c r="DM106" s="33"/>
      <c r="DN106" s="33"/>
      <c r="DO106" s="33"/>
      <c r="DP106" s="33"/>
      <c r="DQ106" s="33"/>
      <c r="DR106" s="33"/>
      <c r="DS106" s="33"/>
      <c r="DT106" s="33"/>
      <c r="DU106" s="33"/>
      <c r="DV106" s="33"/>
      <c r="DW106" s="33"/>
      <c r="DX106" s="33"/>
      <c r="DY106" s="33"/>
      <c r="DZ106" s="33"/>
      <c r="EA106" s="33"/>
      <c r="EB106" s="33"/>
      <c r="EC106" s="33"/>
      <c r="ED106" s="33"/>
      <c r="EE106" s="33"/>
      <c r="EF106" s="33"/>
      <c r="EG106" s="33"/>
      <c r="EH106" s="33"/>
      <c r="EI106" s="33"/>
      <c r="EJ106" s="33"/>
      <c r="EK106" s="33"/>
      <c r="EL106" s="33"/>
      <c r="EM106" s="33"/>
      <c r="EN106" s="33"/>
      <c r="EO106" s="33"/>
      <c r="EP106" s="33"/>
      <c r="EQ106" s="33"/>
      <c r="ER106" s="33"/>
      <c r="ES106" s="33"/>
      <c r="ET106" s="33"/>
      <c r="EU106" s="33"/>
      <c r="EV106" s="33"/>
      <c r="EW106" s="33"/>
      <c r="EX106" s="33"/>
      <c r="EY106" s="33"/>
      <c r="EZ106" s="33"/>
      <c r="FA106" s="33"/>
      <c r="FB106" s="33"/>
      <c r="FC106" s="33"/>
      <c r="FD106" s="33"/>
      <c r="FE106" s="33"/>
      <c r="FF106" s="33"/>
      <c r="FG106" s="33"/>
      <c r="FH106" s="33"/>
      <c r="FI106" s="33"/>
      <c r="FJ106" s="33"/>
      <c r="FK106" s="33"/>
      <c r="FL106" s="33"/>
      <c r="FM106" s="33"/>
      <c r="FN106" s="33"/>
      <c r="FO106" s="33"/>
      <c r="FP106" s="33"/>
      <c r="FQ106" s="33"/>
      <c r="FR106" s="33"/>
      <c r="FS106" s="33"/>
      <c r="FT106" s="33"/>
      <c r="FU106" s="33"/>
      <c r="FV106" s="33"/>
      <c r="FW106" s="33"/>
      <c r="FX106" s="33"/>
      <c r="FY106" s="33"/>
      <c r="FZ106" s="33"/>
      <c r="GA106" s="33"/>
      <c r="GB106" s="33"/>
      <c r="GC106" s="33"/>
      <c r="GD106" s="33"/>
      <c r="GE106" s="33"/>
      <c r="GF106" s="33"/>
      <c r="GG106" s="33"/>
      <c r="GH106" s="33"/>
      <c r="GI106" s="33"/>
      <c r="GJ106" s="33"/>
      <c r="GK106" s="33"/>
      <c r="GL106" s="33"/>
      <c r="GM106" s="33"/>
      <c r="GN106" s="33"/>
      <c r="GO106" s="33"/>
      <c r="GP106" s="33"/>
      <c r="GQ106" s="33"/>
      <c r="GR106" s="33"/>
      <c r="GS106" s="33"/>
      <c r="GT106" s="33"/>
      <c r="GU106" s="33"/>
      <c r="GV106" s="33"/>
      <c r="GW106" s="33"/>
      <c r="GX106" s="33"/>
      <c r="GY106" s="33"/>
      <c r="GZ106" s="33"/>
      <c r="HA106" s="33"/>
      <c r="HB106" s="33"/>
      <c r="HC106" s="33"/>
      <c r="HD106" s="33"/>
      <c r="HE106" s="33"/>
      <c r="HF106" s="33"/>
      <c r="HG106" s="33"/>
      <c r="HH106" s="33"/>
      <c r="HI106" s="33"/>
      <c r="HJ106" s="33"/>
      <c r="HK106" s="33"/>
      <c r="HL106" s="33"/>
      <c r="HM106" s="33"/>
      <c r="HN106" s="33"/>
      <c r="HO106" s="33"/>
      <c r="HP106" s="33"/>
      <c r="HQ106" s="33"/>
      <c r="HR106" s="33"/>
      <c r="HS106" s="33"/>
      <c r="HT106" s="33"/>
      <c r="HU106" s="33"/>
      <c r="HV106" s="33"/>
      <c r="HW106" s="33"/>
      <c r="HX106" s="33"/>
      <c r="HY106" s="33"/>
      <c r="HZ106" s="33"/>
      <c r="IA106" s="33"/>
      <c r="IB106" s="33"/>
      <c r="IC106" s="33"/>
      <c r="ID106" s="33"/>
      <c r="IE106" s="33"/>
      <c r="IF106" s="33"/>
      <c r="IG106" s="33"/>
      <c r="IH106" s="33"/>
      <c r="II106" s="33"/>
      <c r="IJ106" s="33"/>
      <c r="IK106" s="33"/>
      <c r="IL106" s="33"/>
      <c r="IM106" s="33"/>
      <c r="IN106" s="33"/>
      <c r="IO106" s="33"/>
      <c r="IP106" s="33"/>
      <c r="IQ106" s="33"/>
      <c r="IR106" s="33"/>
      <c r="IS106" s="33"/>
      <c r="IT106" s="33"/>
      <c r="IU106" s="33"/>
      <c r="IV106" s="33"/>
      <c r="IW106" s="33"/>
      <c r="IX106" s="33"/>
      <c r="IY106" s="33"/>
      <c r="IZ106" s="33"/>
      <c r="JA106" s="33"/>
      <c r="JB106" s="33"/>
      <c r="JC106" s="33"/>
      <c r="JD106" s="33"/>
      <c r="JE106" s="33"/>
      <c r="JF106" s="33"/>
    </row>
    <row r="107" spans="2:266" s="8" customFormat="1" ht="6.75" customHeight="1">
      <c r="B107" s="544"/>
      <c r="C107" s="1461"/>
      <c r="D107" s="1461"/>
      <c r="E107" s="1461"/>
      <c r="F107" s="1461"/>
      <c r="G107" s="1461"/>
      <c r="H107" s="1461"/>
      <c r="I107" s="1461"/>
      <c r="J107" s="1461"/>
      <c r="K107" s="1461"/>
      <c r="L107" s="1461"/>
      <c r="M107" s="1461"/>
      <c r="N107" s="1461"/>
      <c r="O107" s="1461"/>
      <c r="P107" s="1461"/>
      <c r="Q107" s="1461"/>
      <c r="R107" s="1461"/>
      <c r="S107" s="1461"/>
      <c r="T107" s="1461"/>
      <c r="U107" s="1461"/>
      <c r="V107" s="1461"/>
      <c r="W107" s="1461"/>
      <c r="X107" s="1461"/>
      <c r="Y107" s="1461"/>
      <c r="Z107" s="1461"/>
      <c r="AA107" s="1461"/>
      <c r="AB107" s="1461"/>
      <c r="AC107" s="1461"/>
      <c r="AD107" s="1461"/>
      <c r="AE107" s="1461"/>
      <c r="AF107" s="1461"/>
      <c r="AG107" s="544"/>
      <c r="AM107" s="3"/>
      <c r="AN107" s="3"/>
      <c r="AO107" s="3"/>
      <c r="AP107" s="1459"/>
      <c r="AQ107" s="1459"/>
      <c r="AR107" s="1459"/>
      <c r="AS107" s="1459"/>
      <c r="AT107" s="1459"/>
      <c r="AU107" s="1459"/>
      <c r="AV107" s="1459"/>
      <c r="AW107" s="1459"/>
      <c r="AX107" s="1459"/>
      <c r="AY107" s="1459"/>
      <c r="AZ107" s="1459"/>
      <c r="BA107" s="1459"/>
      <c r="BB107" s="558"/>
      <c r="BF107" s="33"/>
      <c r="BG107" s="33"/>
      <c r="BH107" s="33"/>
      <c r="BI107" s="33"/>
      <c r="BJ107" s="33"/>
      <c r="BK107" s="33"/>
      <c r="BL107" s="33"/>
      <c r="BM107" s="33"/>
      <c r="BN107" s="33"/>
      <c r="BO107" s="33"/>
      <c r="BP107" s="33"/>
      <c r="BQ107" s="33"/>
      <c r="BR107" s="33"/>
      <c r="BS107" s="33"/>
      <c r="BT107" s="33"/>
      <c r="BU107" s="33"/>
      <c r="BV107" s="33"/>
      <c r="BW107" s="33"/>
      <c r="BX107" s="33"/>
      <c r="BY107" s="33"/>
      <c r="BZ107" s="33"/>
      <c r="CA107" s="33"/>
      <c r="CB107" s="33"/>
      <c r="CC107" s="33"/>
      <c r="CD107" s="33"/>
      <c r="CE107" s="33"/>
      <c r="CF107" s="33"/>
      <c r="CG107" s="33"/>
      <c r="CH107" s="33"/>
      <c r="CI107" s="33"/>
      <c r="CJ107" s="33"/>
      <c r="CK107" s="33"/>
      <c r="CL107" s="33"/>
      <c r="CM107" s="33"/>
      <c r="CN107" s="33"/>
      <c r="CO107" s="33"/>
      <c r="CP107" s="33"/>
      <c r="CQ107" s="33"/>
      <c r="CR107" s="33"/>
      <c r="CS107" s="33"/>
      <c r="CT107" s="33"/>
      <c r="CU107" s="33"/>
      <c r="CV107" s="33"/>
      <c r="CW107" s="33"/>
      <c r="CX107" s="33"/>
      <c r="CY107" s="33"/>
      <c r="CZ107" s="33"/>
      <c r="DA107" s="33"/>
      <c r="DB107" s="33"/>
      <c r="DC107" s="33"/>
      <c r="DD107" s="33"/>
      <c r="DE107" s="33"/>
      <c r="DF107" s="33"/>
      <c r="DG107" s="33"/>
      <c r="DH107" s="33"/>
      <c r="DI107" s="33"/>
      <c r="DJ107" s="33"/>
      <c r="DK107" s="33"/>
      <c r="DL107" s="33"/>
      <c r="DM107" s="33"/>
      <c r="DN107" s="33"/>
      <c r="DO107" s="33"/>
      <c r="DP107" s="33"/>
      <c r="DQ107" s="33"/>
      <c r="DR107" s="33"/>
      <c r="DS107" s="33"/>
      <c r="DT107" s="33"/>
      <c r="DU107" s="33"/>
      <c r="DV107" s="33"/>
      <c r="DW107" s="33"/>
      <c r="DX107" s="33"/>
      <c r="DY107" s="33"/>
      <c r="DZ107" s="33"/>
      <c r="EA107" s="33"/>
      <c r="EB107" s="33"/>
      <c r="EC107" s="33"/>
      <c r="ED107" s="33"/>
      <c r="EE107" s="33"/>
      <c r="EF107" s="33"/>
      <c r="EG107" s="33"/>
      <c r="EH107" s="33"/>
      <c r="EI107" s="33"/>
      <c r="EJ107" s="33"/>
      <c r="EK107" s="33"/>
      <c r="EL107" s="33"/>
      <c r="EM107" s="33"/>
      <c r="EN107" s="33"/>
      <c r="EO107" s="33"/>
      <c r="EP107" s="33"/>
      <c r="EQ107" s="33"/>
      <c r="ER107" s="33"/>
      <c r="ES107" s="33"/>
      <c r="ET107" s="33"/>
      <c r="EU107" s="33"/>
      <c r="EV107" s="33"/>
      <c r="EW107" s="33"/>
      <c r="EX107" s="33"/>
      <c r="EY107" s="33"/>
      <c r="EZ107" s="33"/>
      <c r="FA107" s="33"/>
      <c r="FB107" s="33"/>
      <c r="FC107" s="33"/>
      <c r="FD107" s="33"/>
      <c r="FE107" s="33"/>
      <c r="FF107" s="33"/>
      <c r="FG107" s="33"/>
      <c r="FH107" s="33"/>
      <c r="FI107" s="33"/>
      <c r="FJ107" s="33"/>
      <c r="FK107" s="33"/>
      <c r="FL107" s="33"/>
      <c r="FM107" s="33"/>
      <c r="FN107" s="33"/>
      <c r="FO107" s="33"/>
      <c r="FP107" s="33"/>
      <c r="FQ107" s="33"/>
      <c r="FR107" s="33"/>
      <c r="FS107" s="33"/>
      <c r="FT107" s="33"/>
      <c r="FU107" s="33"/>
      <c r="FV107" s="33"/>
      <c r="FW107" s="33"/>
      <c r="FX107" s="33"/>
      <c r="FY107" s="33"/>
      <c r="FZ107" s="33"/>
      <c r="GA107" s="33"/>
      <c r="GB107" s="33"/>
      <c r="GC107" s="33"/>
      <c r="GD107" s="33"/>
      <c r="GE107" s="33"/>
      <c r="GF107" s="33"/>
      <c r="GG107" s="33"/>
      <c r="GH107" s="33"/>
      <c r="GI107" s="33"/>
      <c r="GJ107" s="33"/>
      <c r="GK107" s="33"/>
      <c r="GL107" s="33"/>
      <c r="GM107" s="33"/>
      <c r="GN107" s="33"/>
      <c r="GO107" s="33"/>
      <c r="GP107" s="33"/>
      <c r="GQ107" s="33"/>
      <c r="GR107" s="33"/>
      <c r="GS107" s="33"/>
      <c r="GT107" s="33"/>
      <c r="GU107" s="33"/>
      <c r="GV107" s="33"/>
      <c r="GW107" s="33"/>
      <c r="GX107" s="33"/>
      <c r="GY107" s="33"/>
      <c r="GZ107" s="33"/>
      <c r="HA107" s="33"/>
      <c r="HB107" s="33"/>
      <c r="HC107" s="33"/>
      <c r="HD107" s="33"/>
      <c r="HE107" s="33"/>
      <c r="HF107" s="33"/>
      <c r="HG107" s="33"/>
      <c r="HH107" s="33"/>
      <c r="HI107" s="33"/>
      <c r="HJ107" s="33"/>
      <c r="HK107" s="33"/>
      <c r="HL107" s="33"/>
      <c r="HM107" s="33"/>
      <c r="HN107" s="33"/>
      <c r="HO107" s="33"/>
      <c r="HP107" s="33"/>
      <c r="HQ107" s="33"/>
      <c r="HR107" s="33"/>
      <c r="HS107" s="33"/>
      <c r="HT107" s="33"/>
      <c r="HU107" s="33"/>
      <c r="HV107" s="33"/>
      <c r="HW107" s="33"/>
      <c r="HX107" s="33"/>
      <c r="HY107" s="33"/>
      <c r="HZ107" s="33"/>
      <c r="IA107" s="33"/>
      <c r="IB107" s="33"/>
      <c r="IC107" s="33"/>
      <c r="ID107" s="33"/>
      <c r="IE107" s="33"/>
      <c r="IF107" s="33"/>
      <c r="IG107" s="33"/>
      <c r="IH107" s="33"/>
      <c r="II107" s="33"/>
      <c r="IJ107" s="33"/>
      <c r="IK107" s="33"/>
      <c r="IL107" s="33"/>
      <c r="IM107" s="33"/>
      <c r="IN107" s="33"/>
      <c r="IO107" s="33"/>
      <c r="IP107" s="33"/>
      <c r="IQ107" s="33"/>
      <c r="IR107" s="33"/>
      <c r="IS107" s="33"/>
      <c r="IT107" s="33"/>
      <c r="IU107" s="33"/>
      <c r="IV107" s="33"/>
      <c r="IW107" s="33"/>
      <c r="IX107" s="33"/>
      <c r="IY107" s="33"/>
      <c r="IZ107" s="33"/>
      <c r="JA107" s="33"/>
      <c r="JB107" s="33"/>
      <c r="JC107" s="33"/>
      <c r="JD107" s="33"/>
      <c r="JE107" s="33"/>
      <c r="JF107" s="33"/>
    </row>
    <row r="108" spans="2:266" s="8" customFormat="1" ht="3" customHeight="1">
      <c r="B108" s="544"/>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c r="AA108" s="557"/>
      <c r="AB108" s="557"/>
      <c r="AC108" s="557"/>
      <c r="AD108" s="557"/>
      <c r="AE108" s="557"/>
      <c r="AF108" s="557"/>
      <c r="AG108" s="544"/>
      <c r="AM108" s="199"/>
      <c r="AN108" s="199"/>
      <c r="AO108" s="199"/>
      <c r="AP108" s="199"/>
      <c r="AQ108" s="199"/>
      <c r="AR108" s="199"/>
      <c r="AS108" s="199"/>
      <c r="AT108" s="199"/>
      <c r="AU108" s="199"/>
      <c r="AV108" s="199"/>
      <c r="AW108" s="199"/>
      <c r="AX108" s="199"/>
      <c r="AY108" s="199"/>
      <c r="AZ108" s="199"/>
      <c r="BA108" s="199"/>
      <c r="BB108" s="199"/>
      <c r="BF108" s="33"/>
      <c r="BG108" s="33"/>
      <c r="BH108" s="33"/>
      <c r="BI108" s="33"/>
      <c r="BJ108" s="33"/>
      <c r="BK108" s="33"/>
      <c r="BL108" s="33"/>
      <c r="BM108" s="33"/>
      <c r="BN108" s="33"/>
      <c r="BO108" s="33"/>
      <c r="BP108" s="33"/>
      <c r="BQ108" s="33"/>
      <c r="BR108" s="33"/>
      <c r="BS108" s="33"/>
      <c r="BT108" s="33"/>
      <c r="BU108" s="33"/>
      <c r="BV108" s="33"/>
      <c r="BW108" s="33"/>
      <c r="BX108" s="33"/>
      <c r="BY108" s="33"/>
      <c r="BZ108" s="33"/>
      <c r="CA108" s="33"/>
      <c r="CB108" s="33"/>
      <c r="CC108" s="33"/>
      <c r="CD108" s="33"/>
      <c r="CE108" s="33"/>
      <c r="CF108" s="33"/>
      <c r="CG108" s="33"/>
      <c r="CH108" s="33"/>
      <c r="CI108" s="33"/>
      <c r="CJ108" s="33"/>
      <c r="CK108" s="33"/>
      <c r="CL108" s="33"/>
      <c r="CM108" s="33"/>
      <c r="CN108" s="33"/>
      <c r="CO108" s="33"/>
      <c r="CP108" s="33"/>
      <c r="CQ108" s="33"/>
      <c r="CR108" s="33"/>
      <c r="CS108" s="33"/>
      <c r="CT108" s="33"/>
      <c r="CU108" s="33"/>
      <c r="CV108" s="33"/>
      <c r="CW108" s="33"/>
      <c r="CX108" s="33"/>
      <c r="CY108" s="33"/>
      <c r="CZ108" s="33"/>
      <c r="DA108" s="33"/>
      <c r="DB108" s="33"/>
      <c r="DC108" s="33"/>
      <c r="DD108" s="33"/>
      <c r="DE108" s="33"/>
      <c r="DF108" s="33"/>
      <c r="DG108" s="33"/>
      <c r="DH108" s="33"/>
      <c r="DI108" s="33"/>
      <c r="DJ108" s="33"/>
      <c r="DK108" s="33"/>
      <c r="DL108" s="33"/>
      <c r="DM108" s="33"/>
      <c r="DN108" s="33"/>
      <c r="DO108" s="33"/>
      <c r="DP108" s="33"/>
      <c r="DQ108" s="33"/>
      <c r="DR108" s="33"/>
      <c r="DS108" s="33"/>
      <c r="DT108" s="33"/>
      <c r="DU108" s="33"/>
      <c r="DV108" s="33"/>
      <c r="DW108" s="33"/>
      <c r="DX108" s="33"/>
      <c r="DY108" s="33"/>
      <c r="DZ108" s="33"/>
      <c r="EA108" s="33"/>
      <c r="EB108" s="33"/>
      <c r="EC108" s="33"/>
      <c r="ED108" s="33"/>
      <c r="EE108" s="33"/>
      <c r="EF108" s="33"/>
      <c r="EG108" s="33"/>
      <c r="EH108" s="33"/>
      <c r="EI108" s="33"/>
      <c r="EJ108" s="33"/>
      <c r="EK108" s="33"/>
      <c r="EL108" s="33"/>
      <c r="EM108" s="33"/>
      <c r="EN108" s="33"/>
      <c r="EO108" s="33"/>
      <c r="EP108" s="33"/>
      <c r="EQ108" s="33"/>
      <c r="ER108" s="33"/>
      <c r="ES108" s="33"/>
      <c r="ET108" s="33"/>
      <c r="EU108" s="33"/>
      <c r="EV108" s="33"/>
      <c r="EW108" s="33"/>
      <c r="EX108" s="33"/>
      <c r="EY108" s="33"/>
      <c r="EZ108" s="33"/>
      <c r="FA108" s="33"/>
      <c r="FB108" s="33"/>
      <c r="FC108" s="33"/>
      <c r="FD108" s="33"/>
      <c r="FE108" s="33"/>
      <c r="FF108" s="33"/>
      <c r="FG108" s="33"/>
      <c r="FH108" s="33"/>
      <c r="FI108" s="33"/>
      <c r="FJ108" s="33"/>
      <c r="FK108" s="33"/>
      <c r="FL108" s="33"/>
      <c r="FM108" s="33"/>
      <c r="FN108" s="33"/>
      <c r="FO108" s="33"/>
      <c r="FP108" s="33"/>
      <c r="FQ108" s="33"/>
      <c r="FR108" s="33"/>
      <c r="FS108" s="33"/>
      <c r="FT108" s="33"/>
      <c r="FU108" s="33"/>
      <c r="FV108" s="33"/>
      <c r="FW108" s="33"/>
      <c r="FX108" s="33"/>
      <c r="FY108" s="33"/>
      <c r="FZ108" s="33"/>
      <c r="GA108" s="33"/>
      <c r="GB108" s="33"/>
      <c r="GC108" s="33"/>
      <c r="GD108" s="33"/>
      <c r="GE108" s="33"/>
      <c r="GF108" s="33"/>
      <c r="GG108" s="33"/>
      <c r="GH108" s="33"/>
      <c r="GI108" s="33"/>
      <c r="GJ108" s="33"/>
      <c r="GK108" s="33"/>
      <c r="GL108" s="33"/>
      <c r="GM108" s="33"/>
      <c r="GN108" s="33"/>
      <c r="GO108" s="33"/>
      <c r="GP108" s="33"/>
      <c r="GQ108" s="33"/>
      <c r="GR108" s="33"/>
      <c r="GS108" s="33"/>
      <c r="GT108" s="33"/>
      <c r="GU108" s="33"/>
      <c r="GV108" s="33"/>
      <c r="GW108" s="33"/>
      <c r="GX108" s="33"/>
      <c r="GY108" s="33"/>
      <c r="GZ108" s="33"/>
      <c r="HA108" s="33"/>
      <c r="HB108" s="33"/>
      <c r="HC108" s="33"/>
      <c r="HD108" s="33"/>
      <c r="HE108" s="33"/>
      <c r="HF108" s="33"/>
      <c r="HG108" s="33"/>
      <c r="HH108" s="33"/>
      <c r="HI108" s="33"/>
      <c r="HJ108" s="33"/>
      <c r="HK108" s="33"/>
      <c r="HL108" s="33"/>
      <c r="HM108" s="33"/>
      <c r="HN108" s="33"/>
      <c r="HO108" s="33"/>
      <c r="HP108" s="33"/>
      <c r="HQ108" s="33"/>
      <c r="HR108" s="33"/>
      <c r="HS108" s="33"/>
      <c r="HT108" s="33"/>
      <c r="HU108" s="33"/>
      <c r="HV108" s="33"/>
      <c r="HW108" s="33"/>
      <c r="HX108" s="33"/>
      <c r="HY108" s="33"/>
      <c r="HZ108" s="33"/>
      <c r="IA108" s="33"/>
      <c r="IB108" s="33"/>
      <c r="IC108" s="33"/>
      <c r="ID108" s="33"/>
      <c r="IE108" s="33"/>
      <c r="IF108" s="33"/>
      <c r="IG108" s="33"/>
      <c r="IH108" s="33"/>
      <c r="II108" s="33"/>
      <c r="IJ108" s="33"/>
      <c r="IK108" s="33"/>
      <c r="IL108" s="33"/>
      <c r="IM108" s="33"/>
      <c r="IN108" s="33"/>
      <c r="IO108" s="33"/>
      <c r="IP108" s="33"/>
      <c r="IQ108" s="33"/>
      <c r="IR108" s="33"/>
      <c r="IS108" s="33"/>
      <c r="IT108" s="33"/>
      <c r="IU108" s="33"/>
      <c r="IV108" s="33"/>
      <c r="IW108" s="33"/>
      <c r="IX108" s="33"/>
      <c r="IY108" s="33"/>
      <c r="IZ108" s="33"/>
      <c r="JA108" s="33"/>
      <c r="JB108" s="33"/>
      <c r="JC108" s="33"/>
      <c r="JD108" s="33"/>
      <c r="JE108" s="33"/>
      <c r="JF108" s="33"/>
    </row>
    <row r="109" spans="2:266" s="8" customFormat="1" ht="4.5" customHeight="1">
      <c r="B109" s="544"/>
      <c r="C109" s="552"/>
      <c r="D109" s="552"/>
      <c r="E109" s="552"/>
      <c r="F109" s="552"/>
      <c r="G109" s="552"/>
      <c r="H109" s="552"/>
      <c r="I109" s="552"/>
      <c r="J109" s="552"/>
      <c r="K109" s="552"/>
      <c r="L109" s="552"/>
      <c r="M109" s="552"/>
      <c r="N109" s="552"/>
      <c r="O109" s="552"/>
      <c r="P109" s="552"/>
      <c r="Q109" s="552"/>
      <c r="R109" s="552"/>
      <c r="S109" s="552"/>
      <c r="T109" s="552"/>
      <c r="U109" s="552"/>
      <c r="V109" s="552"/>
      <c r="W109" s="552"/>
      <c r="X109" s="552"/>
      <c r="Y109" s="552"/>
      <c r="Z109" s="552"/>
      <c r="AA109" s="552"/>
      <c r="AB109" s="552"/>
      <c r="AC109" s="552"/>
      <c r="AD109" s="552"/>
      <c r="AE109" s="551"/>
      <c r="AF109" s="552"/>
      <c r="AG109" s="544"/>
      <c r="AM109" s="199"/>
      <c r="AN109" s="199"/>
      <c r="AO109" s="199"/>
      <c r="AP109" s="199"/>
      <c r="AQ109" s="199"/>
      <c r="AR109" s="199"/>
      <c r="AS109" s="199"/>
      <c r="AT109" s="199"/>
      <c r="AU109" s="199"/>
      <c r="AV109" s="199"/>
      <c r="AW109" s="199"/>
      <c r="AX109" s="199"/>
      <c r="AY109" s="199"/>
      <c r="AZ109" s="199"/>
      <c r="BA109" s="199"/>
      <c r="BB109" s="199"/>
      <c r="BF109" s="33"/>
      <c r="BG109" s="33"/>
      <c r="BH109" s="33"/>
      <c r="BI109" s="33"/>
      <c r="BJ109" s="33"/>
      <c r="BK109" s="33"/>
      <c r="BL109" s="33"/>
      <c r="BM109" s="33"/>
      <c r="BN109" s="33"/>
      <c r="BO109" s="33"/>
      <c r="BP109" s="33"/>
      <c r="BQ109" s="33"/>
      <c r="BR109" s="33"/>
      <c r="BS109" s="33"/>
      <c r="BT109" s="33"/>
      <c r="BU109" s="33"/>
      <c r="BV109" s="33"/>
      <c r="BW109" s="33"/>
      <c r="BX109" s="33"/>
      <c r="BY109" s="33"/>
      <c r="BZ109" s="33"/>
      <c r="CA109" s="33"/>
      <c r="CB109" s="33"/>
      <c r="CC109" s="33"/>
      <c r="CD109" s="33"/>
      <c r="CE109" s="33"/>
      <c r="CF109" s="33"/>
      <c r="CG109" s="33"/>
      <c r="CH109" s="33"/>
      <c r="CI109" s="33"/>
      <c r="CJ109" s="33"/>
      <c r="CK109" s="33"/>
      <c r="CL109" s="33"/>
      <c r="CM109" s="33"/>
      <c r="CN109" s="33"/>
      <c r="CO109" s="33"/>
      <c r="CP109" s="33"/>
      <c r="CQ109" s="33"/>
      <c r="CR109" s="33"/>
      <c r="CS109" s="33"/>
      <c r="CT109" s="33"/>
      <c r="CU109" s="33"/>
      <c r="CV109" s="33"/>
      <c r="CW109" s="33"/>
      <c r="CX109" s="33"/>
      <c r="CY109" s="33"/>
      <c r="CZ109" s="33"/>
      <c r="DA109" s="33"/>
      <c r="DB109" s="33"/>
      <c r="DC109" s="33"/>
      <c r="DD109" s="33"/>
      <c r="DE109" s="33"/>
      <c r="DF109" s="33"/>
      <c r="DG109" s="33"/>
      <c r="DH109" s="33"/>
      <c r="DI109" s="33"/>
      <c r="DJ109" s="33"/>
      <c r="DK109" s="33"/>
      <c r="DL109" s="33"/>
      <c r="DM109" s="33"/>
      <c r="DN109" s="33"/>
      <c r="DO109" s="33"/>
      <c r="DP109" s="33"/>
      <c r="DQ109" s="33"/>
      <c r="DR109" s="33"/>
      <c r="DS109" s="33"/>
      <c r="DT109" s="33"/>
      <c r="DU109" s="33"/>
      <c r="DV109" s="33"/>
      <c r="DW109" s="33"/>
      <c r="DX109" s="33"/>
      <c r="DY109" s="33"/>
      <c r="DZ109" s="33"/>
      <c r="EA109" s="33"/>
      <c r="EB109" s="33"/>
      <c r="EC109" s="33"/>
      <c r="ED109" s="33"/>
      <c r="EE109" s="33"/>
      <c r="EF109" s="33"/>
      <c r="EG109" s="33"/>
      <c r="EH109" s="33"/>
      <c r="EI109" s="33"/>
      <c r="EJ109" s="33"/>
      <c r="EK109" s="33"/>
      <c r="EL109" s="33"/>
      <c r="EM109" s="33"/>
      <c r="EN109" s="33"/>
      <c r="EO109" s="33"/>
      <c r="EP109" s="33"/>
      <c r="EQ109" s="33"/>
      <c r="ER109" s="33"/>
      <c r="ES109" s="33"/>
      <c r="ET109" s="33"/>
      <c r="EU109" s="33"/>
      <c r="EV109" s="33"/>
      <c r="EW109" s="33"/>
      <c r="EX109" s="33"/>
      <c r="EY109" s="33"/>
      <c r="EZ109" s="33"/>
      <c r="FA109" s="33"/>
      <c r="FB109" s="33"/>
      <c r="FC109" s="33"/>
      <c r="FD109" s="33"/>
      <c r="FE109" s="33"/>
      <c r="FF109" s="33"/>
      <c r="FG109" s="33"/>
      <c r="FH109" s="33"/>
      <c r="FI109" s="33"/>
      <c r="FJ109" s="33"/>
      <c r="FK109" s="33"/>
      <c r="FL109" s="33"/>
      <c r="FM109" s="33"/>
      <c r="FN109" s="33"/>
      <c r="FO109" s="33"/>
      <c r="FP109" s="33"/>
      <c r="FQ109" s="33"/>
      <c r="FR109" s="33"/>
      <c r="FS109" s="33"/>
      <c r="FT109" s="33"/>
      <c r="FU109" s="33"/>
      <c r="FV109" s="33"/>
      <c r="FW109" s="33"/>
      <c r="FX109" s="33"/>
      <c r="FY109" s="33"/>
      <c r="FZ109" s="33"/>
      <c r="GA109" s="33"/>
      <c r="GB109" s="33"/>
      <c r="GC109" s="33"/>
      <c r="GD109" s="33"/>
      <c r="GE109" s="33"/>
      <c r="GF109" s="33"/>
      <c r="GG109" s="33"/>
      <c r="GH109" s="33"/>
      <c r="GI109" s="33"/>
      <c r="GJ109" s="33"/>
      <c r="GK109" s="33"/>
      <c r="GL109" s="33"/>
      <c r="GM109" s="33"/>
      <c r="GN109" s="33"/>
      <c r="GO109" s="33"/>
      <c r="GP109" s="33"/>
      <c r="GQ109" s="33"/>
      <c r="GR109" s="33"/>
      <c r="GS109" s="33"/>
      <c r="GT109" s="33"/>
      <c r="GU109" s="33"/>
      <c r="GV109" s="33"/>
      <c r="GW109" s="33"/>
      <c r="GX109" s="33"/>
      <c r="GY109" s="33"/>
      <c r="GZ109" s="33"/>
      <c r="HA109" s="33"/>
      <c r="HB109" s="33"/>
      <c r="HC109" s="33"/>
      <c r="HD109" s="33"/>
      <c r="HE109" s="33"/>
      <c r="HF109" s="33"/>
      <c r="HG109" s="33"/>
      <c r="HH109" s="33"/>
      <c r="HI109" s="33"/>
      <c r="HJ109" s="33"/>
      <c r="HK109" s="33"/>
      <c r="HL109" s="33"/>
      <c r="HM109" s="33"/>
      <c r="HN109" s="33"/>
      <c r="HO109" s="33"/>
      <c r="HP109" s="33"/>
      <c r="HQ109" s="33"/>
      <c r="HR109" s="33"/>
      <c r="HS109" s="33"/>
      <c r="HT109" s="33"/>
      <c r="HU109" s="33"/>
      <c r="HV109" s="33"/>
      <c r="HW109" s="33"/>
      <c r="HX109" s="33"/>
      <c r="HY109" s="33"/>
      <c r="HZ109" s="33"/>
      <c r="IA109" s="33"/>
      <c r="IB109" s="33"/>
      <c r="IC109" s="33"/>
      <c r="ID109" s="33"/>
      <c r="IE109" s="33"/>
      <c r="IF109" s="33"/>
      <c r="IG109" s="33"/>
      <c r="IH109" s="33"/>
      <c r="II109" s="33"/>
      <c r="IJ109" s="33"/>
      <c r="IK109" s="33"/>
      <c r="IL109" s="33"/>
      <c r="IM109" s="33"/>
      <c r="IN109" s="33"/>
      <c r="IO109" s="33"/>
      <c r="IP109" s="33"/>
      <c r="IQ109" s="33"/>
      <c r="IR109" s="33"/>
      <c r="IS109" s="33"/>
      <c r="IT109" s="33"/>
      <c r="IU109" s="33"/>
      <c r="IV109" s="33"/>
      <c r="IW109" s="33"/>
      <c r="IX109" s="33"/>
      <c r="IY109" s="33"/>
      <c r="IZ109" s="33"/>
      <c r="JA109" s="33"/>
      <c r="JB109" s="33"/>
      <c r="JC109" s="33"/>
      <c r="JD109" s="33"/>
      <c r="JE109" s="33"/>
      <c r="JF109" s="33"/>
    </row>
    <row r="110" spans="2:266" s="8" customFormat="1" ht="9.95" customHeight="1">
      <c r="B110" s="544"/>
      <c r="C110" s="551" t="str">
        <f>AP110</f>
        <v>Fahrländer Partner AG</v>
      </c>
      <c r="D110" s="551"/>
      <c r="E110" s="551"/>
      <c r="F110" s="551"/>
      <c r="G110" s="551"/>
      <c r="H110" s="551"/>
      <c r="I110" s="551"/>
      <c r="J110" s="551"/>
      <c r="K110" s="551" t="str">
        <f>AT110</f>
        <v>Analyse de l'emplac. logements: Rue du Temple 1, 1510 Moudon</v>
      </c>
      <c r="L110" s="551"/>
      <c r="M110" s="551"/>
      <c r="N110" s="551"/>
      <c r="O110" s="551"/>
      <c r="P110" s="551"/>
      <c r="Q110" s="551"/>
      <c r="R110" s="551"/>
      <c r="S110" s="551"/>
      <c r="T110" s="551"/>
      <c r="U110" s="551"/>
      <c r="V110" s="551"/>
      <c r="W110" s="551"/>
      <c r="X110" s="551"/>
      <c r="Y110" s="551"/>
      <c r="Z110" s="551"/>
      <c r="AA110" s="551"/>
      <c r="AB110" s="551"/>
      <c r="AC110" s="551"/>
      <c r="AD110" s="551"/>
      <c r="AE110" s="551"/>
      <c r="AF110" s="553" t="str">
        <f>BA110</f>
        <v>1er trimestre 2024</v>
      </c>
      <c r="AG110" s="544"/>
      <c r="AM110" s="199"/>
      <c r="AN110" s="199"/>
      <c r="AO110" s="357"/>
      <c r="AP110" s="199" t="s">
        <v>81</v>
      </c>
      <c r="AQ110" s="199"/>
      <c r="AR110" s="199"/>
      <c r="AS110" s="199"/>
      <c r="AT110" s="199" t="s">
        <v>264</v>
      </c>
      <c r="AU110" s="199"/>
      <c r="AV110" s="199"/>
      <c r="AW110" s="199"/>
      <c r="AX110" s="199"/>
      <c r="AY110" s="199"/>
      <c r="AZ110" s="199"/>
      <c r="BA110" s="1029" t="s">
        <v>265</v>
      </c>
      <c r="BB110" s="199"/>
      <c r="BF110" s="33"/>
      <c r="BG110" s="33"/>
      <c r="BH110" s="33"/>
      <c r="BI110" s="33"/>
      <c r="BJ110" s="33"/>
      <c r="BK110" s="33"/>
      <c r="BL110" s="33"/>
      <c r="BM110" s="33"/>
      <c r="BN110" s="33"/>
      <c r="BO110" s="33"/>
      <c r="BP110" s="33"/>
      <c r="BQ110" s="33"/>
      <c r="BR110" s="33"/>
      <c r="BS110" s="33"/>
      <c r="BT110" s="33"/>
      <c r="BU110" s="33"/>
      <c r="BV110" s="33"/>
      <c r="BW110" s="33"/>
      <c r="BX110" s="33"/>
      <c r="BY110" s="33"/>
      <c r="BZ110" s="33"/>
      <c r="CA110" s="33"/>
      <c r="CB110" s="33"/>
      <c r="CC110" s="33"/>
      <c r="CD110" s="33"/>
      <c r="CE110" s="33"/>
      <c r="CF110" s="33"/>
      <c r="CG110" s="33"/>
      <c r="CH110" s="33"/>
      <c r="CI110" s="33"/>
      <c r="CJ110" s="33"/>
      <c r="CK110" s="33"/>
      <c r="CL110" s="33"/>
      <c r="CM110" s="33"/>
      <c r="CN110" s="33"/>
      <c r="CO110" s="33"/>
      <c r="CP110" s="33"/>
      <c r="CQ110" s="33"/>
      <c r="CR110" s="33"/>
      <c r="CS110" s="33"/>
      <c r="CT110" s="33"/>
      <c r="CU110" s="33"/>
      <c r="CV110" s="33"/>
      <c r="CW110" s="33"/>
      <c r="CX110" s="33"/>
      <c r="CY110" s="33"/>
      <c r="CZ110" s="33"/>
      <c r="DA110" s="33"/>
      <c r="DB110" s="33"/>
      <c r="DC110" s="33"/>
      <c r="DD110" s="33"/>
      <c r="DE110" s="33"/>
      <c r="DF110" s="33"/>
      <c r="DG110" s="33"/>
      <c r="DH110" s="33"/>
      <c r="DI110" s="33"/>
      <c r="DJ110" s="33"/>
      <c r="DK110" s="33"/>
      <c r="DL110" s="33"/>
      <c r="DM110" s="33"/>
      <c r="DN110" s="33"/>
      <c r="DO110" s="33"/>
      <c r="DP110" s="33"/>
      <c r="DQ110" s="33"/>
      <c r="DR110" s="33"/>
      <c r="DS110" s="33"/>
      <c r="DT110" s="33"/>
      <c r="DU110" s="33"/>
      <c r="DV110" s="33"/>
      <c r="DW110" s="33"/>
      <c r="DX110" s="33"/>
      <c r="DY110" s="33"/>
      <c r="DZ110" s="33"/>
      <c r="EA110" s="33"/>
      <c r="EB110" s="33"/>
      <c r="EC110" s="33"/>
      <c r="ED110" s="33"/>
      <c r="EE110" s="33"/>
      <c r="EF110" s="33"/>
      <c r="EG110" s="33"/>
      <c r="EH110" s="33"/>
      <c r="EI110" s="33"/>
      <c r="EJ110" s="33"/>
      <c r="EK110" s="33"/>
      <c r="EL110" s="33"/>
      <c r="EM110" s="33"/>
      <c r="EN110" s="33"/>
      <c r="EO110" s="33"/>
      <c r="EP110" s="33"/>
      <c r="EQ110" s="33"/>
      <c r="ER110" s="33"/>
      <c r="ES110" s="33"/>
      <c r="ET110" s="33"/>
      <c r="EU110" s="33"/>
      <c r="EV110" s="33"/>
      <c r="EW110" s="33"/>
      <c r="EX110" s="33"/>
      <c r="EY110" s="33"/>
      <c r="EZ110" s="33"/>
      <c r="FA110" s="33"/>
      <c r="FB110" s="33"/>
      <c r="FC110" s="33"/>
      <c r="FD110" s="33"/>
      <c r="FE110" s="33"/>
      <c r="FF110" s="33"/>
      <c r="FG110" s="33"/>
      <c r="FH110" s="33"/>
      <c r="FI110" s="33"/>
      <c r="FJ110" s="33"/>
      <c r="FK110" s="33"/>
      <c r="FL110" s="33"/>
      <c r="FM110" s="33"/>
      <c r="FN110" s="33"/>
      <c r="FO110" s="33"/>
      <c r="FP110" s="33"/>
      <c r="FQ110" s="33"/>
      <c r="FR110" s="33"/>
      <c r="FS110" s="33"/>
      <c r="FT110" s="33"/>
      <c r="FU110" s="33"/>
      <c r="FV110" s="33"/>
      <c r="FW110" s="33"/>
      <c r="FX110" s="33"/>
      <c r="FY110" s="33"/>
      <c r="FZ110" s="33"/>
      <c r="GA110" s="33"/>
      <c r="GB110" s="33"/>
      <c r="GC110" s="33"/>
      <c r="GD110" s="33"/>
      <c r="GE110" s="33"/>
      <c r="GF110" s="33"/>
      <c r="GG110" s="33"/>
      <c r="GH110" s="33"/>
      <c r="GI110" s="33"/>
      <c r="GJ110" s="33"/>
      <c r="GK110" s="33"/>
      <c r="GL110" s="33"/>
      <c r="GM110" s="33"/>
      <c r="GN110" s="33"/>
      <c r="GO110" s="33"/>
      <c r="GP110" s="33"/>
      <c r="GQ110" s="33"/>
      <c r="GR110" s="33"/>
      <c r="GS110" s="33"/>
      <c r="GT110" s="33"/>
      <c r="GU110" s="33"/>
      <c r="GV110" s="33"/>
      <c r="GW110" s="33"/>
      <c r="GX110" s="33"/>
      <c r="GY110" s="33"/>
      <c r="GZ110" s="33"/>
      <c r="HA110" s="33"/>
      <c r="HB110" s="33"/>
      <c r="HC110" s="33"/>
      <c r="HD110" s="33"/>
      <c r="HE110" s="33"/>
      <c r="HF110" s="33"/>
      <c r="HG110" s="33"/>
      <c r="HH110" s="33"/>
      <c r="HI110" s="33"/>
      <c r="HJ110" s="33"/>
      <c r="HK110" s="33"/>
      <c r="HL110" s="33"/>
      <c r="HM110" s="33"/>
      <c r="HN110" s="33"/>
      <c r="HO110" s="33"/>
      <c r="HP110" s="33"/>
      <c r="HQ110" s="33"/>
      <c r="HR110" s="33"/>
      <c r="HS110" s="33"/>
      <c r="HT110" s="33"/>
      <c r="HU110" s="33"/>
      <c r="HV110" s="33"/>
      <c r="HW110" s="33"/>
      <c r="HX110" s="33"/>
      <c r="HY110" s="33"/>
      <c r="HZ110" s="33"/>
      <c r="IA110" s="33"/>
      <c r="IB110" s="33"/>
      <c r="IC110" s="33"/>
      <c r="ID110" s="33"/>
      <c r="IE110" s="33"/>
      <c r="IF110" s="33"/>
      <c r="IG110" s="33"/>
      <c r="IH110" s="33"/>
      <c r="II110" s="33"/>
      <c r="IJ110" s="33"/>
      <c r="IK110" s="33"/>
      <c r="IL110" s="33"/>
      <c r="IM110" s="33"/>
      <c r="IN110" s="33"/>
      <c r="IO110" s="33"/>
      <c r="IP110" s="33"/>
      <c r="IQ110" s="33"/>
      <c r="IR110" s="33"/>
      <c r="IS110" s="33"/>
      <c r="IT110" s="33"/>
      <c r="IU110" s="33"/>
      <c r="IV110" s="33"/>
      <c r="IW110" s="33"/>
      <c r="IX110" s="33"/>
      <c r="IY110" s="33"/>
      <c r="IZ110" s="33"/>
      <c r="JA110" s="33"/>
      <c r="JB110" s="33"/>
      <c r="JC110" s="33"/>
      <c r="JD110" s="33"/>
      <c r="JE110" s="33"/>
      <c r="JF110" s="33"/>
    </row>
    <row r="111" spans="2:266" s="8" customFormat="1" ht="9.95" customHeight="1">
      <c r="B111" s="544"/>
      <c r="C111" s="551" t="str">
        <f>AP111</f>
        <v>Raumentwicklung</v>
      </c>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1"/>
      <c r="AA111" s="551"/>
      <c r="AB111" s="551"/>
      <c r="AC111" s="551"/>
      <c r="AD111" s="553"/>
      <c r="AE111" s="551"/>
      <c r="AF111" s="553" t="str">
        <f>BA111</f>
        <v>Page 2 / 8</v>
      </c>
      <c r="AG111" s="544"/>
      <c r="AM111" s="199"/>
      <c r="AN111" s="199"/>
      <c r="AO111" s="357"/>
      <c r="AP111" s="199" t="s">
        <v>82</v>
      </c>
      <c r="AQ111" s="199"/>
      <c r="AR111" s="199"/>
      <c r="AS111" s="199"/>
      <c r="AT111" s="199"/>
      <c r="AU111" s="199"/>
      <c r="AV111" s="199"/>
      <c r="AW111" s="199"/>
      <c r="AX111" s="199"/>
      <c r="AY111" s="199"/>
      <c r="AZ111" s="199"/>
      <c r="BA111" s="1029" t="s">
        <v>275</v>
      </c>
      <c r="BB111" s="199"/>
      <c r="BF111" s="33"/>
      <c r="BG111" s="33"/>
      <c r="BH111" s="33"/>
      <c r="BI111" s="33"/>
      <c r="BJ111" s="33"/>
      <c r="BK111" s="33"/>
      <c r="BL111" s="33"/>
      <c r="BM111" s="33"/>
      <c r="BN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CM111" s="33"/>
      <c r="CN111" s="33"/>
      <c r="CO111" s="33"/>
      <c r="CP111" s="33"/>
      <c r="CQ111" s="33"/>
      <c r="CR111" s="33"/>
      <c r="CS111" s="33"/>
      <c r="CT111" s="33"/>
      <c r="CU111" s="33"/>
      <c r="CV111" s="33"/>
      <c r="CW111" s="33"/>
      <c r="CX111" s="33"/>
      <c r="CY111" s="33"/>
      <c r="CZ111" s="33"/>
      <c r="DA111" s="33"/>
      <c r="DB111" s="33"/>
      <c r="DC111" s="33"/>
      <c r="DD111" s="33"/>
      <c r="DE111" s="33"/>
      <c r="DF111" s="33"/>
      <c r="DG111" s="33"/>
      <c r="DH111" s="33"/>
      <c r="DI111" s="33"/>
      <c r="DJ111" s="33"/>
      <c r="DK111" s="33"/>
      <c r="DL111" s="33"/>
      <c r="DM111" s="33"/>
      <c r="DN111" s="33"/>
      <c r="DO111" s="33"/>
      <c r="DP111" s="33"/>
      <c r="DQ111" s="33"/>
      <c r="DR111" s="33"/>
      <c r="DS111" s="33"/>
      <c r="DT111" s="33"/>
      <c r="DU111" s="33"/>
      <c r="DV111" s="33"/>
      <c r="DW111" s="33"/>
      <c r="DX111" s="33"/>
      <c r="DY111" s="33"/>
      <c r="DZ111" s="33"/>
      <c r="EA111" s="33"/>
      <c r="EB111" s="33"/>
      <c r="EC111" s="33"/>
      <c r="ED111" s="33"/>
      <c r="EE111" s="33"/>
      <c r="EF111" s="33"/>
      <c r="EG111" s="33"/>
      <c r="EH111" s="33"/>
      <c r="EI111" s="33"/>
      <c r="EJ111" s="33"/>
      <c r="EK111" s="33"/>
      <c r="EL111" s="33"/>
      <c r="EM111" s="33"/>
      <c r="EN111" s="33"/>
      <c r="EO111" s="33"/>
      <c r="EP111" s="33"/>
      <c r="EQ111" s="33"/>
      <c r="ER111" s="33"/>
      <c r="ES111" s="33"/>
      <c r="ET111" s="33"/>
      <c r="EU111" s="33"/>
      <c r="EV111" s="33"/>
      <c r="EW111" s="33"/>
      <c r="EX111" s="33"/>
      <c r="EY111" s="33"/>
      <c r="EZ111" s="33"/>
      <c r="FA111" s="33"/>
      <c r="FB111" s="33"/>
      <c r="FC111" s="33"/>
      <c r="FD111" s="33"/>
      <c r="FE111" s="33"/>
      <c r="FF111" s="33"/>
      <c r="FG111" s="33"/>
      <c r="FH111" s="33"/>
      <c r="FI111" s="33"/>
      <c r="FJ111" s="33"/>
      <c r="FK111" s="33"/>
      <c r="FL111" s="33"/>
      <c r="FM111" s="33"/>
      <c r="FN111" s="33"/>
      <c r="FO111" s="33"/>
      <c r="FP111" s="33"/>
      <c r="FQ111" s="33"/>
      <c r="FR111" s="33"/>
      <c r="FS111" s="33"/>
      <c r="FT111" s="33"/>
      <c r="FU111" s="33"/>
      <c r="FV111" s="33"/>
      <c r="FW111" s="33"/>
      <c r="FX111" s="33"/>
      <c r="FY111" s="33"/>
      <c r="FZ111" s="33"/>
      <c r="GA111" s="33"/>
      <c r="GB111" s="33"/>
      <c r="GC111" s="33"/>
      <c r="GD111" s="33"/>
      <c r="GE111" s="33"/>
      <c r="GF111" s="33"/>
      <c r="GG111" s="33"/>
      <c r="GH111" s="33"/>
      <c r="GI111" s="33"/>
      <c r="GJ111" s="33"/>
      <c r="GK111" s="33"/>
      <c r="GL111" s="33"/>
      <c r="GM111" s="33"/>
      <c r="GN111" s="33"/>
      <c r="GO111" s="33"/>
      <c r="GP111" s="33"/>
      <c r="GQ111" s="33"/>
      <c r="GR111" s="33"/>
      <c r="GS111" s="33"/>
      <c r="GT111" s="33"/>
      <c r="GU111" s="33"/>
      <c r="GV111" s="33"/>
      <c r="GW111" s="33"/>
      <c r="GX111" s="33"/>
      <c r="GY111" s="33"/>
      <c r="GZ111" s="33"/>
      <c r="HA111" s="33"/>
      <c r="HB111" s="33"/>
      <c r="HC111" s="33"/>
      <c r="HD111" s="33"/>
      <c r="HE111" s="33"/>
      <c r="HF111" s="33"/>
      <c r="HG111" s="33"/>
      <c r="HH111" s="33"/>
      <c r="HI111" s="33"/>
      <c r="HJ111" s="33"/>
      <c r="HK111" s="33"/>
      <c r="HL111" s="33"/>
      <c r="HM111" s="33"/>
      <c r="HN111" s="33"/>
      <c r="HO111" s="33"/>
      <c r="HP111" s="33"/>
      <c r="HQ111" s="33"/>
      <c r="HR111" s="33"/>
      <c r="HS111" s="33"/>
      <c r="HT111" s="33"/>
      <c r="HU111" s="33"/>
      <c r="HV111" s="33"/>
      <c r="HW111" s="33"/>
      <c r="HX111" s="33"/>
      <c r="HY111" s="33"/>
      <c r="HZ111" s="33"/>
      <c r="IA111" s="33"/>
      <c r="IB111" s="33"/>
      <c r="IC111" s="33"/>
      <c r="ID111" s="33"/>
      <c r="IE111" s="33"/>
      <c r="IF111" s="33"/>
      <c r="IG111" s="33"/>
      <c r="IH111" s="33"/>
      <c r="II111" s="33"/>
      <c r="IJ111" s="33"/>
      <c r="IK111" s="33"/>
      <c r="IL111" s="33"/>
      <c r="IM111" s="33"/>
      <c r="IN111" s="33"/>
      <c r="IO111" s="33"/>
      <c r="IP111" s="33"/>
      <c r="IQ111" s="33"/>
      <c r="IR111" s="33"/>
      <c r="IS111" s="33"/>
      <c r="IT111" s="33"/>
      <c r="IU111" s="33"/>
      <c r="IV111" s="33"/>
      <c r="IW111" s="33"/>
      <c r="IX111" s="33"/>
      <c r="IY111" s="33"/>
      <c r="IZ111" s="33"/>
      <c r="JA111" s="33"/>
      <c r="JB111" s="33"/>
      <c r="JC111" s="33"/>
      <c r="JD111" s="33"/>
      <c r="JE111" s="33"/>
      <c r="JF111" s="33"/>
    </row>
    <row r="112" spans="2:266" s="8" customFormat="1" ht="8.1" customHeight="1">
      <c r="B112" s="544"/>
      <c r="C112" s="1132"/>
      <c r="D112" s="1132"/>
      <c r="E112" s="1132"/>
      <c r="F112" s="1132"/>
      <c r="G112" s="1132"/>
      <c r="H112" s="1132"/>
      <c r="I112" s="1132"/>
      <c r="J112" s="1132"/>
      <c r="K112" s="1132"/>
      <c r="L112" s="1132"/>
      <c r="M112" s="1132"/>
      <c r="N112" s="1132"/>
      <c r="O112" s="1132"/>
      <c r="P112" s="1132"/>
      <c r="Q112" s="1132"/>
      <c r="R112" s="1132"/>
      <c r="S112" s="1132"/>
      <c r="T112" s="1132"/>
      <c r="U112" s="1132"/>
      <c r="V112" s="1132"/>
      <c r="W112" s="1132"/>
      <c r="X112" s="1132"/>
      <c r="Y112" s="1132"/>
      <c r="Z112" s="1132"/>
      <c r="AA112" s="1132"/>
      <c r="AB112" s="1132"/>
      <c r="AC112" s="1132"/>
      <c r="AD112" s="1132"/>
      <c r="AE112" s="1132"/>
      <c r="AF112" s="1132"/>
      <c r="AG112" s="544"/>
      <c r="AM112" s="199"/>
      <c r="AN112" s="199"/>
      <c r="AO112" s="199"/>
      <c r="AP112" s="199"/>
      <c r="AQ112" s="199"/>
      <c r="AR112" s="199"/>
      <c r="AS112" s="199"/>
      <c r="AT112" s="199"/>
      <c r="AU112" s="199"/>
      <c r="AV112" s="199"/>
      <c r="AW112" s="199"/>
      <c r="AX112" s="199"/>
      <c r="AY112" s="199"/>
      <c r="AZ112" s="199"/>
      <c r="BA112" s="199"/>
      <c r="BB112" s="199"/>
      <c r="BF112" s="33"/>
      <c r="BG112" s="33"/>
      <c r="BH112" s="33"/>
      <c r="BI112" s="33"/>
      <c r="BJ112" s="33"/>
      <c r="BK112" s="33"/>
      <c r="BL112" s="33"/>
      <c r="BM112" s="33"/>
      <c r="BN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CM112" s="33"/>
      <c r="CN112" s="33"/>
      <c r="CO112" s="33"/>
      <c r="CP112" s="33"/>
      <c r="CQ112" s="33"/>
      <c r="CR112" s="33"/>
      <c r="CS112" s="33"/>
      <c r="CT112" s="33"/>
      <c r="CU112" s="33"/>
      <c r="CV112" s="33"/>
      <c r="CW112" s="33"/>
      <c r="CX112" s="33"/>
      <c r="CY112" s="33"/>
      <c r="CZ112" s="33"/>
      <c r="DA112" s="33"/>
      <c r="DB112" s="33"/>
      <c r="DC112" s="33"/>
      <c r="DD112" s="33"/>
      <c r="DE112" s="33"/>
      <c r="DF112" s="33"/>
      <c r="DG112" s="33"/>
      <c r="DH112" s="33"/>
      <c r="DI112" s="33"/>
      <c r="DJ112" s="33"/>
      <c r="DK112" s="33"/>
      <c r="DL112" s="33"/>
      <c r="DM112" s="33"/>
      <c r="DN112" s="33"/>
      <c r="DO112" s="33"/>
      <c r="DP112" s="33"/>
      <c r="DQ112" s="33"/>
      <c r="DR112" s="33"/>
      <c r="DS112" s="33"/>
      <c r="DT112" s="33"/>
      <c r="DU112" s="33"/>
      <c r="DV112" s="33"/>
      <c r="DW112" s="33"/>
      <c r="DX112" s="33"/>
      <c r="DY112" s="33"/>
      <c r="DZ112" s="33"/>
      <c r="EA112" s="33"/>
      <c r="EB112" s="33"/>
      <c r="EC112" s="33"/>
      <c r="ED112" s="33"/>
      <c r="EE112" s="33"/>
      <c r="EF112" s="33"/>
      <c r="EG112" s="33"/>
      <c r="EH112" s="33"/>
      <c r="EI112" s="33"/>
      <c r="EJ112" s="33"/>
      <c r="EK112" s="33"/>
      <c r="EL112" s="33"/>
      <c r="EM112" s="33"/>
      <c r="EN112" s="33"/>
      <c r="EO112" s="33"/>
      <c r="EP112" s="33"/>
      <c r="EQ112" s="33"/>
      <c r="ER112" s="33"/>
      <c r="ES112" s="33"/>
      <c r="ET112" s="33"/>
      <c r="EU112" s="33"/>
      <c r="EV112" s="33"/>
      <c r="EW112" s="33"/>
      <c r="EX112" s="33"/>
      <c r="EY112" s="33"/>
      <c r="EZ112" s="33"/>
      <c r="FA112" s="33"/>
      <c r="FB112" s="33"/>
      <c r="FC112" s="33"/>
      <c r="FD112" s="33"/>
      <c r="FE112" s="33"/>
      <c r="FF112" s="33"/>
      <c r="FG112" s="33"/>
      <c r="FH112" s="33"/>
      <c r="FI112" s="33"/>
      <c r="FJ112" s="33"/>
      <c r="FK112" s="33"/>
      <c r="FL112" s="33"/>
      <c r="FM112" s="33"/>
      <c r="FN112" s="33"/>
      <c r="FO112" s="33"/>
      <c r="FP112" s="33"/>
      <c r="FQ112" s="33"/>
      <c r="FR112" s="33"/>
      <c r="FS112" s="33"/>
      <c r="FT112" s="33"/>
      <c r="FU112" s="33"/>
      <c r="FV112" s="33"/>
      <c r="FW112" s="33"/>
      <c r="FX112" s="33"/>
      <c r="FY112" s="33"/>
      <c r="FZ112" s="33"/>
      <c r="GA112" s="33"/>
      <c r="GB112" s="33"/>
      <c r="GC112" s="33"/>
      <c r="GD112" s="33"/>
      <c r="GE112" s="33"/>
      <c r="GF112" s="33"/>
      <c r="GG112" s="33"/>
      <c r="GH112" s="33"/>
      <c r="GI112" s="33"/>
      <c r="GJ112" s="33"/>
      <c r="GK112" s="33"/>
      <c r="GL112" s="33"/>
      <c r="GM112" s="33"/>
      <c r="GN112" s="33"/>
      <c r="GO112" s="33"/>
      <c r="GP112" s="33"/>
      <c r="GQ112" s="33"/>
      <c r="GR112" s="33"/>
      <c r="GS112" s="33"/>
      <c r="GT112" s="33"/>
      <c r="GU112" s="33"/>
      <c r="GV112" s="33"/>
      <c r="GW112" s="33"/>
      <c r="GX112" s="33"/>
      <c r="GY112" s="33"/>
      <c r="GZ112" s="33"/>
      <c r="HA112" s="33"/>
      <c r="HB112" s="33"/>
      <c r="HC112" s="33"/>
      <c r="HD112" s="33"/>
      <c r="HE112" s="33"/>
      <c r="HF112" s="33"/>
      <c r="HG112" s="33"/>
      <c r="HH112" s="33"/>
      <c r="HI112" s="33"/>
      <c r="HJ112" s="33"/>
      <c r="HK112" s="33"/>
      <c r="HL112" s="33"/>
      <c r="HM112" s="33"/>
      <c r="HN112" s="33"/>
      <c r="HO112" s="33"/>
      <c r="HP112" s="33"/>
      <c r="HQ112" s="33"/>
      <c r="HR112" s="33"/>
      <c r="HS112" s="33"/>
      <c r="HT112" s="33"/>
      <c r="HU112" s="33"/>
      <c r="HV112" s="33"/>
      <c r="HW112" s="33"/>
      <c r="HX112" s="33"/>
      <c r="HY112" s="33"/>
      <c r="HZ112" s="33"/>
      <c r="IA112" s="33"/>
      <c r="IB112" s="33"/>
      <c r="IC112" s="33"/>
      <c r="ID112" s="33"/>
      <c r="IE112" s="33"/>
      <c r="IF112" s="33"/>
      <c r="IG112" s="33"/>
      <c r="IH112" s="33"/>
      <c r="II112" s="33"/>
      <c r="IJ112" s="33"/>
      <c r="IK112" s="33"/>
      <c r="IL112" s="33"/>
      <c r="IM112" s="33"/>
      <c r="IN112" s="33"/>
      <c r="IO112" s="33"/>
      <c r="IP112" s="33"/>
      <c r="IQ112" s="33"/>
      <c r="IR112" s="33"/>
      <c r="IS112" s="33"/>
      <c r="IT112" s="33"/>
      <c r="IU112" s="33"/>
      <c r="IV112" s="33"/>
      <c r="IW112" s="33"/>
      <c r="IX112" s="33"/>
      <c r="IY112" s="33"/>
      <c r="IZ112" s="33"/>
      <c r="JA112" s="33"/>
      <c r="JB112" s="33"/>
      <c r="JC112" s="33"/>
      <c r="JD112" s="33"/>
      <c r="JE112" s="33"/>
      <c r="JF112" s="33"/>
    </row>
    <row r="113" spans="39:266" s="8" customFormat="1" ht="14.25">
      <c r="AM113" s="8"/>
      <c r="AN113" s="8"/>
      <c r="AO113" s="8"/>
      <c r="AP113" s="8"/>
      <c r="AQ113" s="8"/>
      <c r="AR113" s="8"/>
      <c r="AS113" s="8"/>
      <c r="AT113" s="8"/>
      <c r="AU113" s="8"/>
      <c r="AV113" s="8"/>
      <c r="AW113" s="8"/>
      <c r="AX113" s="8"/>
      <c r="AY113" s="8"/>
      <c r="AZ113" s="8"/>
      <c r="BA113" s="8"/>
      <c r="BB113" s="8"/>
      <c r="BF113" s="33"/>
      <c r="BG113" s="33"/>
      <c r="BH113" s="33"/>
      <c r="BI113" s="33"/>
      <c r="BJ113" s="33"/>
      <c r="BK113" s="33"/>
      <c r="BL113" s="33"/>
      <c r="BM113" s="33"/>
      <c r="BN113" s="33"/>
      <c r="BO113" s="33"/>
      <c r="BP113" s="33"/>
      <c r="BQ113" s="33"/>
      <c r="BR113" s="33"/>
      <c r="BS113" s="33"/>
      <c r="BT113" s="33"/>
      <c r="BU113" s="33"/>
      <c r="BV113" s="33"/>
      <c r="BW113" s="33"/>
      <c r="BX113" s="33"/>
      <c r="BY113" s="33"/>
      <c r="BZ113" s="33"/>
      <c r="CA113" s="33"/>
      <c r="CB113" s="33"/>
      <c r="CC113" s="33"/>
      <c r="CD113" s="33"/>
      <c r="CE113" s="33"/>
      <c r="CF113" s="33"/>
      <c r="CG113" s="33"/>
      <c r="CH113" s="33"/>
      <c r="CI113" s="33"/>
      <c r="CJ113" s="33"/>
      <c r="CK113" s="33"/>
      <c r="CL113" s="33"/>
      <c r="CM113" s="33"/>
      <c r="CN113" s="33"/>
      <c r="CO113" s="33"/>
      <c r="CP113" s="33"/>
      <c r="CQ113" s="33"/>
      <c r="CR113" s="33"/>
      <c r="CS113" s="33"/>
      <c r="CT113" s="33"/>
      <c r="CU113" s="33"/>
      <c r="CV113" s="33"/>
      <c r="CW113" s="33"/>
      <c r="CX113" s="33"/>
      <c r="CY113" s="33"/>
      <c r="CZ113" s="33"/>
      <c r="DA113" s="33"/>
      <c r="DB113" s="33"/>
      <c r="DC113" s="33"/>
      <c r="DD113" s="33"/>
      <c r="DE113" s="33"/>
      <c r="DF113" s="33"/>
      <c r="DG113" s="33"/>
      <c r="DH113" s="33"/>
      <c r="DI113" s="33"/>
      <c r="DJ113" s="33"/>
      <c r="DK113" s="33"/>
      <c r="DL113" s="33"/>
      <c r="DM113" s="33"/>
      <c r="DN113" s="33"/>
      <c r="DO113" s="33"/>
      <c r="DP113" s="33"/>
      <c r="DQ113" s="33"/>
      <c r="DR113" s="33"/>
      <c r="DS113" s="33"/>
      <c r="DT113" s="33"/>
      <c r="DU113" s="33"/>
      <c r="DV113" s="33"/>
      <c r="DW113" s="33"/>
      <c r="DX113" s="33"/>
      <c r="DY113" s="33"/>
      <c r="DZ113" s="33"/>
      <c r="EA113" s="33"/>
      <c r="EB113" s="33"/>
      <c r="EC113" s="33"/>
      <c r="ED113" s="33"/>
      <c r="EE113" s="33"/>
      <c r="EF113" s="33"/>
      <c r="EG113" s="33"/>
      <c r="EH113" s="33"/>
      <c r="EI113" s="33"/>
      <c r="EJ113" s="33"/>
      <c r="EK113" s="33"/>
      <c r="EL113" s="33"/>
      <c r="EM113" s="33"/>
      <c r="EN113" s="33"/>
      <c r="EO113" s="33"/>
      <c r="EP113" s="33"/>
      <c r="EQ113" s="33"/>
      <c r="ER113" s="33"/>
      <c r="ES113" s="33"/>
      <c r="ET113" s="33"/>
      <c r="EU113" s="33"/>
      <c r="EV113" s="33"/>
      <c r="EW113" s="33"/>
      <c r="EX113" s="33"/>
      <c r="EY113" s="33"/>
      <c r="EZ113" s="33"/>
      <c r="FA113" s="33"/>
      <c r="FB113" s="33"/>
      <c r="FC113" s="33"/>
      <c r="FD113" s="33"/>
      <c r="FE113" s="33"/>
      <c r="FF113" s="33"/>
      <c r="FG113" s="33"/>
      <c r="FH113" s="33"/>
      <c r="FI113" s="33"/>
      <c r="FJ113" s="33"/>
      <c r="FK113" s="33"/>
      <c r="FL113" s="33"/>
      <c r="FM113" s="33"/>
      <c r="FN113" s="33"/>
      <c r="FO113" s="33"/>
      <c r="FP113" s="33"/>
      <c r="FQ113" s="33"/>
      <c r="FR113" s="33"/>
      <c r="FS113" s="33"/>
      <c r="FT113" s="33"/>
      <c r="FU113" s="33"/>
      <c r="FV113" s="33"/>
      <c r="FW113" s="33"/>
      <c r="FX113" s="33"/>
      <c r="FY113" s="33"/>
      <c r="FZ113" s="33"/>
      <c r="GA113" s="33"/>
      <c r="GB113" s="33"/>
      <c r="GC113" s="33"/>
      <c r="GD113" s="33"/>
      <c r="GE113" s="33"/>
      <c r="GF113" s="33"/>
      <c r="GG113" s="33"/>
      <c r="GH113" s="33"/>
      <c r="GI113" s="33"/>
      <c r="GJ113" s="33"/>
      <c r="GK113" s="33"/>
      <c r="GL113" s="33"/>
      <c r="GM113" s="33"/>
      <c r="GN113" s="33"/>
      <c r="GO113" s="33"/>
      <c r="GP113" s="33"/>
      <c r="GQ113" s="33"/>
      <c r="GR113" s="33"/>
      <c r="GS113" s="33"/>
      <c r="GT113" s="33"/>
      <c r="GU113" s="33"/>
      <c r="GV113" s="33"/>
      <c r="GW113" s="33"/>
      <c r="GX113" s="33"/>
      <c r="GY113" s="33"/>
      <c r="GZ113" s="33"/>
      <c r="HA113" s="33"/>
      <c r="HB113" s="33"/>
      <c r="HC113" s="33"/>
      <c r="HD113" s="33"/>
      <c r="HE113" s="33"/>
      <c r="HF113" s="33"/>
      <c r="HG113" s="33"/>
      <c r="HH113" s="33"/>
      <c r="HI113" s="33"/>
      <c r="HJ113" s="33"/>
      <c r="HK113" s="33"/>
      <c r="HL113" s="33"/>
      <c r="HM113" s="33"/>
      <c r="HN113" s="33"/>
      <c r="HO113" s="33"/>
      <c r="HP113" s="33"/>
      <c r="HQ113" s="33"/>
      <c r="HR113" s="33"/>
      <c r="HS113" s="33"/>
      <c r="HT113" s="33"/>
      <c r="HU113" s="33"/>
      <c r="HV113" s="33"/>
      <c r="HW113" s="33"/>
      <c r="HX113" s="33"/>
      <c r="HY113" s="33"/>
      <c r="HZ113" s="33"/>
      <c r="IA113" s="33"/>
      <c r="IB113" s="33"/>
      <c r="IC113" s="33"/>
      <c r="ID113" s="33"/>
      <c r="IE113" s="33"/>
      <c r="IF113" s="33"/>
      <c r="IG113" s="33"/>
      <c r="IH113" s="33"/>
      <c r="II113" s="33"/>
      <c r="IJ113" s="33"/>
      <c r="IK113" s="33"/>
      <c r="IL113" s="33"/>
      <c r="IM113" s="33"/>
      <c r="IN113" s="33"/>
      <c r="IO113" s="33"/>
      <c r="IP113" s="33"/>
      <c r="IQ113" s="33"/>
      <c r="IR113" s="33"/>
      <c r="IS113" s="33"/>
      <c r="IT113" s="33"/>
      <c r="IU113" s="33"/>
      <c r="IV113" s="33"/>
      <c r="IW113" s="33"/>
      <c r="IX113" s="33"/>
      <c r="IY113" s="33"/>
      <c r="IZ113" s="33"/>
      <c r="JA113" s="33"/>
      <c r="JB113" s="33"/>
      <c r="JC113" s="33"/>
      <c r="JD113" s="33"/>
      <c r="JE113" s="33"/>
      <c r="JF113" s="33"/>
    </row>
    <row r="114" spans="39:266" s="8" customFormat="1" ht="14.25">
      <c r="AM114" s="8"/>
      <c r="AN114" s="8"/>
      <c r="AO114" s="8"/>
      <c r="AP114" s="8"/>
      <c r="AQ114" s="8"/>
      <c r="AR114" s="8"/>
      <c r="AS114" s="8"/>
      <c r="AT114" s="8"/>
      <c r="AU114" s="8"/>
      <c r="AV114" s="8"/>
      <c r="AW114" s="8"/>
      <c r="AX114" s="8"/>
      <c r="AY114" s="8"/>
      <c r="AZ114" s="8"/>
      <c r="BA114" s="8"/>
      <c r="BB114" s="8"/>
      <c r="BF114" s="33"/>
      <c r="BG114" s="33"/>
      <c r="BH114" s="33"/>
      <c r="BI114" s="33"/>
      <c r="BJ114" s="33"/>
      <c r="BK114" s="33"/>
      <c r="BL114" s="33"/>
      <c r="BM114" s="33"/>
      <c r="BN114" s="33"/>
      <c r="BO114" s="33"/>
      <c r="BP114" s="33"/>
      <c r="BQ114" s="33"/>
      <c r="BR114" s="33"/>
      <c r="BS114" s="33"/>
      <c r="BT114" s="33"/>
      <c r="BU114" s="33"/>
      <c r="BV114" s="33"/>
      <c r="BW114" s="33"/>
      <c r="BX114" s="33"/>
      <c r="BY114" s="33"/>
      <c r="BZ114" s="33"/>
      <c r="CA114" s="33"/>
      <c r="CB114" s="33"/>
      <c r="CC114" s="33"/>
      <c r="CD114" s="33"/>
      <c r="CE114" s="33"/>
      <c r="CF114" s="33"/>
      <c r="CG114" s="33"/>
      <c r="CH114" s="33"/>
      <c r="CI114" s="33"/>
      <c r="CJ114" s="33"/>
      <c r="CK114" s="33"/>
      <c r="CL114" s="33"/>
      <c r="CM114" s="33"/>
      <c r="CN114" s="33"/>
      <c r="CO114" s="33"/>
      <c r="CP114" s="33"/>
      <c r="CQ114" s="33"/>
      <c r="CR114" s="33"/>
      <c r="CS114" s="33"/>
      <c r="CT114" s="33"/>
      <c r="CU114" s="33"/>
      <c r="CV114" s="33"/>
      <c r="CW114" s="33"/>
      <c r="CX114" s="33"/>
      <c r="CY114" s="33"/>
      <c r="CZ114" s="33"/>
      <c r="DA114" s="33"/>
      <c r="DB114" s="33"/>
      <c r="DC114" s="33"/>
      <c r="DD114" s="33"/>
      <c r="DE114" s="33"/>
      <c r="DF114" s="33"/>
      <c r="DG114" s="33"/>
      <c r="DH114" s="33"/>
      <c r="DI114" s="33"/>
      <c r="DJ114" s="33"/>
      <c r="DK114" s="33"/>
      <c r="DL114" s="33"/>
      <c r="DM114" s="33"/>
      <c r="DN114" s="33"/>
      <c r="DO114" s="33"/>
      <c r="DP114" s="33"/>
      <c r="DQ114" s="33"/>
      <c r="DR114" s="33"/>
      <c r="DS114" s="33"/>
      <c r="DT114" s="33"/>
      <c r="DU114" s="33"/>
      <c r="DV114" s="33"/>
      <c r="DW114" s="33"/>
      <c r="DX114" s="33"/>
      <c r="DY114" s="33"/>
      <c r="DZ114" s="33"/>
      <c r="EA114" s="33"/>
      <c r="EB114" s="33"/>
      <c r="EC114" s="33"/>
      <c r="ED114" s="33"/>
      <c r="EE114" s="33"/>
      <c r="EF114" s="33"/>
      <c r="EG114" s="33"/>
      <c r="EH114" s="33"/>
      <c r="EI114" s="33"/>
      <c r="EJ114" s="33"/>
      <c r="EK114" s="33"/>
      <c r="EL114" s="33"/>
      <c r="EM114" s="33"/>
      <c r="EN114" s="33"/>
      <c r="EO114" s="33"/>
      <c r="EP114" s="33"/>
      <c r="EQ114" s="33"/>
      <c r="ER114" s="33"/>
      <c r="ES114" s="33"/>
      <c r="ET114" s="33"/>
      <c r="EU114" s="33"/>
      <c r="EV114" s="33"/>
      <c r="EW114" s="33"/>
      <c r="EX114" s="33"/>
      <c r="EY114" s="33"/>
      <c r="EZ114" s="33"/>
      <c r="FA114" s="33"/>
      <c r="FB114" s="33"/>
      <c r="FC114" s="33"/>
      <c r="FD114" s="33"/>
      <c r="FE114" s="33"/>
      <c r="FF114" s="33"/>
      <c r="FG114" s="33"/>
      <c r="FH114" s="33"/>
      <c r="FI114" s="33"/>
      <c r="FJ114" s="33"/>
      <c r="FK114" s="33"/>
      <c r="FL114" s="33"/>
      <c r="FM114" s="33"/>
      <c r="FN114" s="33"/>
      <c r="FO114" s="33"/>
      <c r="FP114" s="33"/>
      <c r="FQ114" s="33"/>
      <c r="FR114" s="33"/>
      <c r="FS114" s="33"/>
      <c r="FT114" s="33"/>
      <c r="FU114" s="33"/>
      <c r="FV114" s="33"/>
      <c r="FW114" s="33"/>
      <c r="FX114" s="33"/>
      <c r="FY114" s="33"/>
      <c r="FZ114" s="33"/>
      <c r="GA114" s="33"/>
      <c r="GB114" s="33"/>
      <c r="GC114" s="33"/>
      <c r="GD114" s="33"/>
      <c r="GE114" s="33"/>
      <c r="GF114" s="33"/>
      <c r="GG114" s="33"/>
      <c r="GH114" s="33"/>
      <c r="GI114" s="33"/>
      <c r="GJ114" s="33"/>
      <c r="GK114" s="33"/>
      <c r="GL114" s="33"/>
      <c r="GM114" s="33"/>
      <c r="GN114" s="33"/>
      <c r="GO114" s="33"/>
      <c r="GP114" s="33"/>
      <c r="GQ114" s="33"/>
      <c r="GR114" s="33"/>
      <c r="GS114" s="33"/>
      <c r="GT114" s="33"/>
      <c r="GU114" s="33"/>
      <c r="GV114" s="33"/>
      <c r="GW114" s="33"/>
      <c r="GX114" s="33"/>
      <c r="GY114" s="33"/>
      <c r="GZ114" s="33"/>
      <c r="HA114" s="33"/>
      <c r="HB114" s="33"/>
      <c r="HC114" s="33"/>
      <c r="HD114" s="33"/>
      <c r="HE114" s="33"/>
      <c r="HF114" s="33"/>
      <c r="HG114" s="33"/>
      <c r="HH114" s="33"/>
      <c r="HI114" s="33"/>
      <c r="HJ114" s="33"/>
      <c r="HK114" s="33"/>
      <c r="HL114" s="33"/>
      <c r="HM114" s="33"/>
      <c r="HN114" s="33"/>
      <c r="HO114" s="33"/>
      <c r="HP114" s="33"/>
      <c r="HQ114" s="33"/>
      <c r="HR114" s="33"/>
      <c r="HS114" s="33"/>
      <c r="HT114" s="33"/>
      <c r="HU114" s="33"/>
      <c r="HV114" s="33"/>
      <c r="HW114" s="33"/>
      <c r="HX114" s="33"/>
      <c r="HY114" s="33"/>
      <c r="HZ114" s="33"/>
      <c r="IA114" s="33"/>
      <c r="IB114" s="33"/>
      <c r="IC114" s="33"/>
      <c r="ID114" s="33"/>
      <c r="IE114" s="33"/>
      <c r="IF114" s="33"/>
      <c r="IG114" s="33"/>
      <c r="IH114" s="33"/>
      <c r="II114" s="33"/>
      <c r="IJ114" s="33"/>
      <c r="IK114" s="33"/>
      <c r="IL114" s="33"/>
      <c r="IM114" s="33"/>
      <c r="IN114" s="33"/>
      <c r="IO114" s="33"/>
      <c r="IP114" s="33"/>
      <c r="IQ114" s="33"/>
      <c r="IR114" s="33"/>
      <c r="IS114" s="33"/>
      <c r="IT114" s="33"/>
      <c r="IU114" s="33"/>
      <c r="IV114" s="33"/>
      <c r="IW114" s="33"/>
      <c r="IX114" s="33"/>
      <c r="IY114" s="33"/>
      <c r="IZ114" s="33"/>
      <c r="JA114" s="33"/>
      <c r="JB114" s="33"/>
      <c r="JC114" s="33"/>
      <c r="JD114" s="33"/>
      <c r="JE114" s="33"/>
      <c r="JF114" s="33"/>
    </row>
    <row r="115" spans="39:266" s="8" customFormat="1" ht="14.25">
      <c r="AM115" s="8"/>
      <c r="AN115" s="8"/>
      <c r="AO115" s="8"/>
      <c r="AP115" s="8"/>
      <c r="AQ115" s="8"/>
      <c r="AR115" s="8"/>
      <c r="AS115" s="8"/>
      <c r="AT115" s="8"/>
      <c r="AU115" s="8"/>
      <c r="AV115" s="8"/>
      <c r="AW115" s="8"/>
      <c r="AX115" s="8"/>
      <c r="AY115" s="8"/>
      <c r="AZ115" s="8"/>
      <c r="BA115" s="8"/>
      <c r="BB115" s="8"/>
      <c r="BF115" s="33"/>
      <c r="BG115" s="33"/>
      <c r="BH115" s="33"/>
      <c r="BI115" s="33"/>
      <c r="BJ115" s="33"/>
      <c r="BK115" s="33"/>
      <c r="BL115" s="33"/>
      <c r="BM115" s="33"/>
      <c r="BN115" s="33"/>
      <c r="BO115" s="33"/>
      <c r="BP115" s="33"/>
      <c r="BQ115" s="33"/>
      <c r="BR115" s="33"/>
      <c r="BS115" s="33"/>
      <c r="BT115" s="33"/>
      <c r="BU115" s="33"/>
      <c r="BV115" s="33"/>
      <c r="BW115" s="33"/>
      <c r="BX115" s="33"/>
      <c r="BY115" s="33"/>
      <c r="BZ115" s="33"/>
      <c r="CA115" s="33"/>
      <c r="CB115" s="33"/>
      <c r="CC115" s="33"/>
      <c r="CD115" s="33"/>
      <c r="CE115" s="33"/>
      <c r="CF115" s="33"/>
      <c r="CG115" s="33"/>
      <c r="CH115" s="33"/>
      <c r="CI115" s="33"/>
      <c r="CJ115" s="33"/>
      <c r="CK115" s="33"/>
      <c r="CL115" s="33"/>
      <c r="CM115" s="33"/>
      <c r="CN115" s="33"/>
      <c r="CO115" s="33"/>
      <c r="CP115" s="33"/>
      <c r="CQ115" s="33"/>
      <c r="CR115" s="33"/>
      <c r="CS115" s="33"/>
      <c r="CT115" s="33"/>
      <c r="CU115" s="33"/>
      <c r="CV115" s="33"/>
      <c r="CW115" s="33"/>
      <c r="CX115" s="33"/>
      <c r="CY115" s="33"/>
      <c r="CZ115" s="33"/>
      <c r="DA115" s="33"/>
      <c r="DB115" s="33"/>
      <c r="DC115" s="33"/>
      <c r="DD115" s="33"/>
      <c r="DE115" s="33"/>
      <c r="DF115" s="33"/>
      <c r="DG115" s="33"/>
      <c r="DH115" s="33"/>
      <c r="DI115" s="33"/>
      <c r="DJ115" s="33"/>
      <c r="DK115" s="33"/>
      <c r="DL115" s="33"/>
      <c r="DM115" s="33"/>
      <c r="DN115" s="33"/>
      <c r="DO115" s="33"/>
      <c r="DP115" s="33"/>
      <c r="DQ115" s="33"/>
      <c r="DR115" s="33"/>
      <c r="DS115" s="33"/>
      <c r="DT115" s="33"/>
      <c r="DU115" s="33"/>
      <c r="DV115" s="33"/>
      <c r="DW115" s="33"/>
      <c r="DX115" s="33"/>
      <c r="DY115" s="33"/>
      <c r="DZ115" s="33"/>
      <c r="EA115" s="33"/>
      <c r="EB115" s="33"/>
      <c r="EC115" s="33"/>
      <c r="ED115" s="33"/>
      <c r="EE115" s="33"/>
      <c r="EF115" s="33"/>
      <c r="EG115" s="33"/>
      <c r="EH115" s="33"/>
      <c r="EI115" s="33"/>
      <c r="EJ115" s="33"/>
      <c r="EK115" s="33"/>
      <c r="EL115" s="33"/>
      <c r="EM115" s="33"/>
      <c r="EN115" s="33"/>
      <c r="EO115" s="33"/>
      <c r="EP115" s="33"/>
      <c r="EQ115" s="33"/>
      <c r="ER115" s="33"/>
      <c r="ES115" s="33"/>
      <c r="ET115" s="33"/>
      <c r="EU115" s="33"/>
      <c r="EV115" s="33"/>
      <c r="EW115" s="33"/>
      <c r="EX115" s="33"/>
      <c r="EY115" s="33"/>
      <c r="EZ115" s="33"/>
      <c r="FA115" s="33"/>
      <c r="FB115" s="33"/>
      <c r="FC115" s="33"/>
      <c r="FD115" s="33"/>
      <c r="FE115" s="33"/>
      <c r="FF115" s="33"/>
      <c r="FG115" s="33"/>
      <c r="FH115" s="33"/>
      <c r="FI115" s="33"/>
      <c r="FJ115" s="33"/>
      <c r="FK115" s="33"/>
      <c r="FL115" s="33"/>
      <c r="FM115" s="33"/>
      <c r="FN115" s="33"/>
      <c r="FO115" s="33"/>
      <c r="FP115" s="33"/>
      <c r="FQ115" s="33"/>
      <c r="FR115" s="33"/>
      <c r="FS115" s="33"/>
      <c r="FT115" s="33"/>
      <c r="FU115" s="33"/>
      <c r="FV115" s="33"/>
      <c r="FW115" s="33"/>
      <c r="FX115" s="33"/>
      <c r="FY115" s="33"/>
      <c r="FZ115" s="33"/>
      <c r="GA115" s="33"/>
      <c r="GB115" s="33"/>
      <c r="GC115" s="33"/>
      <c r="GD115" s="33"/>
      <c r="GE115" s="33"/>
      <c r="GF115" s="33"/>
      <c r="GG115" s="33"/>
      <c r="GH115" s="33"/>
      <c r="GI115" s="33"/>
      <c r="GJ115" s="33"/>
      <c r="GK115" s="33"/>
      <c r="GL115" s="33"/>
      <c r="GM115" s="33"/>
      <c r="GN115" s="33"/>
      <c r="GO115" s="33"/>
      <c r="GP115" s="33"/>
      <c r="GQ115" s="33"/>
      <c r="GR115" s="33"/>
      <c r="GS115" s="33"/>
      <c r="GT115" s="33"/>
      <c r="GU115" s="33"/>
      <c r="GV115" s="33"/>
      <c r="GW115" s="33"/>
      <c r="GX115" s="33"/>
      <c r="GY115" s="33"/>
      <c r="GZ115" s="33"/>
      <c r="HA115" s="33"/>
      <c r="HB115" s="33"/>
      <c r="HC115" s="33"/>
      <c r="HD115" s="33"/>
      <c r="HE115" s="33"/>
      <c r="HF115" s="33"/>
      <c r="HG115" s="33"/>
      <c r="HH115" s="33"/>
      <c r="HI115" s="33"/>
      <c r="HJ115" s="33"/>
      <c r="HK115" s="33"/>
      <c r="HL115" s="33"/>
      <c r="HM115" s="33"/>
      <c r="HN115" s="33"/>
      <c r="HO115" s="33"/>
      <c r="HP115" s="33"/>
      <c r="HQ115" s="33"/>
      <c r="HR115" s="33"/>
      <c r="HS115" s="33"/>
      <c r="HT115" s="33"/>
      <c r="HU115" s="33"/>
      <c r="HV115" s="33"/>
      <c r="HW115" s="33"/>
      <c r="HX115" s="33"/>
      <c r="HY115" s="33"/>
      <c r="HZ115" s="33"/>
      <c r="IA115" s="33"/>
      <c r="IB115" s="33"/>
      <c r="IC115" s="33"/>
      <c r="ID115" s="33"/>
      <c r="IE115" s="33"/>
      <c r="IF115" s="33"/>
      <c r="IG115" s="33"/>
      <c r="IH115" s="33"/>
      <c r="II115" s="33"/>
      <c r="IJ115" s="33"/>
      <c r="IK115" s="33"/>
      <c r="IL115" s="33"/>
      <c r="IM115" s="33"/>
      <c r="IN115" s="33"/>
      <c r="IO115" s="33"/>
      <c r="IP115" s="33"/>
      <c r="IQ115" s="33"/>
      <c r="IR115" s="33"/>
      <c r="IS115" s="33"/>
      <c r="IT115" s="33"/>
      <c r="IU115" s="33"/>
      <c r="IV115" s="33"/>
      <c r="IW115" s="33"/>
      <c r="IX115" s="33"/>
      <c r="IY115" s="33"/>
      <c r="IZ115" s="33"/>
      <c r="JA115" s="33"/>
      <c r="JB115" s="33"/>
      <c r="JC115" s="33"/>
      <c r="JD115" s="33"/>
      <c r="JE115" s="33"/>
      <c r="JF115" s="33"/>
    </row>
    <row r="116" spans="39:54" s="33" customFormat="1" ht="14.25">
      <c r="AM116" s="33"/>
      <c r="AN116" s="33"/>
      <c r="AO116" s="33"/>
      <c r="AP116" s="33"/>
      <c r="AQ116" s="33"/>
      <c r="AR116" s="33"/>
      <c r="AS116" s="33"/>
      <c r="AT116" s="33"/>
      <c r="AU116" s="33"/>
      <c r="AV116" s="33"/>
      <c r="AW116" s="33"/>
      <c r="AX116" s="33"/>
      <c r="AY116" s="33"/>
      <c r="AZ116" s="33"/>
      <c r="BA116" s="33"/>
      <c r="BB116" s="33"/>
    </row>
    <row r="117" spans="39:54" s="33" customFormat="1" ht="14.25">
      <c r="AM117" s="33"/>
      <c r="AN117" s="33"/>
      <c r="AO117" s="33"/>
      <c r="AP117" s="33"/>
      <c r="AQ117" s="33"/>
      <c r="AR117" s="33"/>
      <c r="AS117" s="33"/>
      <c r="AT117" s="33"/>
      <c r="AU117" s="33"/>
      <c r="AV117" s="33"/>
      <c r="AW117" s="33"/>
      <c r="AX117" s="33"/>
      <c r="AY117" s="33"/>
      <c r="AZ117" s="33"/>
      <c r="BA117" s="33"/>
      <c r="BB117" s="33"/>
    </row>
    <row r="118" spans="39:54" s="33" customFormat="1" ht="14.25">
      <c r="AM118" s="33"/>
      <c r="AN118" s="33"/>
      <c r="AO118" s="33"/>
      <c r="AP118" s="33"/>
      <c r="AQ118" s="33"/>
      <c r="AR118" s="33"/>
      <c r="AS118" s="33"/>
      <c r="AT118" s="33"/>
      <c r="AU118" s="33"/>
      <c r="AV118" s="33"/>
      <c r="AW118" s="33"/>
      <c r="AX118" s="33"/>
      <c r="AY118" s="33"/>
      <c r="AZ118" s="33"/>
      <c r="BA118" s="33"/>
      <c r="BB118" s="33"/>
    </row>
    <row r="119" spans="39:54" s="33" customFormat="1" ht="14.25">
      <c r="AM119" s="33"/>
      <c r="AN119" s="33"/>
      <c r="AO119" s="33"/>
      <c r="AP119" s="33"/>
      <c r="AQ119" s="33"/>
      <c r="AR119" s="33"/>
      <c r="AS119" s="33"/>
      <c r="AT119" s="33"/>
      <c r="AU119" s="33"/>
      <c r="AV119" s="33"/>
      <c r="AW119" s="33"/>
      <c r="AX119" s="33"/>
      <c r="AY119" s="33"/>
      <c r="AZ119" s="33"/>
      <c r="BA119" s="33"/>
      <c r="BB119" s="33"/>
    </row>
    <row r="120" spans="39:54" s="33" customFormat="1" ht="14.25">
      <c r="AM120" s="33"/>
      <c r="AN120" s="33"/>
      <c r="AO120" s="33"/>
      <c r="AP120" s="33"/>
      <c r="AQ120" s="33"/>
      <c r="AR120" s="33"/>
      <c r="AS120" s="33"/>
      <c r="AT120" s="33"/>
      <c r="AU120" s="33"/>
      <c r="AV120" s="33"/>
      <c r="AW120" s="33"/>
      <c r="AX120" s="33"/>
      <c r="AY120" s="33"/>
      <c r="AZ120" s="33"/>
      <c r="BA120" s="33"/>
      <c r="BB120" s="33"/>
    </row>
    <row r="121" spans="39:54" s="33" customFormat="1" ht="14.25">
      <c r="AM121" s="33"/>
      <c r="AN121" s="33"/>
      <c r="AO121" s="33"/>
      <c r="AP121" s="33"/>
      <c r="AQ121" s="33"/>
      <c r="AR121" s="33"/>
      <c r="AS121" s="33"/>
      <c r="AT121" s="33"/>
      <c r="AU121" s="33"/>
      <c r="AV121" s="33"/>
      <c r="AW121" s="33"/>
      <c r="AX121" s="33"/>
      <c r="AY121" s="33"/>
      <c r="AZ121" s="33"/>
      <c r="BA121" s="33"/>
      <c r="BB121" s="33"/>
    </row>
    <row r="122" spans="39:54" s="33" customFormat="1" ht="14.25">
      <c r="AM122" s="33"/>
      <c r="AN122" s="33"/>
      <c r="AO122" s="33"/>
      <c r="AP122" s="33"/>
      <c r="AQ122" s="33"/>
      <c r="AR122" s="33"/>
      <c r="AS122" s="33"/>
      <c r="AT122" s="33"/>
      <c r="AU122" s="33"/>
      <c r="AV122" s="33"/>
      <c r="AW122" s="33"/>
      <c r="AX122" s="33"/>
      <c r="AY122" s="33"/>
      <c r="AZ122" s="33"/>
      <c r="BA122" s="33"/>
      <c r="BB122" s="33"/>
    </row>
    <row r="123" spans="39:54" s="33" customFormat="1" ht="14.25">
      <c r="AM123" s="33"/>
      <c r="AN123" s="33"/>
      <c r="AO123" s="33"/>
      <c r="AP123" s="33"/>
      <c r="AQ123" s="33"/>
      <c r="AR123" s="33"/>
      <c r="AS123" s="33"/>
      <c r="AT123" s="33"/>
      <c r="AU123" s="33"/>
      <c r="AV123" s="33"/>
      <c r="AW123" s="33"/>
      <c r="AX123" s="33"/>
      <c r="AY123" s="33"/>
      <c r="AZ123" s="33"/>
      <c r="BA123" s="33"/>
      <c r="BB123" s="33"/>
    </row>
    <row r="124" spans="39:54" s="33" customFormat="1" ht="14.25">
      <c r="AM124" s="33"/>
      <c r="AN124" s="33"/>
      <c r="AO124" s="33"/>
      <c r="AP124" s="33"/>
      <c r="AQ124" s="33"/>
      <c r="AR124" s="33"/>
      <c r="AS124" s="33"/>
      <c r="AT124" s="33"/>
      <c r="AU124" s="33"/>
      <c r="AV124" s="33"/>
      <c r="AW124" s="33"/>
      <c r="AX124" s="33"/>
      <c r="AY124" s="33"/>
      <c r="AZ124" s="33"/>
      <c r="BA124" s="33"/>
      <c r="BB124" s="33"/>
    </row>
    <row r="125" spans="39:54" s="33" customFormat="1" ht="14.25">
      <c r="AM125" s="33"/>
      <c r="AN125" s="33"/>
      <c r="AO125" s="33"/>
      <c r="AP125" s="33"/>
      <c r="AQ125" s="33"/>
      <c r="AR125" s="33"/>
      <c r="AS125" s="33"/>
      <c r="AT125" s="33"/>
      <c r="AU125" s="33"/>
      <c r="AV125" s="33"/>
      <c r="AW125" s="33"/>
      <c r="AX125" s="33"/>
      <c r="AY125" s="33"/>
      <c r="AZ125" s="33"/>
      <c r="BA125" s="33"/>
      <c r="BB125" s="33"/>
    </row>
    <row r="126" spans="39:54" s="33" customFormat="1" ht="14.25">
      <c r="AM126" s="33"/>
      <c r="AN126" s="33"/>
      <c r="AO126" s="33"/>
      <c r="AP126" s="33"/>
      <c r="AQ126" s="33"/>
      <c r="AR126" s="33"/>
      <c r="AS126" s="33"/>
      <c r="AT126" s="33"/>
      <c r="AU126" s="33"/>
      <c r="AV126" s="33"/>
      <c r="AW126" s="33"/>
      <c r="AX126" s="33"/>
      <c r="AY126" s="33"/>
      <c r="AZ126" s="33"/>
      <c r="BA126" s="33"/>
      <c r="BB126" s="33"/>
    </row>
    <row r="127" spans="39:54" s="33" customFormat="1" ht="14.25">
      <c r="AM127" s="33"/>
      <c r="AN127" s="33"/>
      <c r="AO127" s="33"/>
      <c r="AP127" s="33"/>
      <c r="AQ127" s="33"/>
      <c r="AR127" s="33"/>
      <c r="AS127" s="33"/>
      <c r="AT127" s="33"/>
      <c r="AU127" s="33"/>
      <c r="AV127" s="33"/>
      <c r="AW127" s="33"/>
      <c r="AX127" s="33"/>
      <c r="AY127" s="33"/>
      <c r="AZ127" s="33"/>
      <c r="BA127" s="33"/>
      <c r="BB127" s="33"/>
    </row>
    <row r="128" spans="39:54" s="33" customFormat="1" ht="14.25">
      <c r="AM128" s="33"/>
      <c r="AN128" s="33"/>
      <c r="AO128" s="33"/>
      <c r="AP128" s="33"/>
      <c r="AQ128" s="33"/>
      <c r="AR128" s="33"/>
      <c r="AS128" s="33"/>
      <c r="AT128" s="33"/>
      <c r="AU128" s="33"/>
      <c r="AV128" s="33"/>
      <c r="AW128" s="33"/>
      <c r="AX128" s="33"/>
      <c r="AY128" s="33"/>
      <c r="AZ128" s="33"/>
      <c r="BA128" s="33"/>
      <c r="BB128" s="33"/>
    </row>
    <row r="129" spans="39:54" s="33" customFormat="1" ht="14.25">
      <c r="AM129" s="33"/>
      <c r="AN129" s="33"/>
      <c r="AO129" s="33"/>
      <c r="AP129" s="33"/>
      <c r="AQ129" s="33"/>
      <c r="AR129" s="33"/>
      <c r="AS129" s="33"/>
      <c r="AT129" s="33"/>
      <c r="AU129" s="33"/>
      <c r="AV129" s="33"/>
      <c r="AW129" s="33"/>
      <c r="AX129" s="33"/>
      <c r="AY129" s="33"/>
      <c r="AZ129" s="33"/>
      <c r="BA129" s="33"/>
      <c r="BB129" s="33"/>
    </row>
    <row r="130" spans="39:54" s="33" customFormat="1" ht="14.25">
      <c r="AM130" s="33"/>
      <c r="AN130" s="33"/>
      <c r="AO130" s="33"/>
      <c r="AP130" s="33"/>
      <c r="AQ130" s="33"/>
      <c r="AR130" s="33"/>
      <c r="AS130" s="33"/>
      <c r="AT130" s="33"/>
      <c r="AU130" s="33"/>
      <c r="AV130" s="33"/>
      <c r="AW130" s="33"/>
      <c r="AX130" s="33"/>
      <c r="AY130" s="33"/>
      <c r="AZ130" s="33"/>
      <c r="BA130" s="33"/>
      <c r="BB130" s="33"/>
    </row>
    <row r="131" spans="39:54" s="33" customFormat="1" ht="14.25">
      <c r="AM131" s="33"/>
      <c r="AN131" s="33"/>
      <c r="AO131" s="33"/>
      <c r="AP131" s="33"/>
      <c r="AQ131" s="33"/>
      <c r="AR131" s="33"/>
      <c r="AS131" s="33"/>
      <c r="AT131" s="33"/>
      <c r="AU131" s="33"/>
      <c r="AV131" s="33"/>
      <c r="AW131" s="33"/>
      <c r="AX131" s="33"/>
      <c r="AY131" s="33"/>
      <c r="AZ131" s="33"/>
      <c r="BA131" s="33"/>
      <c r="BB131" s="33"/>
    </row>
    <row r="132" spans="39:54" s="33" customFormat="1" ht="14.25">
      <c r="AM132" s="33"/>
      <c r="AN132" s="33"/>
      <c r="AO132" s="33"/>
      <c r="AP132" s="33"/>
      <c r="AQ132" s="33"/>
      <c r="AR132" s="33"/>
      <c r="AS132" s="33"/>
      <c r="AT132" s="33"/>
      <c r="AU132" s="33"/>
      <c r="AV132" s="33"/>
      <c r="AW132" s="33"/>
      <c r="AX132" s="33"/>
      <c r="AY132" s="33"/>
      <c r="AZ132" s="33"/>
      <c r="BA132" s="33"/>
      <c r="BB132" s="33"/>
    </row>
    <row r="133" spans="39:54" s="33" customFormat="1" ht="14.25">
      <c r="AM133" s="33"/>
      <c r="AN133" s="33"/>
      <c r="AO133" s="33"/>
      <c r="AP133" s="33"/>
      <c r="AQ133" s="33"/>
      <c r="AR133" s="33"/>
      <c r="AS133" s="33"/>
      <c r="AT133" s="33"/>
      <c r="AU133" s="33"/>
      <c r="AV133" s="33"/>
      <c r="AW133" s="33"/>
      <c r="AX133" s="33"/>
      <c r="AY133" s="33"/>
      <c r="AZ133" s="33"/>
      <c r="BA133" s="33"/>
      <c r="BB133" s="33"/>
    </row>
    <row r="134" spans="39:54" s="33" customFormat="1" ht="14.25">
      <c r="AM134" s="33"/>
      <c r="AN134" s="33"/>
      <c r="AO134" s="33"/>
      <c r="AP134" s="33"/>
      <c r="AQ134" s="33"/>
      <c r="AR134" s="33"/>
      <c r="AS134" s="33"/>
      <c r="AT134" s="33"/>
      <c r="AU134" s="33"/>
      <c r="AV134" s="33"/>
      <c r="AW134" s="33"/>
      <c r="AX134" s="33"/>
      <c r="AY134" s="33"/>
      <c r="AZ134" s="33"/>
      <c r="BA134" s="33"/>
      <c r="BB134" s="33"/>
    </row>
    <row r="135" spans="39:54" s="33" customFormat="1" ht="14.25">
      <c r="AM135" s="33"/>
      <c r="AN135" s="33"/>
      <c r="AO135" s="33"/>
      <c r="AP135" s="33"/>
      <c r="AQ135" s="33"/>
      <c r="AR135" s="33"/>
      <c r="AS135" s="33"/>
      <c r="AT135" s="33"/>
      <c r="AU135" s="33"/>
      <c r="AV135" s="33"/>
      <c r="AW135" s="33"/>
      <c r="AX135" s="33"/>
      <c r="AY135" s="33"/>
      <c r="AZ135" s="33"/>
      <c r="BA135" s="33"/>
      <c r="BB135" s="33"/>
    </row>
    <row r="136" spans="39:54" s="33" customFormat="1" ht="14.25">
      <c r="AM136" s="33"/>
      <c r="AN136" s="33"/>
      <c r="AO136" s="33"/>
      <c r="AP136" s="33"/>
      <c r="AQ136" s="33"/>
      <c r="AR136" s="33"/>
      <c r="AS136" s="33"/>
      <c r="AT136" s="33"/>
      <c r="AU136" s="33"/>
      <c r="AV136" s="33"/>
      <c r="AW136" s="33"/>
      <c r="AX136" s="33"/>
      <c r="AY136" s="33"/>
      <c r="AZ136" s="33"/>
      <c r="BA136" s="33"/>
      <c r="BB136" s="33"/>
    </row>
    <row r="137" spans="39:54" s="33" customFormat="1" ht="14.25">
      <c r="AM137" s="33"/>
      <c r="AN137" s="33"/>
      <c r="AO137" s="33"/>
      <c r="AP137" s="33"/>
      <c r="AQ137" s="33"/>
      <c r="AR137" s="33"/>
      <c r="AS137" s="33"/>
      <c r="AT137" s="33"/>
      <c r="AU137" s="33"/>
      <c r="AV137" s="33"/>
      <c r="AW137" s="33"/>
      <c r="AX137" s="33"/>
      <c r="AY137" s="33"/>
      <c r="AZ137" s="33"/>
      <c r="BA137" s="33"/>
      <c r="BB137" s="33"/>
    </row>
    <row r="138" spans="39:54" s="33" customFormat="1" ht="14.25">
      <c r="AM138" s="33"/>
      <c r="AN138" s="33"/>
      <c r="AO138" s="33"/>
      <c r="AP138" s="33"/>
      <c r="AQ138" s="33"/>
      <c r="AR138" s="33"/>
      <c r="AS138" s="33"/>
      <c r="AT138" s="33"/>
      <c r="AU138" s="33"/>
      <c r="AV138" s="33"/>
      <c r="AW138" s="33"/>
      <c r="AX138" s="33"/>
      <c r="AY138" s="33"/>
      <c r="AZ138" s="33"/>
      <c r="BA138" s="33"/>
      <c r="BB138" s="33"/>
    </row>
    <row r="139" spans="39:54" s="33" customFormat="1" ht="14.25">
      <c r="AM139" s="33"/>
      <c r="AN139" s="33"/>
      <c r="AO139" s="33"/>
      <c r="AP139" s="33"/>
      <c r="AQ139" s="33"/>
      <c r="AR139" s="33"/>
      <c r="AS139" s="33"/>
      <c r="AT139" s="33"/>
      <c r="AU139" s="33"/>
      <c r="AV139" s="33"/>
      <c r="AW139" s="33"/>
      <c r="AX139" s="33"/>
      <c r="AY139" s="33"/>
      <c r="AZ139" s="33"/>
      <c r="BA139" s="33"/>
      <c r="BB139" s="33"/>
    </row>
    <row r="140" spans="39:54" s="33" customFormat="1" ht="14.25">
      <c r="AM140" s="33"/>
      <c r="AN140" s="33"/>
      <c r="AO140" s="33"/>
      <c r="AP140" s="33"/>
      <c r="AQ140" s="33"/>
      <c r="AR140" s="33"/>
      <c r="AS140" s="33"/>
      <c r="AT140" s="33"/>
      <c r="AU140" s="33"/>
      <c r="AV140" s="33"/>
      <c r="AW140" s="33"/>
      <c r="AX140" s="33"/>
      <c r="AY140" s="33"/>
      <c r="AZ140" s="33"/>
      <c r="BA140" s="33"/>
      <c r="BB140" s="33"/>
    </row>
    <row r="141" spans="39:54" s="33" customFormat="1" ht="14.25">
      <c r="AM141" s="33"/>
      <c r="AN141" s="33"/>
      <c r="AO141" s="33"/>
      <c r="AP141" s="33"/>
      <c r="AQ141" s="33"/>
      <c r="AR141" s="33"/>
      <c r="AS141" s="33"/>
      <c r="AT141" s="33"/>
      <c r="AU141" s="33"/>
      <c r="AV141" s="33"/>
      <c r="AW141" s="33"/>
      <c r="AX141" s="33"/>
      <c r="AY141" s="33"/>
      <c r="AZ141" s="33"/>
      <c r="BA141" s="33"/>
      <c r="BB141" s="33"/>
    </row>
    <row r="142" spans="39:54" s="33" customFormat="1" ht="14.25">
      <c r="AM142" s="33"/>
      <c r="AN142" s="33"/>
      <c r="AO142" s="33"/>
      <c r="AP142" s="33"/>
      <c r="AQ142" s="33"/>
      <c r="AR142" s="33"/>
      <c r="AS142" s="33"/>
      <c r="AT142" s="33"/>
      <c r="AU142" s="33"/>
      <c r="AV142" s="33"/>
      <c r="AW142" s="33"/>
      <c r="AX142" s="33"/>
      <c r="AY142" s="33"/>
      <c r="AZ142" s="33"/>
      <c r="BA142" s="33"/>
      <c r="BB142" s="33"/>
    </row>
    <row r="143" spans="39:54" s="33" customFormat="1" ht="14.25">
      <c r="AM143" s="33"/>
      <c r="AN143" s="33"/>
      <c r="AO143" s="33"/>
      <c r="AP143" s="33"/>
      <c r="AQ143" s="33"/>
      <c r="AR143" s="33"/>
      <c r="AS143" s="33"/>
      <c r="AT143" s="33"/>
      <c r="AU143" s="33"/>
      <c r="AV143" s="33"/>
      <c r="AW143" s="33"/>
      <c r="AX143" s="33"/>
      <c r="AY143" s="33"/>
      <c r="AZ143" s="33"/>
      <c r="BA143" s="33"/>
      <c r="BB143" s="33"/>
    </row>
    <row r="144" spans="39:54" s="33" customFormat="1" ht="14.25">
      <c r="AM144" s="33"/>
      <c r="AN144" s="33"/>
      <c r="AO144" s="33"/>
      <c r="AP144" s="33"/>
      <c r="AQ144" s="33"/>
      <c r="AR144" s="33"/>
      <c r="AS144" s="33"/>
      <c r="AT144" s="33"/>
      <c r="AU144" s="33"/>
      <c r="AV144" s="33"/>
      <c r="AW144" s="33"/>
      <c r="AX144" s="33"/>
      <c r="AY144" s="33"/>
      <c r="AZ144" s="33"/>
      <c r="BA144" s="33"/>
      <c r="BB144" s="33"/>
    </row>
    <row r="145" spans="39:54" s="33" customFormat="1" ht="14.25">
      <c r="AM145" s="33"/>
      <c r="AN145" s="33"/>
      <c r="AO145" s="33"/>
      <c r="AP145" s="33"/>
      <c r="AQ145" s="33"/>
      <c r="AR145" s="33"/>
      <c r="AS145" s="33"/>
      <c r="AT145" s="33"/>
      <c r="AU145" s="33"/>
      <c r="AV145" s="33"/>
      <c r="AW145" s="33"/>
      <c r="AX145" s="33"/>
      <c r="AY145" s="33"/>
      <c r="AZ145" s="33"/>
      <c r="BA145" s="33"/>
      <c r="BB145" s="33"/>
    </row>
    <row r="146" spans="39:54" s="33" customFormat="1" ht="14.25">
      <c r="AM146" s="33"/>
      <c r="AN146" s="33"/>
      <c r="AO146" s="33"/>
      <c r="AP146" s="33"/>
      <c r="AQ146" s="33"/>
      <c r="AR146" s="33"/>
      <c r="AS146" s="33"/>
      <c r="AT146" s="33"/>
      <c r="AU146" s="33"/>
      <c r="AV146" s="33"/>
      <c r="AW146" s="33"/>
      <c r="AX146" s="33"/>
      <c r="AY146" s="33"/>
      <c r="AZ146" s="33"/>
      <c r="BA146" s="33"/>
      <c r="BB146" s="33"/>
    </row>
    <row r="147" spans="39:54" s="33" customFormat="1" ht="14.25">
      <c r="AM147" s="33"/>
      <c r="AN147" s="33"/>
      <c r="AO147" s="33"/>
      <c r="AP147" s="33"/>
      <c r="AQ147" s="33"/>
      <c r="AR147" s="33"/>
      <c r="AS147" s="33"/>
      <c r="AT147" s="33"/>
      <c r="AU147" s="33"/>
      <c r="AV147" s="33"/>
      <c r="AW147" s="33"/>
      <c r="AX147" s="33"/>
      <c r="AY147" s="33"/>
      <c r="AZ147" s="33"/>
      <c r="BA147" s="33"/>
      <c r="BB147" s="33"/>
    </row>
    <row r="148" spans="39:54" s="33" customFormat="1" ht="14.25">
      <c r="AM148" s="33"/>
      <c r="AN148" s="33"/>
      <c r="AO148" s="33"/>
      <c r="AP148" s="33"/>
      <c r="AQ148" s="33"/>
      <c r="AR148" s="33"/>
      <c r="AS148" s="33"/>
      <c r="AT148" s="33"/>
      <c r="AU148" s="33"/>
      <c r="AV148" s="33"/>
      <c r="AW148" s="33"/>
      <c r="AX148" s="33"/>
      <c r="AY148" s="33"/>
      <c r="AZ148" s="33"/>
      <c r="BA148" s="33"/>
      <c r="BB148" s="33"/>
    </row>
    <row r="149" spans="1:54" s="544" customFormat="1"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row>
    <row r="150" spans="39:54" s="33" customFormat="1" ht="14.25">
      <c r="AM150" s="33"/>
      <c r="AN150" s="33"/>
      <c r="AO150" s="33"/>
      <c r="AP150" s="33"/>
      <c r="AQ150" s="33"/>
      <c r="AR150" s="33"/>
      <c r="AS150" s="33"/>
      <c r="AT150" s="33"/>
      <c r="AU150" s="33"/>
      <c r="AV150" s="33"/>
      <c r="AW150" s="33"/>
      <c r="AX150" s="33"/>
      <c r="AY150" s="33"/>
      <c r="AZ150" s="33"/>
      <c r="BA150" s="33"/>
      <c r="BB150" s="33"/>
    </row>
    <row r="151" spans="39:54" s="33" customFormat="1" ht="14.25">
      <c r="AM151" s="33"/>
      <c r="AN151" s="33"/>
      <c r="AO151" s="33"/>
      <c r="AP151" s="33"/>
      <c r="AQ151" s="33"/>
      <c r="AR151" s="33"/>
      <c r="AS151" s="33"/>
      <c r="AT151" s="33"/>
      <c r="AU151" s="33"/>
      <c r="AV151" s="33"/>
      <c r="AW151" s="33"/>
      <c r="AX151" s="33"/>
      <c r="AY151" s="33"/>
      <c r="AZ151" s="33"/>
      <c r="BA151" s="33"/>
      <c r="BB151" s="33"/>
    </row>
    <row r="152" spans="39:54" s="33" customFormat="1" ht="14.25">
      <c r="AM152" s="33"/>
      <c r="AN152" s="33"/>
      <c r="AO152" s="33"/>
      <c r="AP152" s="33"/>
      <c r="AQ152" s="33"/>
      <c r="AR152" s="33"/>
      <c r="AS152" s="33"/>
      <c r="AT152" s="33"/>
      <c r="AU152" s="33"/>
      <c r="AV152" s="33"/>
      <c r="AW152" s="33"/>
      <c r="AX152" s="33"/>
      <c r="AY152" s="33"/>
      <c r="AZ152" s="33"/>
      <c r="BA152" s="33"/>
      <c r="BB152" s="33"/>
    </row>
    <row r="153" spans="39:54" s="33" customFormat="1" ht="14.25">
      <c r="AM153" s="33"/>
      <c r="AN153" s="33"/>
      <c r="AO153" s="33"/>
      <c r="AP153" s="33"/>
      <c r="AQ153" s="33"/>
      <c r="AR153" s="33"/>
      <c r="AS153" s="33"/>
      <c r="AT153" s="33"/>
      <c r="AU153" s="33"/>
      <c r="AV153" s="33"/>
      <c r="AW153" s="33"/>
      <c r="AX153" s="33"/>
      <c r="AY153" s="33"/>
      <c r="AZ153" s="33"/>
      <c r="BA153" s="33"/>
      <c r="BB153" s="33"/>
    </row>
    <row r="154" spans="39:54" s="33" customFormat="1" ht="14.25">
      <c r="AM154" s="33"/>
      <c r="AN154" s="33"/>
      <c r="AO154" s="33"/>
      <c r="AP154" s="33"/>
      <c r="AQ154" s="33"/>
      <c r="AR154" s="33"/>
      <c r="AS154" s="33"/>
      <c r="AT154" s="33"/>
      <c r="AU154" s="33"/>
      <c r="AV154" s="33"/>
      <c r="AW154" s="33"/>
      <c r="AX154" s="33"/>
      <c r="AY154" s="33"/>
      <c r="AZ154" s="33"/>
      <c r="BA154" s="33"/>
      <c r="BB154" s="33"/>
    </row>
    <row r="155" spans="39:54" s="33" customFormat="1" ht="14.25">
      <c r="AM155" s="33"/>
      <c r="AN155" s="33"/>
      <c r="AO155" s="33"/>
      <c r="AP155" s="33"/>
      <c r="AQ155" s="33"/>
      <c r="AR155" s="33"/>
      <c r="AS155" s="33"/>
      <c r="AT155" s="33"/>
      <c r="AU155" s="33"/>
      <c r="AV155" s="33"/>
      <c r="AW155" s="33"/>
      <c r="AX155" s="33"/>
      <c r="AY155" s="33"/>
      <c r="AZ155" s="33"/>
      <c r="BA155" s="33"/>
      <c r="BB155" s="33"/>
    </row>
    <row r="156" spans="39:54" s="33" customFormat="1" ht="14.25">
      <c r="AM156" s="33"/>
      <c r="AN156" s="33"/>
      <c r="AO156" s="33"/>
      <c r="AP156" s="33"/>
      <c r="AQ156" s="33"/>
      <c r="AR156" s="33"/>
      <c r="AS156" s="33"/>
      <c r="AT156" s="33"/>
      <c r="AU156" s="33"/>
      <c r="AV156" s="33"/>
      <c r="AW156" s="33"/>
      <c r="AX156" s="33"/>
      <c r="AY156" s="33"/>
      <c r="AZ156" s="33"/>
      <c r="BA156" s="33"/>
      <c r="BB156" s="33"/>
    </row>
    <row r="157" spans="39:54" s="33" customFormat="1" ht="14.25">
      <c r="AM157" s="33"/>
      <c r="AN157" s="33"/>
      <c r="AO157" s="33"/>
      <c r="AP157" s="33"/>
      <c r="AQ157" s="33"/>
      <c r="AR157" s="33"/>
      <c r="AS157" s="33"/>
      <c r="AT157" s="33"/>
      <c r="AU157" s="33"/>
      <c r="AV157" s="33"/>
      <c r="AW157" s="33"/>
      <c r="AX157" s="33"/>
      <c r="AY157" s="33"/>
      <c r="AZ157" s="33"/>
      <c r="BA157" s="33"/>
      <c r="BB157" s="33"/>
    </row>
    <row r="158" spans="39:54" s="33" customFormat="1" ht="14.25">
      <c r="AM158" s="33"/>
      <c r="AN158" s="33"/>
      <c r="AO158" s="33"/>
      <c r="AP158" s="33"/>
      <c r="AQ158" s="33"/>
      <c r="AR158" s="33"/>
      <c r="AS158" s="33"/>
      <c r="AT158" s="33"/>
      <c r="AU158" s="33"/>
      <c r="AV158" s="33"/>
      <c r="AW158" s="33"/>
      <c r="AX158" s="33"/>
      <c r="AY158" s="33"/>
      <c r="AZ158" s="33"/>
      <c r="BA158" s="33"/>
      <c r="BB158" s="33"/>
    </row>
    <row r="159" spans="39:54" s="33" customFormat="1" ht="14.25">
      <c r="AM159" s="33"/>
      <c r="AN159" s="33"/>
      <c r="AO159" s="33"/>
      <c r="AP159" s="33"/>
      <c r="AQ159" s="33"/>
      <c r="AR159" s="33"/>
      <c r="AS159" s="33"/>
      <c r="AT159" s="33"/>
      <c r="AU159" s="33"/>
      <c r="AV159" s="33"/>
      <c r="AW159" s="33"/>
      <c r="AX159" s="33"/>
      <c r="AY159" s="33"/>
      <c r="AZ159" s="33"/>
      <c r="BA159" s="33"/>
      <c r="BB159" s="33"/>
    </row>
    <row r="160" spans="39:54" s="33" customFormat="1" ht="14.25">
      <c r="AM160" s="33"/>
      <c r="AN160" s="33"/>
      <c r="AO160" s="33"/>
      <c r="AP160" s="33"/>
      <c r="AQ160" s="33"/>
      <c r="AR160" s="33"/>
      <c r="AS160" s="33"/>
      <c r="AT160" s="33"/>
      <c r="AU160" s="33"/>
      <c r="AV160" s="33"/>
      <c r="AW160" s="33"/>
      <c r="AX160" s="33"/>
      <c r="AY160" s="33"/>
      <c r="AZ160" s="33"/>
      <c r="BA160" s="33"/>
      <c r="BB160" s="33"/>
    </row>
    <row r="161" spans="39:54" s="33" customFormat="1" ht="14.25">
      <c r="AM161" s="33"/>
      <c r="AN161" s="33"/>
      <c r="AO161" s="33"/>
      <c r="AP161" s="33"/>
      <c r="AQ161" s="33"/>
      <c r="AR161" s="33"/>
      <c r="AS161" s="33"/>
      <c r="AT161" s="33"/>
      <c r="AU161" s="33"/>
      <c r="AV161" s="33"/>
      <c r="AW161" s="33"/>
      <c r="AX161" s="33"/>
      <c r="AY161" s="33"/>
      <c r="AZ161" s="33"/>
      <c r="BA161" s="33"/>
      <c r="BB161" s="33"/>
    </row>
    <row r="162" spans="39:54" s="33" customFormat="1" ht="14.25">
      <c r="AM162" s="33"/>
      <c r="AN162" s="33"/>
      <c r="AO162" s="33"/>
      <c r="AP162" s="33"/>
      <c r="AQ162" s="33"/>
      <c r="AR162" s="33"/>
      <c r="AS162" s="33"/>
      <c r="AT162" s="33"/>
      <c r="AU162" s="33"/>
      <c r="AV162" s="33"/>
      <c r="AW162" s="33"/>
      <c r="AX162" s="33"/>
      <c r="AY162" s="33"/>
      <c r="AZ162" s="33"/>
      <c r="BA162" s="33"/>
      <c r="BB162" s="33"/>
    </row>
    <row r="163" spans="39:54" s="33" customFormat="1" ht="14.25">
      <c r="AM163" s="33"/>
      <c r="AN163" s="33"/>
      <c r="AO163" s="33"/>
      <c r="AP163" s="33"/>
      <c r="AQ163" s="33"/>
      <c r="AR163" s="33"/>
      <c r="AS163" s="33"/>
      <c r="AT163" s="33"/>
      <c r="AU163" s="33"/>
      <c r="AV163" s="33"/>
      <c r="AW163" s="33"/>
      <c r="AX163" s="33"/>
      <c r="AY163" s="33"/>
      <c r="AZ163" s="33"/>
      <c r="BA163" s="33"/>
      <c r="BB163" s="33"/>
    </row>
    <row r="164" spans="39:54" s="33" customFormat="1" ht="14.25">
      <c r="AM164" s="33"/>
      <c r="AN164" s="33"/>
      <c r="AO164" s="33"/>
      <c r="AP164" s="33"/>
      <c r="AQ164" s="33"/>
      <c r="AR164" s="33"/>
      <c r="AS164" s="33"/>
      <c r="AT164" s="33"/>
      <c r="AU164" s="33"/>
      <c r="AV164" s="33"/>
      <c r="AW164" s="33"/>
      <c r="AX164" s="33"/>
      <c r="AY164" s="33"/>
      <c r="AZ164" s="33"/>
      <c r="BA164" s="33"/>
      <c r="BB164" s="33"/>
    </row>
    <row r="165" spans="39:54" s="33" customFormat="1" ht="14.25">
      <c r="AM165" s="33"/>
      <c r="AN165" s="33"/>
      <c r="AO165" s="33"/>
      <c r="AP165" s="33"/>
      <c r="AQ165" s="33"/>
      <c r="AR165" s="33"/>
      <c r="AS165" s="33"/>
      <c r="AT165" s="33"/>
      <c r="AU165" s="33"/>
      <c r="AV165" s="33"/>
      <c r="AW165" s="33"/>
      <c r="AX165" s="33"/>
      <c r="AY165" s="33"/>
      <c r="AZ165" s="33"/>
      <c r="BA165" s="33"/>
      <c r="BB165" s="33"/>
    </row>
    <row r="166" spans="39:54" s="33" customFormat="1" ht="14.25">
      <c r="AM166" s="33"/>
      <c r="AN166" s="33"/>
      <c r="AO166" s="33"/>
      <c r="AP166" s="33"/>
      <c r="AQ166" s="33"/>
      <c r="AR166" s="33"/>
      <c r="AS166" s="33"/>
      <c r="AT166" s="33"/>
      <c r="AU166" s="33"/>
      <c r="AV166" s="33"/>
      <c r="AW166" s="33"/>
      <c r="AX166" s="33"/>
      <c r="AY166" s="33"/>
      <c r="AZ166" s="33"/>
      <c r="BA166" s="33"/>
      <c r="BB166" s="33"/>
    </row>
    <row r="167" spans="39:54" s="33" customFormat="1" ht="14.25">
      <c r="AM167" s="33"/>
      <c r="AN167" s="33"/>
      <c r="AO167" s="33"/>
      <c r="AP167" s="33"/>
      <c r="AQ167" s="33"/>
      <c r="AR167" s="33"/>
      <c r="AS167" s="33"/>
      <c r="AT167" s="33"/>
      <c r="AU167" s="33"/>
      <c r="AV167" s="33"/>
      <c r="AW167" s="33"/>
      <c r="AX167" s="33"/>
      <c r="AY167" s="33"/>
      <c r="AZ167" s="33"/>
      <c r="BA167" s="33"/>
      <c r="BB167" s="33"/>
    </row>
    <row r="168" spans="39:54" s="33" customFormat="1" ht="14.25">
      <c r="AM168" s="33"/>
      <c r="AN168" s="33"/>
      <c r="AO168" s="33"/>
      <c r="AP168" s="33"/>
      <c r="AQ168" s="33"/>
      <c r="AR168" s="33"/>
      <c r="AS168" s="33"/>
      <c r="AT168" s="33"/>
      <c r="AU168" s="33"/>
      <c r="AV168" s="33"/>
      <c r="AW168" s="33"/>
      <c r="AX168" s="33"/>
      <c r="AY168" s="33"/>
      <c r="AZ168" s="33"/>
      <c r="BA168" s="33"/>
      <c r="BB168" s="33"/>
    </row>
    <row r="169" spans="39:54" s="33" customFormat="1" ht="14.25">
      <c r="AM169" s="33"/>
      <c r="AN169" s="33"/>
      <c r="AO169" s="33"/>
      <c r="AP169" s="33"/>
      <c r="AQ169" s="33"/>
      <c r="AR169" s="33"/>
      <c r="AS169" s="33"/>
      <c r="AT169" s="33"/>
      <c r="AU169" s="33"/>
      <c r="AV169" s="33"/>
      <c r="AW169" s="33"/>
      <c r="AX169" s="33"/>
      <c r="AY169" s="33"/>
      <c r="AZ169" s="33"/>
      <c r="BA169" s="33"/>
      <c r="BB169" s="33"/>
    </row>
    <row r="170" spans="39:54" s="33" customFormat="1" ht="14.25">
      <c r="AM170" s="33"/>
      <c r="AN170" s="33"/>
      <c r="AO170" s="33"/>
      <c r="AP170" s="33"/>
      <c r="AQ170" s="33"/>
      <c r="AR170" s="33"/>
      <c r="AS170" s="33"/>
      <c r="AT170" s="33"/>
      <c r="AU170" s="33"/>
      <c r="AV170" s="33"/>
      <c r="AW170" s="33"/>
      <c r="AX170" s="33"/>
      <c r="AY170" s="33"/>
      <c r="AZ170" s="33"/>
      <c r="BA170" s="33"/>
      <c r="BB170" s="33"/>
    </row>
    <row r="171" spans="39:54" s="33" customFormat="1" ht="14.25">
      <c r="AM171" s="33"/>
      <c r="AN171" s="33"/>
      <c r="AO171" s="33"/>
      <c r="AP171" s="33"/>
      <c r="AQ171" s="33"/>
      <c r="AR171" s="33"/>
      <c r="AS171" s="33"/>
      <c r="AT171" s="33"/>
      <c r="AU171" s="33"/>
      <c r="AV171" s="33"/>
      <c r="AW171" s="33"/>
      <c r="AX171" s="33"/>
      <c r="AY171" s="33"/>
      <c r="AZ171" s="33"/>
      <c r="BA171" s="33"/>
      <c r="BB171" s="33"/>
    </row>
    <row r="172" spans="39:54" s="33" customFormat="1" ht="14.25">
      <c r="AM172" s="33"/>
      <c r="AN172" s="33"/>
      <c r="AO172" s="33"/>
      <c r="AP172" s="33"/>
      <c r="AQ172" s="33"/>
      <c r="AR172" s="33"/>
      <c r="AS172" s="33"/>
      <c r="AT172" s="33"/>
      <c r="AU172" s="33"/>
      <c r="AV172" s="33"/>
      <c r="AW172" s="33"/>
      <c r="AX172" s="33"/>
      <c r="AY172" s="33"/>
      <c r="AZ172" s="33"/>
      <c r="BA172" s="33"/>
      <c r="BB172" s="33"/>
    </row>
    <row r="173" spans="39:54" s="33" customFormat="1" ht="14.25">
      <c r="AM173" s="33"/>
      <c r="AN173" s="33"/>
      <c r="AO173" s="33"/>
      <c r="AP173" s="33"/>
      <c r="AQ173" s="33"/>
      <c r="AR173" s="33"/>
      <c r="AS173" s="33"/>
      <c r="AT173" s="33"/>
      <c r="AU173" s="33"/>
      <c r="AV173" s="33"/>
      <c r="AW173" s="33"/>
      <c r="AX173" s="33"/>
      <c r="AY173" s="33"/>
      <c r="AZ173" s="33"/>
      <c r="BA173" s="33"/>
      <c r="BB173" s="33"/>
    </row>
    <row r="174" spans="39:54" s="33" customFormat="1" ht="14.25">
      <c r="AM174" s="33"/>
      <c r="AN174" s="33"/>
      <c r="AO174" s="33"/>
      <c r="AP174" s="33"/>
      <c r="AQ174" s="33"/>
      <c r="AR174" s="33"/>
      <c r="AS174" s="33"/>
      <c r="AT174" s="33"/>
      <c r="AU174" s="33"/>
      <c r="AV174" s="33"/>
      <c r="AW174" s="33"/>
      <c r="AX174" s="33"/>
      <c r="AY174" s="33"/>
      <c r="AZ174" s="33"/>
      <c r="BA174" s="33"/>
      <c r="BB174" s="33"/>
    </row>
    <row r="175" spans="39:54" s="33" customFormat="1" ht="14.25">
      <c r="AM175" s="33"/>
      <c r="AN175" s="33"/>
      <c r="AO175" s="33"/>
      <c r="AP175" s="33"/>
      <c r="AQ175" s="33"/>
      <c r="AR175" s="33"/>
      <c r="AS175" s="33"/>
      <c r="AT175" s="33"/>
      <c r="AU175" s="33"/>
      <c r="AV175" s="33"/>
      <c r="AW175" s="33"/>
      <c r="AX175" s="33"/>
      <c r="AY175" s="33"/>
      <c r="AZ175" s="33"/>
      <c r="BA175" s="33"/>
      <c r="BB175" s="33"/>
    </row>
    <row r="176" spans="39:54" s="33" customFormat="1" ht="14.25">
      <c r="AM176" s="33"/>
      <c r="AN176" s="33"/>
      <c r="AO176" s="33"/>
      <c r="AP176" s="33"/>
      <c r="AQ176" s="33"/>
      <c r="AR176" s="33"/>
      <c r="AS176" s="33"/>
      <c r="AT176" s="33"/>
      <c r="AU176" s="33"/>
      <c r="AV176" s="33"/>
      <c r="AW176" s="33"/>
      <c r="AX176" s="33"/>
      <c r="AY176" s="33"/>
      <c r="AZ176" s="33"/>
      <c r="BA176" s="33"/>
      <c r="BB176" s="33"/>
    </row>
    <row r="177" spans="39:54" s="33" customFormat="1" ht="14.25">
      <c r="AM177" s="33"/>
      <c r="AN177" s="33"/>
      <c r="AO177" s="33"/>
      <c r="AP177" s="33"/>
      <c r="AQ177" s="33"/>
      <c r="AR177" s="33"/>
      <c r="AS177" s="33"/>
      <c r="AT177" s="33"/>
      <c r="AU177" s="33"/>
      <c r="AV177" s="33"/>
      <c r="AW177" s="33"/>
      <c r="AX177" s="33"/>
      <c r="AY177" s="33"/>
      <c r="AZ177" s="33"/>
      <c r="BA177" s="33"/>
      <c r="BB177" s="33"/>
    </row>
    <row r="178" spans="39:54" s="33" customFormat="1" ht="14.25">
      <c r="AM178" s="33"/>
      <c r="AN178" s="33"/>
      <c r="AO178" s="33"/>
      <c r="AP178" s="33"/>
      <c r="AQ178" s="33"/>
      <c r="AR178" s="33"/>
      <c r="AS178" s="33"/>
      <c r="AT178" s="33"/>
      <c r="AU178" s="33"/>
      <c r="AV178" s="33"/>
      <c r="AW178" s="33"/>
      <c r="AX178" s="33"/>
      <c r="AY178" s="33"/>
      <c r="AZ178" s="33"/>
      <c r="BA178" s="33"/>
      <c r="BB178" s="33"/>
    </row>
    <row r="179" spans="39:54" s="33" customFormat="1" ht="14.25">
      <c r="AM179" s="33"/>
      <c r="AN179" s="33"/>
      <c r="AO179" s="33"/>
      <c r="AP179" s="33"/>
      <c r="AQ179" s="33"/>
      <c r="AR179" s="33"/>
      <c r="AS179" s="33"/>
      <c r="AT179" s="33"/>
      <c r="AU179" s="33"/>
      <c r="AV179" s="33"/>
      <c r="AW179" s="33"/>
      <c r="AX179" s="33"/>
      <c r="AY179" s="33"/>
      <c r="AZ179" s="33"/>
      <c r="BA179" s="33"/>
      <c r="BB179" s="33"/>
    </row>
    <row r="180" spans="39:54" s="33" customFormat="1" ht="14.25">
      <c r="AM180" s="33"/>
      <c r="AN180" s="33"/>
      <c r="AO180" s="33"/>
      <c r="AP180" s="33"/>
      <c r="AQ180" s="33"/>
      <c r="AR180" s="33"/>
      <c r="AS180" s="33"/>
      <c r="AT180" s="33"/>
      <c r="AU180" s="33"/>
      <c r="AV180" s="33"/>
      <c r="AW180" s="33"/>
      <c r="AX180" s="33"/>
      <c r="AY180" s="33"/>
      <c r="AZ180" s="33"/>
      <c r="BA180" s="33"/>
      <c r="BB180" s="33"/>
    </row>
    <row r="181" spans="39:54" s="33" customFormat="1" ht="14.25">
      <c r="AM181" s="33"/>
      <c r="AN181" s="33"/>
      <c r="AO181" s="33"/>
      <c r="AP181" s="33"/>
      <c r="AQ181" s="33"/>
      <c r="AR181" s="33"/>
      <c r="AS181" s="33"/>
      <c r="AT181" s="33"/>
      <c r="AU181" s="33"/>
      <c r="AV181" s="33"/>
      <c r="AW181" s="33"/>
      <c r="AX181" s="33"/>
      <c r="AY181" s="33"/>
      <c r="AZ181" s="33"/>
      <c r="BA181" s="33"/>
      <c r="BB181" s="33"/>
    </row>
    <row r="182" spans="39:54" s="33" customFormat="1" ht="14.25">
      <c r="AM182" s="33"/>
      <c r="AN182" s="33"/>
      <c r="AO182" s="33"/>
      <c r="AP182" s="33"/>
      <c r="AQ182" s="33"/>
      <c r="AR182" s="33"/>
      <c r="AS182" s="33"/>
      <c r="AT182" s="33"/>
      <c r="AU182" s="33"/>
      <c r="AV182" s="33"/>
      <c r="AW182" s="33"/>
      <c r="AX182" s="33"/>
      <c r="AY182" s="33"/>
      <c r="AZ182" s="33"/>
      <c r="BA182" s="33"/>
      <c r="BB182" s="33"/>
    </row>
    <row r="183" spans="39:54" s="33" customFormat="1" ht="14.25">
      <c r="AM183" s="33"/>
      <c r="AN183" s="33"/>
      <c r="AO183" s="33"/>
      <c r="AP183" s="33"/>
      <c r="AQ183" s="33"/>
      <c r="AR183" s="33"/>
      <c r="AS183" s="33"/>
      <c r="AT183" s="33"/>
      <c r="AU183" s="33"/>
      <c r="AV183" s="33"/>
      <c r="AW183" s="33"/>
      <c r="AX183" s="33"/>
      <c r="AY183" s="33"/>
      <c r="AZ183" s="33"/>
      <c r="BA183" s="33"/>
      <c r="BB183" s="33"/>
    </row>
    <row r="184" spans="39:54" s="33" customFormat="1" ht="14.25">
      <c r="AM184" s="33"/>
      <c r="AN184" s="33"/>
      <c r="AO184" s="33"/>
      <c r="AP184" s="33"/>
      <c r="AQ184" s="33"/>
      <c r="AR184" s="33"/>
      <c r="AS184" s="33"/>
      <c r="AT184" s="33"/>
      <c r="AU184" s="33"/>
      <c r="AV184" s="33"/>
      <c r="AW184" s="33"/>
      <c r="AX184" s="33"/>
      <c r="AY184" s="33"/>
      <c r="AZ184" s="33"/>
      <c r="BA184" s="33"/>
      <c r="BB184" s="33"/>
    </row>
    <row r="185" spans="39:54" s="33" customFormat="1" ht="14.25">
      <c r="AM185" s="33"/>
      <c r="AN185" s="33"/>
      <c r="AO185" s="33"/>
      <c r="AP185" s="33"/>
      <c r="AQ185" s="33"/>
      <c r="AR185" s="33"/>
      <c r="AS185" s="33"/>
      <c r="AT185" s="33"/>
      <c r="AU185" s="33"/>
      <c r="AV185" s="33"/>
      <c r="AW185" s="33"/>
      <c r="AX185" s="33"/>
      <c r="AY185" s="33"/>
      <c r="AZ185" s="33"/>
      <c r="BA185" s="33"/>
      <c r="BB185" s="33"/>
    </row>
    <row r="186" spans="39:54" s="33" customFormat="1" ht="14.25">
      <c r="AM186" s="33"/>
      <c r="AN186" s="33"/>
      <c r="AO186" s="33"/>
      <c r="AP186" s="33"/>
      <c r="AQ186" s="33"/>
      <c r="AR186" s="33"/>
      <c r="AS186" s="33"/>
      <c r="AT186" s="33"/>
      <c r="AU186" s="33"/>
      <c r="AV186" s="33"/>
      <c r="AW186" s="33"/>
      <c r="AX186" s="33"/>
      <c r="AY186" s="33"/>
      <c r="AZ186" s="33"/>
      <c r="BA186" s="33"/>
      <c r="BB186" s="33"/>
    </row>
    <row r="187" spans="39:54" s="33" customFormat="1" ht="14.25">
      <c r="AM187" s="33"/>
      <c r="AN187" s="33"/>
      <c r="AO187" s="33"/>
      <c r="AP187" s="33"/>
      <c r="AQ187" s="33"/>
      <c r="AR187" s="33"/>
      <c r="AS187" s="33"/>
      <c r="AT187" s="33"/>
      <c r="AU187" s="33"/>
      <c r="AV187" s="33"/>
      <c r="AW187" s="33"/>
      <c r="AX187" s="33"/>
      <c r="AY187" s="33"/>
      <c r="AZ187" s="33"/>
      <c r="BA187" s="33"/>
      <c r="BB187" s="33"/>
    </row>
    <row r="188" spans="39:54" s="33" customFormat="1" ht="14.25">
      <c r="AM188" s="33"/>
      <c r="AN188" s="33"/>
      <c r="AO188" s="33"/>
      <c r="AP188" s="33"/>
      <c r="AQ188" s="33"/>
      <c r="AR188" s="33"/>
      <c r="AS188" s="33"/>
      <c r="AT188" s="33"/>
      <c r="AU188" s="33"/>
      <c r="AV188" s="33"/>
      <c r="AW188" s="33"/>
      <c r="AX188" s="33"/>
      <c r="AY188" s="33"/>
      <c r="AZ188" s="33"/>
      <c r="BA188" s="33"/>
      <c r="BB188" s="33"/>
    </row>
    <row r="189" spans="39:54" s="33" customFormat="1" ht="14.25">
      <c r="AM189" s="33"/>
      <c r="AN189" s="33"/>
      <c r="AO189" s="33"/>
      <c r="AP189" s="33"/>
      <c r="AQ189" s="33"/>
      <c r="AR189" s="33"/>
      <c r="AS189" s="33"/>
      <c r="AT189" s="33"/>
      <c r="AU189" s="33"/>
      <c r="AV189" s="33"/>
      <c r="AW189" s="33"/>
      <c r="AX189" s="33"/>
      <c r="AY189" s="33"/>
      <c r="AZ189" s="33"/>
      <c r="BA189" s="33"/>
      <c r="BB189" s="33"/>
    </row>
    <row r="190" spans="39:54" s="33" customFormat="1" ht="14.25">
      <c r="AM190" s="33"/>
      <c r="AN190" s="33"/>
      <c r="AO190" s="33"/>
      <c r="AP190" s="33"/>
      <c r="AQ190" s="33"/>
      <c r="AR190" s="33"/>
      <c r="AS190" s="33"/>
      <c r="AT190" s="33"/>
      <c r="AU190" s="33"/>
      <c r="AV190" s="33"/>
      <c r="AW190" s="33"/>
      <c r="AX190" s="33"/>
      <c r="AY190" s="33"/>
      <c r="AZ190" s="33"/>
      <c r="BA190" s="33"/>
      <c r="BB190" s="33"/>
    </row>
    <row r="191" spans="39:54" s="33" customFormat="1" ht="14.25">
      <c r="AM191" s="33"/>
      <c r="AN191" s="33"/>
      <c r="AO191" s="33"/>
      <c r="AP191" s="33"/>
      <c r="AQ191" s="33"/>
      <c r="AR191" s="33"/>
      <c r="AS191" s="33"/>
      <c r="AT191" s="33"/>
      <c r="AU191" s="33"/>
      <c r="AV191" s="33"/>
      <c r="AW191" s="33"/>
      <c r="AX191" s="33"/>
      <c r="AY191" s="33"/>
      <c r="AZ191" s="33"/>
      <c r="BA191" s="33"/>
      <c r="BB191" s="33"/>
    </row>
    <row r="192" spans="39:54" s="33" customFormat="1" ht="14.25">
      <c r="AM192" s="33"/>
      <c r="AN192" s="33"/>
      <c r="AO192" s="33"/>
      <c r="AP192" s="33"/>
      <c r="AQ192" s="33"/>
      <c r="AR192" s="33"/>
      <c r="AS192" s="33"/>
      <c r="AT192" s="33"/>
      <c r="AU192" s="33"/>
      <c r="AV192" s="33"/>
      <c r="AW192" s="33"/>
      <c r="AX192" s="33"/>
      <c r="AY192" s="33"/>
      <c r="AZ192" s="33"/>
      <c r="BA192" s="33"/>
      <c r="BB192" s="33"/>
    </row>
    <row r="193" spans="39:54" s="33" customFormat="1" ht="14.25">
      <c r="AM193" s="33"/>
      <c r="AN193" s="33"/>
      <c r="AO193" s="33"/>
      <c r="AP193" s="33"/>
      <c r="AQ193" s="33"/>
      <c r="AR193" s="33"/>
      <c r="AS193" s="33"/>
      <c r="AT193" s="33"/>
      <c r="AU193" s="33"/>
      <c r="AV193" s="33"/>
      <c r="AW193" s="33"/>
      <c r="AX193" s="33"/>
      <c r="AY193" s="33"/>
      <c r="AZ193" s="33"/>
      <c r="BA193" s="33"/>
      <c r="BB193" s="33"/>
    </row>
    <row r="194" spans="39:54" s="33" customFormat="1" ht="14.25">
      <c r="AM194" s="33"/>
      <c r="AN194" s="33"/>
      <c r="AO194" s="33"/>
      <c r="AP194" s="33"/>
      <c r="AQ194" s="33"/>
      <c r="AR194" s="33"/>
      <c r="AS194" s="33"/>
      <c r="AT194" s="33"/>
      <c r="AU194" s="33"/>
      <c r="AV194" s="33"/>
      <c r="AW194" s="33"/>
      <c r="AX194" s="33"/>
      <c r="AY194" s="33"/>
      <c r="AZ194" s="33"/>
      <c r="BA194" s="33"/>
      <c r="BB194" s="33"/>
    </row>
    <row r="195" spans="39:54" s="33" customFormat="1" ht="14.25">
      <c r="AM195" s="33"/>
      <c r="AN195" s="33"/>
      <c r="AO195" s="33"/>
      <c r="AP195" s="33"/>
      <c r="AQ195" s="33"/>
      <c r="AR195" s="33"/>
      <c r="AS195" s="33"/>
      <c r="AT195" s="33"/>
      <c r="AU195" s="33"/>
      <c r="AV195" s="33"/>
      <c r="AW195" s="33"/>
      <c r="AX195" s="33"/>
      <c r="AY195" s="33"/>
      <c r="AZ195" s="33"/>
      <c r="BA195" s="33"/>
      <c r="BB195" s="33"/>
    </row>
    <row r="196" spans="39:54" s="33" customFormat="1" ht="14.25">
      <c r="AM196" s="33"/>
      <c r="AN196" s="33"/>
      <c r="AO196" s="33"/>
      <c r="AP196" s="33"/>
      <c r="AQ196" s="33"/>
      <c r="AR196" s="33"/>
      <c r="AS196" s="33"/>
      <c r="AT196" s="33"/>
      <c r="AU196" s="33"/>
      <c r="AV196" s="33"/>
      <c r="AW196" s="33"/>
      <c r="AX196" s="33"/>
      <c r="AY196" s="33"/>
      <c r="AZ196" s="33"/>
      <c r="BA196" s="33"/>
      <c r="BB196" s="33"/>
    </row>
    <row r="197" spans="39:54" s="33" customFormat="1" ht="14.25">
      <c r="AM197" s="33"/>
      <c r="AN197" s="33"/>
      <c r="AO197" s="33"/>
      <c r="AP197" s="33"/>
      <c r="AQ197" s="33"/>
      <c r="AR197" s="33"/>
      <c r="AS197" s="33"/>
      <c r="AT197" s="33"/>
      <c r="AU197" s="33"/>
      <c r="AV197" s="33"/>
      <c r="AW197" s="33"/>
      <c r="AX197" s="33"/>
      <c r="AY197" s="33"/>
      <c r="AZ197" s="33"/>
      <c r="BA197" s="33"/>
      <c r="BB197" s="33"/>
    </row>
    <row r="198" spans="39:54" s="33" customFormat="1" ht="14.25">
      <c r="AM198" s="33"/>
      <c r="AN198" s="33"/>
      <c r="AO198" s="33"/>
      <c r="AP198" s="33"/>
      <c r="AQ198" s="33"/>
      <c r="AR198" s="33"/>
      <c r="AS198" s="33"/>
      <c r="AT198" s="33"/>
      <c r="AU198" s="33"/>
      <c r="AV198" s="33"/>
      <c r="AW198" s="33"/>
      <c r="AX198" s="33"/>
      <c r="AY198" s="33"/>
      <c r="AZ198" s="33"/>
      <c r="BA198" s="33"/>
      <c r="BB198" s="33"/>
    </row>
    <row r="199" spans="39:54" s="33" customFormat="1" ht="14.25">
      <c r="AM199" s="33"/>
      <c r="AN199" s="33"/>
      <c r="AO199" s="33"/>
      <c r="AP199" s="33"/>
      <c r="AQ199" s="33"/>
      <c r="AR199" s="33"/>
      <c r="AS199" s="33"/>
      <c r="AT199" s="33"/>
      <c r="AU199" s="33"/>
      <c r="AV199" s="33"/>
      <c r="AW199" s="33"/>
      <c r="AX199" s="33"/>
      <c r="AY199" s="33"/>
      <c r="AZ199" s="33"/>
      <c r="BA199" s="33"/>
      <c r="BB199" s="33"/>
    </row>
    <row r="200" spans="39:54" s="33" customFormat="1" ht="14.25">
      <c r="AM200" s="33"/>
      <c r="AN200" s="33"/>
      <c r="AO200" s="33"/>
      <c r="AP200" s="33"/>
      <c r="AQ200" s="33"/>
      <c r="AR200" s="33"/>
      <c r="AS200" s="33"/>
      <c r="AT200" s="33"/>
      <c r="AU200" s="33"/>
      <c r="AV200" s="33"/>
      <c r="AW200" s="33"/>
      <c r="AX200" s="33"/>
      <c r="AY200" s="33"/>
      <c r="AZ200" s="33"/>
      <c r="BA200" s="33"/>
      <c r="BB200" s="33"/>
    </row>
    <row r="201" spans="39:54" s="33" customFormat="1" ht="14.25">
      <c r="AM201" s="33"/>
      <c r="AN201" s="33"/>
      <c r="AO201" s="33"/>
      <c r="AP201" s="33"/>
      <c r="AQ201" s="33"/>
      <c r="AR201" s="33"/>
      <c r="AS201" s="33"/>
      <c r="AT201" s="33"/>
      <c r="AU201" s="33"/>
      <c r="AV201" s="33"/>
      <c r="AW201" s="33"/>
      <c r="AX201" s="33"/>
      <c r="AY201" s="33"/>
      <c r="AZ201" s="33"/>
      <c r="BA201" s="33"/>
      <c r="BB201" s="33"/>
    </row>
    <row r="202" spans="39:54" s="33" customFormat="1" ht="14.25">
      <c r="AM202" s="33"/>
      <c r="AN202" s="33"/>
      <c r="AO202" s="33"/>
      <c r="AP202" s="33"/>
      <c r="AQ202" s="33"/>
      <c r="AR202" s="33"/>
      <c r="AS202" s="33"/>
      <c r="AT202" s="33"/>
      <c r="AU202" s="33"/>
      <c r="AV202" s="33"/>
      <c r="AW202" s="33"/>
      <c r="AX202" s="33"/>
      <c r="AY202" s="33"/>
      <c r="AZ202" s="33"/>
      <c r="BA202" s="33"/>
      <c r="BB202" s="33"/>
    </row>
    <row r="203" spans="39:54" s="33" customFormat="1" ht="14.25">
      <c r="AM203" s="33"/>
      <c r="AN203" s="33"/>
      <c r="AO203" s="33"/>
      <c r="AP203" s="33"/>
      <c r="AQ203" s="33"/>
      <c r="AR203" s="33"/>
      <c r="AS203" s="33"/>
      <c r="AT203" s="33"/>
      <c r="AU203" s="33"/>
      <c r="AV203" s="33"/>
      <c r="AW203" s="33"/>
      <c r="AX203" s="33"/>
      <c r="AY203" s="33"/>
      <c r="AZ203" s="33"/>
      <c r="BA203" s="33"/>
      <c r="BB203" s="33"/>
    </row>
    <row r="204" spans="39:54" s="33" customFormat="1" ht="14.25">
      <c r="AM204" s="33"/>
      <c r="AN204" s="33"/>
      <c r="AO204" s="33"/>
      <c r="AP204" s="33"/>
      <c r="AQ204" s="33"/>
      <c r="AR204" s="33"/>
      <c r="AS204" s="33"/>
      <c r="AT204" s="33"/>
      <c r="AU204" s="33"/>
      <c r="AV204" s="33"/>
      <c r="AW204" s="33"/>
      <c r="AX204" s="33"/>
      <c r="AY204" s="33"/>
      <c r="AZ204" s="33"/>
      <c r="BA204" s="33"/>
      <c r="BB204" s="33"/>
    </row>
    <row r="205" spans="39:54" s="33" customFormat="1" ht="14.25">
      <c r="AM205" s="33"/>
      <c r="AN205" s="33"/>
      <c r="AO205" s="33"/>
      <c r="AP205" s="33"/>
      <c r="AQ205" s="33"/>
      <c r="AR205" s="33"/>
      <c r="AS205" s="33"/>
      <c r="AT205" s="33"/>
      <c r="AU205" s="33"/>
      <c r="AV205" s="33"/>
      <c r="AW205" s="33"/>
      <c r="AX205" s="33"/>
      <c r="AY205" s="33"/>
      <c r="AZ205" s="33"/>
      <c r="BA205" s="33"/>
      <c r="BB205" s="33"/>
    </row>
    <row r="206" spans="39:54" s="33" customFormat="1" ht="14.25">
      <c r="AM206" s="33"/>
      <c r="AN206" s="33"/>
      <c r="AO206" s="33"/>
      <c r="AP206" s="33"/>
      <c r="AQ206" s="33"/>
      <c r="AR206" s="33"/>
      <c r="AS206" s="33"/>
      <c r="AT206" s="33"/>
      <c r="AU206" s="33"/>
      <c r="AV206" s="33"/>
      <c r="AW206" s="33"/>
      <c r="AX206" s="33"/>
      <c r="AY206" s="33"/>
      <c r="AZ206" s="33"/>
      <c r="BA206" s="33"/>
      <c r="BB206" s="33"/>
    </row>
    <row r="207" spans="39:54" s="33" customFormat="1" ht="14.25">
      <c r="AM207" s="33"/>
      <c r="AN207" s="33"/>
      <c r="AO207" s="33"/>
      <c r="AP207" s="33"/>
      <c r="AQ207" s="33"/>
      <c r="AR207" s="33"/>
      <c r="AS207" s="33"/>
      <c r="AT207" s="33"/>
      <c r="AU207" s="33"/>
      <c r="AV207" s="33"/>
      <c r="AW207" s="33"/>
      <c r="AX207" s="33"/>
      <c r="AY207" s="33"/>
      <c r="AZ207" s="33"/>
      <c r="BA207" s="33"/>
      <c r="BB207" s="33"/>
    </row>
    <row r="208" spans="39:54" s="33" customFormat="1" ht="14.25">
      <c r="AM208" s="33"/>
      <c r="AN208" s="33"/>
      <c r="AO208" s="33"/>
      <c r="AP208" s="33"/>
      <c r="AQ208" s="33"/>
      <c r="AR208" s="33"/>
      <c r="AS208" s="33"/>
      <c r="AT208" s="33"/>
      <c r="AU208" s="33"/>
      <c r="AV208" s="33"/>
      <c r="AW208" s="33"/>
      <c r="AX208" s="33"/>
      <c r="AY208" s="33"/>
      <c r="AZ208" s="33"/>
      <c r="BA208" s="33"/>
      <c r="BB208" s="33"/>
    </row>
    <row r="209" spans="39:54" s="33" customFormat="1" ht="14.25">
      <c r="AM209" s="33"/>
      <c r="AN209" s="33"/>
      <c r="AO209" s="33"/>
      <c r="AP209" s="33"/>
      <c r="AQ209" s="33"/>
      <c r="AR209" s="33"/>
      <c r="AS209" s="33"/>
      <c r="AT209" s="33"/>
      <c r="AU209" s="33"/>
      <c r="AV209" s="33"/>
      <c r="AW209" s="33"/>
      <c r="AX209" s="33"/>
      <c r="AY209" s="33"/>
      <c r="AZ209" s="33"/>
      <c r="BA209" s="33"/>
      <c r="BB209" s="33"/>
    </row>
    <row r="210" spans="39:54" s="33" customFormat="1" ht="14.25">
      <c r="AM210" s="33"/>
      <c r="AN210" s="33"/>
      <c r="AO210" s="33"/>
      <c r="AP210" s="33"/>
      <c r="AQ210" s="33"/>
      <c r="AR210" s="33"/>
      <c r="AS210" s="33"/>
      <c r="AT210" s="33"/>
      <c r="AU210" s="33"/>
      <c r="AV210" s="33"/>
      <c r="AW210" s="33"/>
      <c r="AX210" s="33"/>
      <c r="AY210" s="33"/>
      <c r="AZ210" s="33"/>
      <c r="BA210" s="33"/>
      <c r="BB210" s="33"/>
    </row>
    <row r="211" spans="39:54" s="33" customFormat="1" ht="14.25">
      <c r="AM211" s="33"/>
      <c r="AN211" s="33"/>
      <c r="AO211" s="33"/>
      <c r="AP211" s="33"/>
      <c r="AQ211" s="33"/>
      <c r="AR211" s="33"/>
      <c r="AS211" s="33"/>
      <c r="AT211" s="33"/>
      <c r="AU211" s="33"/>
      <c r="AV211" s="33"/>
      <c r="AW211" s="33"/>
      <c r="AX211" s="33"/>
      <c r="AY211" s="33"/>
      <c r="AZ211" s="33"/>
      <c r="BA211" s="33"/>
      <c r="BB211" s="33"/>
    </row>
    <row r="212" spans="39:54" s="33" customFormat="1" ht="14.25">
      <c r="AM212" s="33"/>
      <c r="AN212" s="33"/>
      <c r="AO212" s="33"/>
      <c r="AP212" s="33"/>
      <c r="AQ212" s="33"/>
      <c r="AR212" s="33"/>
      <c r="AS212" s="33"/>
      <c r="AT212" s="33"/>
      <c r="AU212" s="33"/>
      <c r="AV212" s="33"/>
      <c r="AW212" s="33"/>
      <c r="AX212" s="33"/>
      <c r="AY212" s="33"/>
      <c r="AZ212" s="33"/>
      <c r="BA212" s="33"/>
      <c r="BB212" s="33"/>
    </row>
    <row r="213" spans="39:54" s="33" customFormat="1" ht="14.25">
      <c r="AM213" s="33"/>
      <c r="AN213" s="33"/>
      <c r="AO213" s="33"/>
      <c r="AP213" s="33"/>
      <c r="AQ213" s="33"/>
      <c r="AR213" s="33"/>
      <c r="AS213" s="33"/>
      <c r="AT213" s="33"/>
      <c r="AU213" s="33"/>
      <c r="AV213" s="33"/>
      <c r="AW213" s="33"/>
      <c r="AX213" s="33"/>
      <c r="AY213" s="33"/>
      <c r="AZ213" s="33"/>
      <c r="BA213" s="33"/>
      <c r="BB213" s="33"/>
    </row>
    <row r="214" spans="39:54" s="33" customFormat="1" ht="14.25">
      <c r="AM214" s="33"/>
      <c r="AN214" s="33"/>
      <c r="AO214" s="33"/>
      <c r="AP214" s="33"/>
      <c r="AQ214" s="33"/>
      <c r="AR214" s="33"/>
      <c r="AS214" s="33"/>
      <c r="AT214" s="33"/>
      <c r="AU214" s="33"/>
      <c r="AV214" s="33"/>
      <c r="AW214" s="33"/>
      <c r="AX214" s="33"/>
      <c r="AY214" s="33"/>
      <c r="AZ214" s="33"/>
      <c r="BA214" s="33"/>
      <c r="BB214" s="33"/>
    </row>
    <row r="215" spans="39:54" s="33" customFormat="1" ht="14.25">
      <c r="AM215" s="33"/>
      <c r="AN215" s="33"/>
      <c r="AO215" s="33"/>
      <c r="AP215" s="33"/>
      <c r="AQ215" s="33"/>
      <c r="AR215" s="33"/>
      <c r="AS215" s="33"/>
      <c r="AT215" s="33"/>
      <c r="AU215" s="33"/>
      <c r="AV215" s="33"/>
      <c r="AW215" s="33"/>
      <c r="AX215" s="33"/>
      <c r="AY215" s="33"/>
      <c r="AZ215" s="33"/>
      <c r="BA215" s="33"/>
      <c r="BB215" s="33"/>
    </row>
    <row r="216" spans="39:54" s="33" customFormat="1" ht="14.25">
      <c r="AM216" s="33"/>
      <c r="AN216" s="33"/>
      <c r="AO216" s="33"/>
      <c r="AP216" s="33"/>
      <c r="AQ216" s="33"/>
      <c r="AR216" s="33"/>
      <c r="AS216" s="33"/>
      <c r="AT216" s="33"/>
      <c r="AU216" s="33"/>
      <c r="AV216" s="33"/>
      <c r="AW216" s="33"/>
      <c r="AX216" s="33"/>
      <c r="AY216" s="33"/>
      <c r="AZ216" s="33"/>
      <c r="BA216" s="33"/>
      <c r="BB216" s="33"/>
    </row>
    <row r="217" spans="39:54" s="33" customFormat="1" ht="14.25">
      <c r="AM217" s="33"/>
      <c r="AN217" s="33"/>
      <c r="AO217" s="33"/>
      <c r="AP217" s="33"/>
      <c r="AQ217" s="33"/>
      <c r="AR217" s="33"/>
      <c r="AS217" s="33"/>
      <c r="AT217" s="33"/>
      <c r="AU217" s="33"/>
      <c r="AV217" s="33"/>
      <c r="AW217" s="33"/>
      <c r="AX217" s="33"/>
      <c r="AY217" s="33"/>
      <c r="AZ217" s="33"/>
      <c r="BA217" s="33"/>
      <c r="BB217" s="33"/>
    </row>
    <row r="218" spans="39:54" s="33" customFormat="1" ht="14.25">
      <c r="AM218" s="33"/>
      <c r="AN218" s="33"/>
      <c r="AO218" s="33"/>
      <c r="AP218" s="33"/>
      <c r="AQ218" s="33"/>
      <c r="AR218" s="33"/>
      <c r="AS218" s="33"/>
      <c r="AT218" s="33"/>
      <c r="AU218" s="33"/>
      <c r="AV218" s="33"/>
      <c r="AW218" s="33"/>
      <c r="AX218" s="33"/>
      <c r="AY218" s="33"/>
      <c r="AZ218" s="33"/>
      <c r="BA218" s="33"/>
      <c r="BB218" s="33"/>
    </row>
    <row r="219" spans="39:54" s="33" customFormat="1" ht="14.25">
      <c r="AM219" s="33"/>
      <c r="AN219" s="33"/>
      <c r="AO219" s="33"/>
      <c r="AP219" s="33"/>
      <c r="AQ219" s="33"/>
      <c r="AR219" s="33"/>
      <c r="AS219" s="33"/>
      <c r="AT219" s="33"/>
      <c r="AU219" s="33"/>
      <c r="AV219" s="33"/>
      <c r="AW219" s="33"/>
      <c r="AX219" s="33"/>
      <c r="AY219" s="33"/>
      <c r="AZ219" s="33"/>
      <c r="BA219" s="33"/>
      <c r="BB219" s="33"/>
    </row>
    <row r="220" spans="39:54" s="33" customFormat="1" ht="14.25">
      <c r="AM220" s="33"/>
      <c r="AN220" s="33"/>
      <c r="AO220" s="33"/>
      <c r="AP220" s="33"/>
      <c r="AQ220" s="33"/>
      <c r="AR220" s="33"/>
      <c r="AS220" s="33"/>
      <c r="AT220" s="33"/>
      <c r="AU220" s="33"/>
      <c r="AV220" s="33"/>
      <c r="AW220" s="33"/>
      <c r="AX220" s="33"/>
      <c r="AY220" s="33"/>
      <c r="AZ220" s="33"/>
      <c r="BA220" s="33"/>
      <c r="BB220" s="33"/>
    </row>
    <row r="221" spans="39:54" s="33" customFormat="1" ht="14.25">
      <c r="AM221" s="33"/>
      <c r="AN221" s="33"/>
      <c r="AO221" s="33"/>
      <c r="AP221" s="33"/>
      <c r="AQ221" s="33"/>
      <c r="AR221" s="33"/>
      <c r="AS221" s="33"/>
      <c r="AT221" s="33"/>
      <c r="AU221" s="33"/>
      <c r="AV221" s="33"/>
      <c r="AW221" s="33"/>
      <c r="AX221" s="33"/>
      <c r="AY221" s="33"/>
      <c r="AZ221" s="33"/>
      <c r="BA221" s="33"/>
      <c r="BB221" s="33"/>
    </row>
    <row r="222" spans="39:54" s="33" customFormat="1" ht="14.25">
      <c r="AM222" s="33"/>
      <c r="AN222" s="33"/>
      <c r="AO222" s="33"/>
      <c r="AP222" s="33"/>
      <c r="AQ222" s="33"/>
      <c r="AR222" s="33"/>
      <c r="AS222" s="33"/>
      <c r="AT222" s="33"/>
      <c r="AU222" s="33"/>
      <c r="AV222" s="33"/>
      <c r="AW222" s="33"/>
      <c r="AX222" s="33"/>
      <c r="AY222" s="33"/>
      <c r="AZ222" s="33"/>
      <c r="BA222" s="33"/>
      <c r="BB222" s="33"/>
    </row>
    <row r="223" spans="39:54" s="33" customFormat="1" ht="14.25">
      <c r="AM223" s="33"/>
      <c r="AN223" s="33"/>
      <c r="AO223" s="33"/>
      <c r="AP223" s="33"/>
      <c r="AQ223" s="33"/>
      <c r="AR223" s="33"/>
      <c r="AS223" s="33"/>
      <c r="AT223" s="33"/>
      <c r="AU223" s="33"/>
      <c r="AV223" s="33"/>
      <c r="AW223" s="33"/>
      <c r="AX223" s="33"/>
      <c r="AY223" s="33"/>
      <c r="AZ223" s="33"/>
      <c r="BA223" s="33"/>
      <c r="BB223" s="33"/>
    </row>
    <row r="224" spans="39:54" s="33" customFormat="1" ht="14.25">
      <c r="AM224" s="33"/>
      <c r="AN224" s="33"/>
      <c r="AO224" s="33"/>
      <c r="AP224" s="33"/>
      <c r="AQ224" s="33"/>
      <c r="AR224" s="33"/>
      <c r="AS224" s="33"/>
      <c r="AT224" s="33"/>
      <c r="AU224" s="33"/>
      <c r="AV224" s="33"/>
      <c r="AW224" s="33"/>
      <c r="AX224" s="33"/>
      <c r="AY224" s="33"/>
      <c r="AZ224" s="33"/>
      <c r="BA224" s="33"/>
      <c r="BB224" s="33"/>
    </row>
    <row r="225" spans="39:54" s="33" customFormat="1" ht="14.25">
      <c r="AM225" s="33"/>
      <c r="AN225" s="33"/>
      <c r="AO225" s="33"/>
      <c r="AP225" s="33"/>
      <c r="AQ225" s="33"/>
      <c r="AR225" s="33"/>
      <c r="AS225" s="33"/>
      <c r="AT225" s="33"/>
      <c r="AU225" s="33"/>
      <c r="AV225" s="33"/>
      <c r="AW225" s="33"/>
      <c r="AX225" s="33"/>
      <c r="AY225" s="33"/>
      <c r="AZ225" s="33"/>
      <c r="BA225" s="33"/>
      <c r="BB225" s="33"/>
    </row>
    <row r="226" spans="39:54" s="33" customFormat="1" ht="14.25">
      <c r="AM226" s="33"/>
      <c r="AN226" s="33"/>
      <c r="AO226" s="33"/>
      <c r="AP226" s="33"/>
      <c r="AQ226" s="33"/>
      <c r="AR226" s="33"/>
      <c r="AS226" s="33"/>
      <c r="AT226" s="33"/>
      <c r="AU226" s="33"/>
      <c r="AV226" s="33"/>
      <c r="AW226" s="33"/>
      <c r="AX226" s="33"/>
      <c r="AY226" s="33"/>
      <c r="AZ226" s="33"/>
      <c r="BA226" s="33"/>
      <c r="BB226" s="33"/>
    </row>
    <row r="227" spans="39:54" s="33" customFormat="1" ht="14.25">
      <c r="AM227" s="33"/>
      <c r="AN227" s="33"/>
      <c r="AO227" s="33"/>
      <c r="AP227" s="33"/>
      <c r="AQ227" s="33"/>
      <c r="AR227" s="33"/>
      <c r="AS227" s="33"/>
      <c r="AT227" s="33"/>
      <c r="AU227" s="33"/>
      <c r="AV227" s="33"/>
      <c r="AW227" s="33"/>
      <c r="AX227" s="33"/>
      <c r="AY227" s="33"/>
      <c r="AZ227" s="33"/>
      <c r="BA227" s="33"/>
      <c r="BB227" s="33"/>
    </row>
    <row r="228" spans="39:54" s="33" customFormat="1" ht="14.25">
      <c r="AM228" s="33"/>
      <c r="AN228" s="33"/>
      <c r="AO228" s="33"/>
      <c r="AP228" s="33"/>
      <c r="AQ228" s="33"/>
      <c r="AR228" s="33"/>
      <c r="AS228" s="33"/>
      <c r="AT228" s="33"/>
      <c r="AU228" s="33"/>
      <c r="AV228" s="33"/>
      <c r="AW228" s="33"/>
      <c r="AX228" s="33"/>
      <c r="AY228" s="33"/>
      <c r="AZ228" s="33"/>
      <c r="BA228" s="33"/>
      <c r="BB228" s="33"/>
    </row>
    <row r="229" spans="39:54" s="33" customFormat="1" ht="14.25">
      <c r="AM229" s="33"/>
      <c r="AN229" s="33"/>
      <c r="AO229" s="33"/>
      <c r="AP229" s="33"/>
      <c r="AQ229" s="33"/>
      <c r="AR229" s="33"/>
      <c r="AS229" s="33"/>
      <c r="AT229" s="33"/>
      <c r="AU229" s="33"/>
      <c r="AV229" s="33"/>
      <c r="AW229" s="33"/>
      <c r="AX229" s="33"/>
      <c r="AY229" s="33"/>
      <c r="AZ229" s="33"/>
      <c r="BA229" s="33"/>
      <c r="BB229" s="33"/>
    </row>
    <row r="230" spans="39:54" s="33" customFormat="1" ht="14.25">
      <c r="AM230" s="33"/>
      <c r="AN230" s="33"/>
      <c r="AO230" s="33"/>
      <c r="AP230" s="33"/>
      <c r="AQ230" s="33"/>
      <c r="AR230" s="33"/>
      <c r="AS230" s="33"/>
      <c r="AT230" s="33"/>
      <c r="AU230" s="33"/>
      <c r="AV230" s="33"/>
      <c r="AW230" s="33"/>
      <c r="AX230" s="33"/>
      <c r="AY230" s="33"/>
      <c r="AZ230" s="33"/>
      <c r="BA230" s="33"/>
      <c r="BB230" s="33"/>
    </row>
    <row r="231" spans="39:54" s="33" customFormat="1" ht="14.25">
      <c r="AM231" s="33"/>
      <c r="AN231" s="33"/>
      <c r="AO231" s="33"/>
      <c r="AP231" s="33"/>
      <c r="AQ231" s="33"/>
      <c r="AR231" s="33"/>
      <c r="AS231" s="33"/>
      <c r="AT231" s="33"/>
      <c r="AU231" s="33"/>
      <c r="AV231" s="33"/>
      <c r="AW231" s="33"/>
      <c r="AX231" s="33"/>
      <c r="AY231" s="33"/>
      <c r="AZ231" s="33"/>
      <c r="BA231" s="33"/>
      <c r="BB231" s="33"/>
    </row>
    <row r="232" spans="39:54" s="33" customFormat="1" ht="14.25">
      <c r="AM232" s="33"/>
      <c r="AN232" s="33"/>
      <c r="AO232" s="33"/>
      <c r="AP232" s="33"/>
      <c r="AQ232" s="33"/>
      <c r="AR232" s="33"/>
      <c r="AS232" s="33"/>
      <c r="AT232" s="33"/>
      <c r="AU232" s="33"/>
      <c r="AV232" s="33"/>
      <c r="AW232" s="33"/>
      <c r="AX232" s="33"/>
      <c r="AY232" s="33"/>
      <c r="AZ232" s="33"/>
      <c r="BA232" s="33"/>
      <c r="BB232" s="33"/>
    </row>
    <row r="233" spans="39:54" s="33" customFormat="1" ht="14.25">
      <c r="AM233" s="33"/>
      <c r="AN233" s="33"/>
      <c r="AO233" s="33"/>
      <c r="AP233" s="33"/>
      <c r="AQ233" s="33"/>
      <c r="AR233" s="33"/>
      <c r="AS233" s="33"/>
      <c r="AT233" s="33"/>
      <c r="AU233" s="33"/>
      <c r="AV233" s="33"/>
      <c r="AW233" s="33"/>
      <c r="AX233" s="33"/>
      <c r="AY233" s="33"/>
      <c r="AZ233" s="33"/>
      <c r="BA233" s="33"/>
      <c r="BB233" s="33"/>
    </row>
    <row r="234" spans="39:54" s="33" customFormat="1" ht="14.25">
      <c r="AM234" s="33"/>
      <c r="AN234" s="33"/>
      <c r="AO234" s="33"/>
      <c r="AP234" s="33"/>
      <c r="AQ234" s="33"/>
      <c r="AR234" s="33"/>
      <c r="AS234" s="33"/>
      <c r="AT234" s="33"/>
      <c r="AU234" s="33"/>
      <c r="AV234" s="33"/>
      <c r="AW234" s="33"/>
      <c r="AX234" s="33"/>
      <c r="AY234" s="33"/>
      <c r="AZ234" s="33"/>
      <c r="BA234" s="33"/>
      <c r="BB234" s="33"/>
    </row>
    <row r="235" spans="39:54" s="33" customFormat="1" ht="14.25">
      <c r="AM235" s="33"/>
      <c r="AN235" s="33"/>
      <c r="AO235" s="33"/>
      <c r="AP235" s="33"/>
      <c r="AQ235" s="33"/>
      <c r="AR235" s="33"/>
      <c r="AS235" s="33"/>
      <c r="AT235" s="33"/>
      <c r="AU235" s="33"/>
      <c r="AV235" s="33"/>
      <c r="AW235" s="33"/>
      <c r="AX235" s="33"/>
      <c r="AY235" s="33"/>
      <c r="AZ235" s="33"/>
      <c r="BA235" s="33"/>
      <c r="BB235" s="33"/>
    </row>
    <row r="236" spans="39:54" s="33" customFormat="1" ht="14.25">
      <c r="AM236" s="33"/>
      <c r="AN236" s="33"/>
      <c r="AO236" s="33"/>
      <c r="AP236" s="33"/>
      <c r="AQ236" s="33"/>
      <c r="AR236" s="33"/>
      <c r="AS236" s="33"/>
      <c r="AT236" s="33"/>
      <c r="AU236" s="33"/>
      <c r="AV236" s="33"/>
      <c r="AW236" s="33"/>
      <c r="AX236" s="33"/>
      <c r="AY236" s="33"/>
      <c r="AZ236" s="33"/>
      <c r="BA236" s="33"/>
      <c r="BB236" s="33"/>
    </row>
    <row r="237" spans="39:54" s="33" customFormat="1" ht="14.25">
      <c r="AM237" s="33"/>
      <c r="AN237" s="33"/>
      <c r="AO237" s="33"/>
      <c r="AP237" s="33"/>
      <c r="AQ237" s="33"/>
      <c r="AR237" s="33"/>
      <c r="AS237" s="33"/>
      <c r="AT237" s="33"/>
      <c r="AU237" s="33"/>
      <c r="AV237" s="33"/>
      <c r="AW237" s="33"/>
      <c r="AX237" s="33"/>
      <c r="AY237" s="33"/>
      <c r="AZ237" s="33"/>
      <c r="BA237" s="33"/>
      <c r="BB237" s="33"/>
    </row>
    <row r="238" spans="39:54" s="33" customFormat="1" ht="14.25">
      <c r="AM238" s="33"/>
      <c r="AN238" s="33"/>
      <c r="AO238" s="33"/>
      <c r="AP238" s="33"/>
      <c r="AQ238" s="33"/>
      <c r="AR238" s="33"/>
      <c r="AS238" s="33"/>
      <c r="AT238" s="33"/>
      <c r="AU238" s="33"/>
      <c r="AV238" s="33"/>
      <c r="AW238" s="33"/>
      <c r="AX238" s="33"/>
      <c r="AY238" s="33"/>
      <c r="AZ238" s="33"/>
      <c r="BA238" s="33"/>
      <c r="BB238" s="33"/>
    </row>
    <row r="239" spans="39:54" s="33" customFormat="1" ht="14.25">
      <c r="AM239" s="33"/>
      <c r="AN239" s="33"/>
      <c r="AO239" s="33"/>
      <c r="AP239" s="33"/>
      <c r="AQ239" s="33"/>
      <c r="AR239" s="33"/>
      <c r="AS239" s="33"/>
      <c r="AT239" s="33"/>
      <c r="AU239" s="33"/>
      <c r="AV239" s="33"/>
      <c r="AW239" s="33"/>
      <c r="AX239" s="33"/>
      <c r="AY239" s="33"/>
      <c r="AZ239" s="33"/>
      <c r="BA239" s="33"/>
      <c r="BB239" s="33"/>
    </row>
    <row r="240" spans="39:54" s="33" customFormat="1" ht="14.25">
      <c r="AM240" s="33"/>
      <c r="AN240" s="33"/>
      <c r="AO240" s="33"/>
      <c r="AP240" s="33"/>
      <c r="AQ240" s="33"/>
      <c r="AR240" s="33"/>
      <c r="AS240" s="33"/>
      <c r="AT240" s="33"/>
      <c r="AU240" s="33"/>
      <c r="AV240" s="33"/>
      <c r="AW240" s="33"/>
      <c r="AX240" s="33"/>
      <c r="AY240" s="33"/>
      <c r="AZ240" s="33"/>
      <c r="BA240" s="33"/>
      <c r="BB240" s="33"/>
    </row>
    <row r="241" spans="39:54" s="33" customFormat="1" ht="14.25">
      <c r="AM241" s="33"/>
      <c r="AN241" s="33"/>
      <c r="AO241" s="33"/>
      <c r="AP241" s="33"/>
      <c r="AQ241" s="33"/>
      <c r="AR241" s="33"/>
      <c r="AS241" s="33"/>
      <c r="AT241" s="33"/>
      <c r="AU241" s="33"/>
      <c r="AV241" s="33"/>
      <c r="AW241" s="33"/>
      <c r="AX241" s="33"/>
      <c r="AY241" s="33"/>
      <c r="AZ241" s="33"/>
      <c r="BA241" s="33"/>
      <c r="BB241" s="33"/>
    </row>
    <row r="242" spans="39:54" s="33" customFormat="1" ht="14.25">
      <c r="AM242" s="33"/>
      <c r="AN242" s="33"/>
      <c r="AO242" s="33"/>
      <c r="AP242" s="33"/>
      <c r="AQ242" s="33"/>
      <c r="AR242" s="33"/>
      <c r="AS242" s="33"/>
      <c r="AT242" s="33"/>
      <c r="AU242" s="33"/>
      <c r="AV242" s="33"/>
      <c r="AW242" s="33"/>
      <c r="AX242" s="33"/>
      <c r="AY242" s="33"/>
      <c r="AZ242" s="33"/>
      <c r="BA242" s="33"/>
      <c r="BB242" s="33"/>
    </row>
    <row r="243" spans="39:54" s="33" customFormat="1" ht="14.25">
      <c r="AM243" s="33"/>
      <c r="AN243" s="33"/>
      <c r="AO243" s="33"/>
      <c r="AP243" s="33"/>
      <c r="AQ243" s="33"/>
      <c r="AR243" s="33"/>
      <c r="AS243" s="33"/>
      <c r="AT243" s="33"/>
      <c r="AU243" s="33"/>
      <c r="AV243" s="33"/>
      <c r="AW243" s="33"/>
      <c r="AX243" s="33"/>
      <c r="AY243" s="33"/>
      <c r="AZ243" s="33"/>
      <c r="BA243" s="33"/>
      <c r="BB243" s="33"/>
    </row>
    <row r="244" spans="39:54" s="33" customFormat="1" ht="14.25">
      <c r="AM244" s="33"/>
      <c r="AN244" s="33"/>
      <c r="AO244" s="33"/>
      <c r="AP244" s="33"/>
      <c r="AQ244" s="33"/>
      <c r="AR244" s="33"/>
      <c r="AS244" s="33"/>
      <c r="AT244" s="33"/>
      <c r="AU244" s="33"/>
      <c r="AV244" s="33"/>
      <c r="AW244" s="33"/>
      <c r="AX244" s="33"/>
      <c r="AY244" s="33"/>
      <c r="AZ244" s="33"/>
      <c r="BA244" s="33"/>
      <c r="BB244" s="33"/>
    </row>
    <row r="245" spans="39:54" s="33" customFormat="1" ht="14.25">
      <c r="AM245" s="33"/>
      <c r="AN245" s="33"/>
      <c r="AO245" s="33"/>
      <c r="AP245" s="33"/>
      <c r="AQ245" s="33"/>
      <c r="AR245" s="33"/>
      <c r="AS245" s="33"/>
      <c r="AT245" s="33"/>
      <c r="AU245" s="33"/>
      <c r="AV245" s="33"/>
      <c r="AW245" s="33"/>
      <c r="AX245" s="33"/>
      <c r="AY245" s="33"/>
      <c r="AZ245" s="33"/>
      <c r="BA245" s="33"/>
      <c r="BB245" s="33"/>
    </row>
    <row r="246" spans="39:54" s="33" customFormat="1" ht="14.25">
      <c r="AM246" s="33"/>
      <c r="AN246" s="33"/>
      <c r="AO246" s="33"/>
      <c r="AP246" s="33"/>
      <c r="AQ246" s="33"/>
      <c r="AR246" s="33"/>
      <c r="AS246" s="33"/>
      <c r="AT246" s="33"/>
      <c r="AU246" s="33"/>
      <c r="AV246" s="33"/>
      <c r="AW246" s="33"/>
      <c r="AX246" s="33"/>
      <c r="AY246" s="33"/>
      <c r="AZ246" s="33"/>
      <c r="BA246" s="33"/>
      <c r="BB246" s="33"/>
    </row>
    <row r="247" spans="39:54" s="33" customFormat="1" ht="14.25">
      <c r="AM247" s="33"/>
      <c r="AN247" s="33"/>
      <c r="AO247" s="33"/>
      <c r="AP247" s="33"/>
      <c r="AQ247" s="33"/>
      <c r="AR247" s="33"/>
      <c r="AS247" s="33"/>
      <c r="AT247" s="33"/>
      <c r="AU247" s="33"/>
      <c r="AV247" s="33"/>
      <c r="AW247" s="33"/>
      <c r="AX247" s="33"/>
      <c r="AY247" s="33"/>
      <c r="AZ247" s="33"/>
      <c r="BA247" s="33"/>
      <c r="BB247" s="33"/>
    </row>
    <row r="248" spans="39:54" s="33" customFormat="1" ht="14.25">
      <c r="AM248" s="33"/>
      <c r="AN248" s="33"/>
      <c r="AO248" s="33"/>
      <c r="AP248" s="33"/>
      <c r="AQ248" s="33"/>
      <c r="AR248" s="33"/>
      <c r="AS248" s="33"/>
      <c r="AT248" s="33"/>
      <c r="AU248" s="33"/>
      <c r="AV248" s="33"/>
      <c r="AW248" s="33"/>
      <c r="AX248" s="33"/>
      <c r="AY248" s="33"/>
      <c r="AZ248" s="33"/>
      <c r="BA248" s="33"/>
      <c r="BB248" s="33"/>
    </row>
    <row r="249" spans="39:54" s="33" customFormat="1" ht="14.25">
      <c r="AM249" s="33"/>
      <c r="AN249" s="33"/>
      <c r="AO249" s="33"/>
      <c r="AP249" s="33"/>
      <c r="AQ249" s="33"/>
      <c r="AR249" s="33"/>
      <c r="AS249" s="33"/>
      <c r="AT249" s="33"/>
      <c r="AU249" s="33"/>
      <c r="AV249" s="33"/>
      <c r="AW249" s="33"/>
      <c r="AX249" s="33"/>
      <c r="AY249" s="33"/>
      <c r="AZ249" s="33"/>
      <c r="BA249" s="33"/>
      <c r="BB249" s="33"/>
    </row>
    <row r="250" spans="39:54" s="33" customFormat="1" ht="14.25">
      <c r="AM250" s="33"/>
      <c r="AN250" s="33"/>
      <c r="AO250" s="33"/>
      <c r="AP250" s="33"/>
      <c r="AQ250" s="33"/>
      <c r="AR250" s="33"/>
      <c r="AS250" s="33"/>
      <c r="AT250" s="33"/>
      <c r="AU250" s="33"/>
      <c r="AV250" s="33"/>
      <c r="AW250" s="33"/>
      <c r="AX250" s="33"/>
      <c r="AY250" s="33"/>
      <c r="AZ250" s="33"/>
      <c r="BA250" s="33"/>
      <c r="BB250" s="33"/>
    </row>
    <row r="251" spans="39:54" s="33" customFormat="1" ht="14.25">
      <c r="AM251" s="33"/>
      <c r="AN251" s="33"/>
      <c r="AO251" s="33"/>
      <c r="AP251" s="33"/>
      <c r="AQ251" s="33"/>
      <c r="AR251" s="33"/>
      <c r="AS251" s="33"/>
      <c r="AT251" s="33"/>
      <c r="AU251" s="33"/>
      <c r="AV251" s="33"/>
      <c r="AW251" s="33"/>
      <c r="AX251" s="33"/>
      <c r="AY251" s="33"/>
      <c r="AZ251" s="33"/>
      <c r="BA251" s="33"/>
      <c r="BB251" s="33"/>
    </row>
    <row r="252" spans="39:54" s="33" customFormat="1" ht="14.25">
      <c r="AM252" s="33"/>
      <c r="AN252" s="33"/>
      <c r="AO252" s="33"/>
      <c r="AP252" s="33"/>
      <c r="AQ252" s="33"/>
      <c r="AR252" s="33"/>
      <c r="AS252" s="33"/>
      <c r="AT252" s="33"/>
      <c r="AU252" s="33"/>
      <c r="AV252" s="33"/>
      <c r="AW252" s="33"/>
      <c r="AX252" s="33"/>
      <c r="AY252" s="33"/>
      <c r="AZ252" s="33"/>
      <c r="BA252" s="33"/>
      <c r="BB252" s="33"/>
    </row>
    <row r="253" spans="39:54" s="33" customFormat="1" ht="14.25">
      <c r="AM253" s="33"/>
      <c r="AN253" s="33"/>
      <c r="AO253" s="33"/>
      <c r="AP253" s="33"/>
      <c r="AQ253" s="33"/>
      <c r="AR253" s="33"/>
      <c r="AS253" s="33"/>
      <c r="AT253" s="33"/>
      <c r="AU253" s="33"/>
      <c r="AV253" s="33"/>
      <c r="AW253" s="33"/>
      <c r="AX253" s="33"/>
      <c r="AY253" s="33"/>
      <c r="AZ253" s="33"/>
      <c r="BA253" s="33"/>
      <c r="BB253" s="33"/>
    </row>
    <row r="254" spans="39:54" s="33" customFormat="1" ht="14.25">
      <c r="AM254" s="33"/>
      <c r="AN254" s="33"/>
      <c r="AO254" s="33"/>
      <c r="AP254" s="33"/>
      <c r="AQ254" s="33"/>
      <c r="AR254" s="33"/>
      <c r="AS254" s="33"/>
      <c r="AT254" s="33"/>
      <c r="AU254" s="33"/>
      <c r="AV254" s="33"/>
      <c r="AW254" s="33"/>
      <c r="AX254" s="33"/>
      <c r="AY254" s="33"/>
      <c r="AZ254" s="33"/>
      <c r="BA254" s="33"/>
      <c r="BB254" s="33"/>
    </row>
    <row r="255" spans="39:54" s="33" customFormat="1" ht="14.25">
      <c r="AM255" s="33"/>
      <c r="AN255" s="33"/>
      <c r="AO255" s="33"/>
      <c r="AP255" s="33"/>
      <c r="AQ255" s="33"/>
      <c r="AR255" s="33"/>
      <c r="AS255" s="33"/>
      <c r="AT255" s="33"/>
      <c r="AU255" s="33"/>
      <c r="AV255" s="33"/>
      <c r="AW255" s="33"/>
      <c r="AX255" s="33"/>
      <c r="AY255" s="33"/>
      <c r="AZ255" s="33"/>
      <c r="BA255" s="33"/>
      <c r="BB255" s="33"/>
    </row>
    <row r="256" spans="39:54" s="33" customFormat="1" ht="14.25">
      <c r="AM256" s="33"/>
      <c r="AN256" s="33"/>
      <c r="AO256" s="33"/>
      <c r="AP256" s="33"/>
      <c r="AQ256" s="33"/>
      <c r="AR256" s="33"/>
      <c r="AS256" s="33"/>
      <c r="AT256" s="33"/>
      <c r="AU256" s="33"/>
      <c r="AV256" s="33"/>
      <c r="AW256" s="33"/>
      <c r="AX256" s="33"/>
      <c r="AY256" s="33"/>
      <c r="AZ256" s="33"/>
      <c r="BA256" s="33"/>
      <c r="BB256" s="33"/>
    </row>
    <row r="257" spans="39:54" s="33" customFormat="1" ht="14.25">
      <c r="AM257" s="33"/>
      <c r="AN257" s="33"/>
      <c r="AO257" s="33"/>
      <c r="AP257" s="33"/>
      <c r="AQ257" s="33"/>
      <c r="AR257" s="33"/>
      <c r="AS257" s="33"/>
      <c r="AT257" s="33"/>
      <c r="AU257" s="33"/>
      <c r="AV257" s="33"/>
      <c r="AW257" s="33"/>
      <c r="AX257" s="33"/>
      <c r="AY257" s="33"/>
      <c r="AZ257" s="33"/>
      <c r="BA257" s="33"/>
      <c r="BB257" s="33"/>
    </row>
    <row r="258" spans="39:54" s="33" customFormat="1" ht="14.25">
      <c r="AM258" s="33"/>
      <c r="AN258" s="33"/>
      <c r="AO258" s="33"/>
      <c r="AP258" s="33"/>
      <c r="AQ258" s="33"/>
      <c r="AR258" s="33"/>
      <c r="AS258" s="33"/>
      <c r="AT258" s="33"/>
      <c r="AU258" s="33"/>
      <c r="AV258" s="33"/>
      <c r="AW258" s="33"/>
      <c r="AX258" s="33"/>
      <c r="AY258" s="33"/>
      <c r="AZ258" s="33"/>
      <c r="BA258" s="33"/>
      <c r="BB258" s="33"/>
    </row>
    <row r="259" spans="39:54" s="33" customFormat="1" ht="14.25">
      <c r="AM259" s="33"/>
      <c r="AN259" s="33"/>
      <c r="AO259" s="33"/>
      <c r="AP259" s="33"/>
      <c r="AQ259" s="33"/>
      <c r="AR259" s="33"/>
      <c r="AS259" s="33"/>
      <c r="AT259" s="33"/>
      <c r="AU259" s="33"/>
      <c r="AV259" s="33"/>
      <c r="AW259" s="33"/>
      <c r="AX259" s="33"/>
      <c r="AY259" s="33"/>
      <c r="AZ259" s="33"/>
      <c r="BA259" s="33"/>
      <c r="BB259" s="33"/>
    </row>
    <row r="260" spans="39:54" s="33" customFormat="1" ht="14.25">
      <c r="AM260" s="33"/>
      <c r="AN260" s="33"/>
      <c r="AO260" s="33"/>
      <c r="AP260" s="33"/>
      <c r="AQ260" s="33"/>
      <c r="AR260" s="33"/>
      <c r="AS260" s="33"/>
      <c r="AT260" s="33"/>
      <c r="AU260" s="33"/>
      <c r="AV260" s="33"/>
      <c r="AW260" s="33"/>
      <c r="AX260" s="33"/>
      <c r="AY260" s="33"/>
      <c r="AZ260" s="33"/>
      <c r="BA260" s="33"/>
      <c r="BB260" s="33"/>
    </row>
    <row r="261" spans="39:54" s="33" customFormat="1" ht="14.25">
      <c r="AM261" s="33"/>
      <c r="AN261" s="33"/>
      <c r="AO261" s="33"/>
      <c r="AP261" s="33"/>
      <c r="AQ261" s="33"/>
      <c r="AR261" s="33"/>
      <c r="AS261" s="33"/>
      <c r="AT261" s="33"/>
      <c r="AU261" s="33"/>
      <c r="AV261" s="33"/>
      <c r="AW261" s="33"/>
      <c r="AX261" s="33"/>
      <c r="AY261" s="33"/>
      <c r="AZ261" s="33"/>
      <c r="BA261" s="33"/>
      <c r="BB261" s="33"/>
    </row>
    <row r="262" spans="39:54" s="33" customFormat="1" ht="14.25">
      <c r="AM262" s="33"/>
      <c r="AN262" s="33"/>
      <c r="AO262" s="33"/>
      <c r="AP262" s="33"/>
      <c r="AQ262" s="33"/>
      <c r="AR262" s="33"/>
      <c r="AS262" s="33"/>
      <c r="AT262" s="33"/>
      <c r="AU262" s="33"/>
      <c r="AV262" s="33"/>
      <c r="AW262" s="33"/>
      <c r="AX262" s="33"/>
      <c r="AY262" s="33"/>
      <c r="AZ262" s="33"/>
      <c r="BA262" s="33"/>
      <c r="BB262" s="33"/>
    </row>
    <row r="263" spans="39:54" s="33" customFormat="1" ht="14.25">
      <c r="AM263" s="33"/>
      <c r="AN263" s="33"/>
      <c r="AO263" s="33"/>
      <c r="AP263" s="33"/>
      <c r="AQ263" s="33"/>
      <c r="AR263" s="33"/>
      <c r="AS263" s="33"/>
      <c r="AT263" s="33"/>
      <c r="AU263" s="33"/>
      <c r="AV263" s="33"/>
      <c r="AW263" s="33"/>
      <c r="AX263" s="33"/>
      <c r="AY263" s="33"/>
      <c r="AZ263" s="33"/>
      <c r="BA263" s="33"/>
      <c r="BB263" s="33"/>
    </row>
    <row r="264" spans="39:54" s="33" customFormat="1" ht="14.25">
      <c r="AM264" s="33"/>
      <c r="AN264" s="33"/>
      <c r="AO264" s="33"/>
      <c r="AP264" s="33"/>
      <c r="AQ264" s="33"/>
      <c r="AR264" s="33"/>
      <c r="AS264" s="33"/>
      <c r="AT264" s="33"/>
      <c r="AU264" s="33"/>
      <c r="AV264" s="33"/>
      <c r="AW264" s="33"/>
      <c r="AX264" s="33"/>
      <c r="AY264" s="33"/>
      <c r="AZ264" s="33"/>
      <c r="BA264" s="33"/>
      <c r="BB264" s="33"/>
    </row>
    <row r="265" spans="39:54" s="33" customFormat="1" ht="14.25">
      <c r="AM265" s="33"/>
      <c r="AN265" s="33"/>
      <c r="AO265" s="33"/>
      <c r="AP265" s="33"/>
      <c r="AQ265" s="33"/>
      <c r="AR265" s="33"/>
      <c r="AS265" s="33"/>
      <c r="AT265" s="33"/>
      <c r="AU265" s="33"/>
      <c r="AV265" s="33"/>
      <c r="AW265" s="33"/>
      <c r="AX265" s="33"/>
      <c r="AY265" s="33"/>
      <c r="AZ265" s="33"/>
      <c r="BA265" s="33"/>
      <c r="BB265" s="33"/>
    </row>
    <row r="266" spans="39:54" s="33" customFormat="1" ht="14.25">
      <c r="AM266" s="33"/>
      <c r="AN266" s="33"/>
      <c r="AO266" s="33"/>
      <c r="AP266" s="33"/>
      <c r="AQ266" s="33"/>
      <c r="AR266" s="33"/>
      <c r="AS266" s="33"/>
      <c r="AT266" s="33"/>
      <c r="AU266" s="33"/>
      <c r="AV266" s="33"/>
      <c r="AW266" s="33"/>
      <c r="AX266" s="33"/>
      <c r="AY266" s="33"/>
      <c r="AZ266" s="33"/>
      <c r="BA266" s="33"/>
      <c r="BB266" s="33"/>
    </row>
    <row r="267" spans="39:54" s="33" customFormat="1" ht="14.25">
      <c r="AM267" s="33"/>
      <c r="AN267" s="33"/>
      <c r="AO267" s="33"/>
      <c r="AP267" s="33"/>
      <c r="AQ267" s="33"/>
      <c r="AR267" s="33"/>
      <c r="AS267" s="33"/>
      <c r="AT267" s="33"/>
      <c r="AU267" s="33"/>
      <c r="AV267" s="33"/>
      <c r="AW267" s="33"/>
      <c r="AX267" s="33"/>
      <c r="AY267" s="33"/>
      <c r="AZ267" s="33"/>
      <c r="BA267" s="33"/>
      <c r="BB267" s="33"/>
    </row>
    <row r="268" spans="39:54" s="33" customFormat="1" ht="14.25">
      <c r="AM268" s="33"/>
      <c r="AN268" s="33"/>
      <c r="AO268" s="33"/>
      <c r="AP268" s="33"/>
      <c r="AQ268" s="33"/>
      <c r="AR268" s="33"/>
      <c r="AS268" s="33"/>
      <c r="AT268" s="33"/>
      <c r="AU268" s="33"/>
      <c r="AV268" s="33"/>
      <c r="AW268" s="33"/>
      <c r="AX268" s="33"/>
      <c r="AY268" s="33"/>
      <c r="AZ268" s="33"/>
      <c r="BA268" s="33"/>
      <c r="BB268" s="33"/>
    </row>
    <row r="269" spans="39:54" s="33" customFormat="1" ht="14.25">
      <c r="AM269" s="33"/>
      <c r="AN269" s="33"/>
      <c r="AO269" s="33"/>
      <c r="AP269" s="33"/>
      <c r="AQ269" s="33"/>
      <c r="AR269" s="33"/>
      <c r="AS269" s="33"/>
      <c r="AT269" s="33"/>
      <c r="AU269" s="33"/>
      <c r="AV269" s="33"/>
      <c r="AW269" s="33"/>
      <c r="AX269" s="33"/>
      <c r="AY269" s="33"/>
      <c r="AZ269" s="33"/>
      <c r="BA269" s="33"/>
      <c r="BB269" s="33"/>
    </row>
    <row r="270" spans="39:54" s="33" customFormat="1" ht="14.25">
      <c r="AM270" s="33"/>
      <c r="AN270" s="33"/>
      <c r="AO270" s="33"/>
      <c r="AP270" s="33"/>
      <c r="AQ270" s="33"/>
      <c r="AR270" s="33"/>
      <c r="AS270" s="33"/>
      <c r="AT270" s="33"/>
      <c r="AU270" s="33"/>
      <c r="AV270" s="33"/>
      <c r="AW270" s="33"/>
      <c r="AX270" s="33"/>
      <c r="AY270" s="33"/>
      <c r="AZ270" s="33"/>
      <c r="BA270" s="33"/>
      <c r="BB270" s="33"/>
    </row>
    <row r="271" spans="39:54" s="33" customFormat="1" ht="14.25">
      <c r="AM271" s="33"/>
      <c r="AN271" s="33"/>
      <c r="AO271" s="33"/>
      <c r="AP271" s="33"/>
      <c r="AQ271" s="33"/>
      <c r="AR271" s="33"/>
      <c r="AS271" s="33"/>
      <c r="AT271" s="33"/>
      <c r="AU271" s="33"/>
      <c r="AV271" s="33"/>
      <c r="AW271" s="33"/>
      <c r="AX271" s="33"/>
      <c r="AY271" s="33"/>
      <c r="AZ271" s="33"/>
      <c r="BA271" s="33"/>
      <c r="BB271" s="33"/>
    </row>
    <row r="272" spans="39:54" s="33" customFormat="1" ht="14.25">
      <c r="AM272" s="33"/>
      <c r="AN272" s="33"/>
      <c r="AO272" s="33"/>
      <c r="AP272" s="33"/>
      <c r="AQ272" s="33"/>
      <c r="AR272" s="33"/>
      <c r="AS272" s="33"/>
      <c r="AT272" s="33"/>
      <c r="AU272" s="33"/>
      <c r="AV272" s="33"/>
      <c r="AW272" s="33"/>
      <c r="AX272" s="33"/>
      <c r="AY272" s="33"/>
      <c r="AZ272" s="33"/>
      <c r="BA272" s="33"/>
      <c r="BB272" s="33"/>
    </row>
    <row r="273" spans="39:54" s="33" customFormat="1" ht="14.25">
      <c r="AM273" s="33"/>
      <c r="AN273" s="33"/>
      <c r="AO273" s="33"/>
      <c r="AP273" s="33"/>
      <c r="AQ273" s="33"/>
      <c r="AR273" s="33"/>
      <c r="AS273" s="33"/>
      <c r="AT273" s="33"/>
      <c r="AU273" s="33"/>
      <c r="AV273" s="33"/>
      <c r="AW273" s="33"/>
      <c r="AX273" s="33"/>
      <c r="AY273" s="33"/>
      <c r="AZ273" s="33"/>
      <c r="BA273" s="33"/>
      <c r="BB273" s="33"/>
    </row>
    <row r="274" spans="39:54" s="33" customFormat="1" ht="14.25">
      <c r="AM274" s="33"/>
      <c r="AN274" s="33"/>
      <c r="AO274" s="33"/>
      <c r="AP274" s="33"/>
      <c r="AQ274" s="33"/>
      <c r="AR274" s="33"/>
      <c r="AS274" s="33"/>
      <c r="AT274" s="33"/>
      <c r="AU274" s="33"/>
      <c r="AV274" s="33"/>
      <c r="AW274" s="33"/>
      <c r="AX274" s="33"/>
      <c r="AY274" s="33"/>
      <c r="AZ274" s="33"/>
      <c r="BA274" s="33"/>
      <c r="BB274" s="33"/>
    </row>
    <row r="275" spans="39:54" s="33" customFormat="1" ht="14.25">
      <c r="AM275" s="33"/>
      <c r="AN275" s="33"/>
      <c r="AO275" s="33"/>
      <c r="AP275" s="33"/>
      <c r="AQ275" s="33"/>
      <c r="AR275" s="33"/>
      <c r="AS275" s="33"/>
      <c r="AT275" s="33"/>
      <c r="AU275" s="33"/>
      <c r="AV275" s="33"/>
      <c r="AW275" s="33"/>
      <c r="AX275" s="33"/>
      <c r="AY275" s="33"/>
      <c r="AZ275" s="33"/>
      <c r="BA275" s="33"/>
      <c r="BB275" s="33"/>
    </row>
    <row r="276" spans="39:54" s="33" customFormat="1" ht="14.25">
      <c r="AM276" s="33"/>
      <c r="AN276" s="33"/>
      <c r="AO276" s="33"/>
      <c r="AP276" s="33"/>
      <c r="AQ276" s="33"/>
      <c r="AR276" s="33"/>
      <c r="AS276" s="33"/>
      <c r="AT276" s="33"/>
      <c r="AU276" s="33"/>
      <c r="AV276" s="33"/>
      <c r="AW276" s="33"/>
      <c r="AX276" s="33"/>
      <c r="AY276" s="33"/>
      <c r="AZ276" s="33"/>
      <c r="BA276" s="33"/>
      <c r="BB276" s="33"/>
    </row>
    <row r="277" spans="39:54" s="33" customFormat="1" ht="14.25">
      <c r="AM277" s="33"/>
      <c r="AN277" s="33"/>
      <c r="AO277" s="33"/>
      <c r="AP277" s="33"/>
      <c r="AQ277" s="33"/>
      <c r="AR277" s="33"/>
      <c r="AS277" s="33"/>
      <c r="AT277" s="33"/>
      <c r="AU277" s="33"/>
      <c r="AV277" s="33"/>
      <c r="AW277" s="33"/>
      <c r="AX277" s="33"/>
      <c r="AY277" s="33"/>
      <c r="AZ277" s="33"/>
      <c r="BA277" s="33"/>
      <c r="BB277" s="33"/>
    </row>
    <row r="278" spans="39:54" s="33" customFormat="1" ht="14.25">
      <c r="AM278" s="33"/>
      <c r="AN278" s="33"/>
      <c r="AO278" s="33"/>
      <c r="AP278" s="33"/>
      <c r="AQ278" s="33"/>
      <c r="AR278" s="33"/>
      <c r="AS278" s="33"/>
      <c r="AT278" s="33"/>
      <c r="AU278" s="33"/>
      <c r="AV278" s="33"/>
      <c r="AW278" s="33"/>
      <c r="AX278" s="33"/>
      <c r="AY278" s="33"/>
      <c r="AZ278" s="33"/>
      <c r="BA278" s="33"/>
      <c r="BB278" s="33"/>
    </row>
    <row r="279" spans="39:54" s="33" customFormat="1" ht="14.25">
      <c r="AM279" s="33"/>
      <c r="AN279" s="33"/>
      <c r="AO279" s="33"/>
      <c r="AP279" s="33"/>
      <c r="AQ279" s="33"/>
      <c r="AR279" s="33"/>
      <c r="AS279" s="33"/>
      <c r="AT279" s="33"/>
      <c r="AU279" s="33"/>
      <c r="AV279" s="33"/>
      <c r="AW279" s="33"/>
      <c r="AX279" s="33"/>
      <c r="AY279" s="33"/>
      <c r="AZ279" s="33"/>
      <c r="BA279" s="33"/>
      <c r="BB279" s="33"/>
    </row>
    <row r="280" spans="39:54" s="33" customFormat="1" ht="14.25">
      <c r="AM280" s="33"/>
      <c r="AN280" s="33"/>
      <c r="AO280" s="33"/>
      <c r="AP280" s="33"/>
      <c r="AQ280" s="33"/>
      <c r="AR280" s="33"/>
      <c r="AS280" s="33"/>
      <c r="AT280" s="33"/>
      <c r="AU280" s="33"/>
      <c r="AV280" s="33"/>
      <c r="AW280" s="33"/>
      <c r="AX280" s="33"/>
      <c r="AY280" s="33"/>
      <c r="AZ280" s="33"/>
      <c r="BA280" s="33"/>
      <c r="BB280" s="33"/>
    </row>
    <row r="281" spans="39:54" s="33" customFormat="1" ht="14.25">
      <c r="AM281" s="33"/>
      <c r="AN281" s="33"/>
      <c r="AO281" s="33"/>
      <c r="AP281" s="33"/>
      <c r="AQ281" s="33"/>
      <c r="AR281" s="33"/>
      <c r="AS281" s="33"/>
      <c r="AT281" s="33"/>
      <c r="AU281" s="33"/>
      <c r="AV281" s="33"/>
      <c r="AW281" s="33"/>
      <c r="AX281" s="33"/>
      <c r="AY281" s="33"/>
      <c r="AZ281" s="33"/>
      <c r="BA281" s="33"/>
      <c r="BB281" s="33"/>
    </row>
    <row r="282" spans="39:54" s="33" customFormat="1" ht="14.25">
      <c r="AM282" s="33"/>
      <c r="AN282" s="33"/>
      <c r="AO282" s="33"/>
      <c r="AP282" s="33"/>
      <c r="AQ282" s="33"/>
      <c r="AR282" s="33"/>
      <c r="AS282" s="33"/>
      <c r="AT282" s="33"/>
      <c r="AU282" s="33"/>
      <c r="AV282" s="33"/>
      <c r="AW282" s="33"/>
      <c r="AX282" s="33"/>
      <c r="AY282" s="33"/>
      <c r="AZ282" s="33"/>
      <c r="BA282" s="33"/>
      <c r="BB282" s="33"/>
    </row>
    <row r="283" spans="39:54" s="33" customFormat="1" ht="14.25">
      <c r="AM283" s="33"/>
      <c r="AN283" s="33"/>
      <c r="AO283" s="33"/>
      <c r="AP283" s="33"/>
      <c r="AQ283" s="33"/>
      <c r="AR283" s="33"/>
      <c r="AS283" s="33"/>
      <c r="AT283" s="33"/>
      <c r="AU283" s="33"/>
      <c r="AV283" s="33"/>
      <c r="AW283" s="33"/>
      <c r="AX283" s="33"/>
      <c r="AY283" s="33"/>
      <c r="AZ283" s="33"/>
      <c r="BA283" s="33"/>
      <c r="BB283" s="33"/>
    </row>
    <row r="284" spans="39:54" s="33" customFormat="1" ht="14.25">
      <c r="AM284" s="33"/>
      <c r="AN284" s="33"/>
      <c r="AO284" s="33"/>
      <c r="AP284" s="33"/>
      <c r="AQ284" s="33"/>
      <c r="AR284" s="33"/>
      <c r="AS284" s="33"/>
      <c r="AT284" s="33"/>
      <c r="AU284" s="33"/>
      <c r="AV284" s="33"/>
      <c r="AW284" s="33"/>
      <c r="AX284" s="33"/>
      <c r="AY284" s="33"/>
      <c r="AZ284" s="33"/>
      <c r="BA284" s="33"/>
      <c r="BB284" s="33"/>
    </row>
    <row r="285" spans="39:54" s="33" customFormat="1" ht="14.25">
      <c r="AM285" s="33"/>
      <c r="AN285" s="33"/>
      <c r="AO285" s="33"/>
      <c r="AP285" s="33"/>
      <c r="AQ285" s="33"/>
      <c r="AR285" s="33"/>
      <c r="AS285" s="33"/>
      <c r="AT285" s="33"/>
      <c r="AU285" s="33"/>
      <c r="AV285" s="33"/>
      <c r="AW285" s="33"/>
      <c r="AX285" s="33"/>
      <c r="AY285" s="33"/>
      <c r="AZ285" s="33"/>
      <c r="BA285" s="33"/>
      <c r="BB285" s="33"/>
    </row>
    <row r="286" spans="39:54" s="33" customFormat="1" ht="14.25">
      <c r="AM286" s="33"/>
      <c r="AN286" s="33"/>
      <c r="AO286" s="33"/>
      <c r="AP286" s="33"/>
      <c r="AQ286" s="33"/>
      <c r="AR286" s="33"/>
      <c r="AS286" s="33"/>
      <c r="AT286" s="33"/>
      <c r="AU286" s="33"/>
      <c r="AV286" s="33"/>
      <c r="AW286" s="33"/>
      <c r="AX286" s="33"/>
      <c r="AY286" s="33"/>
      <c r="AZ286" s="33"/>
      <c r="BA286" s="33"/>
      <c r="BB286" s="33"/>
    </row>
    <row r="287" spans="39:54" s="33" customFormat="1" ht="14.25">
      <c r="AM287" s="33"/>
      <c r="AN287" s="33"/>
      <c r="AO287" s="33"/>
      <c r="AP287" s="33"/>
      <c r="AQ287" s="33"/>
      <c r="AR287" s="33"/>
      <c r="AS287" s="33"/>
      <c r="AT287" s="33"/>
      <c r="AU287" s="33"/>
      <c r="AV287" s="33"/>
      <c r="AW287" s="33"/>
      <c r="AX287" s="33"/>
      <c r="AY287" s="33"/>
      <c r="AZ287" s="33"/>
      <c r="BA287" s="33"/>
      <c r="BB287" s="33"/>
    </row>
    <row r="288" spans="39:54" s="33" customFormat="1" ht="14.25">
      <c r="AM288" s="33"/>
      <c r="AN288" s="33"/>
      <c r="AO288" s="33"/>
      <c r="AP288" s="33"/>
      <c r="AQ288" s="33"/>
      <c r="AR288" s="33"/>
      <c r="AS288" s="33"/>
      <c r="AT288" s="33"/>
      <c r="AU288" s="33"/>
      <c r="AV288" s="33"/>
      <c r="AW288" s="33"/>
      <c r="AX288" s="33"/>
      <c r="AY288" s="33"/>
      <c r="AZ288" s="33"/>
      <c r="BA288" s="33"/>
      <c r="BB288" s="33"/>
    </row>
    <row r="289" spans="39:54" s="33" customFormat="1" ht="14.25">
      <c r="AM289" s="33"/>
      <c r="AN289" s="33"/>
      <c r="AO289" s="33"/>
      <c r="AP289" s="33"/>
      <c r="AQ289" s="33"/>
      <c r="AR289" s="33"/>
      <c r="AS289" s="33"/>
      <c r="AT289" s="33"/>
      <c r="AU289" s="33"/>
      <c r="AV289" s="33"/>
      <c r="AW289" s="33"/>
      <c r="AX289" s="33"/>
      <c r="AY289" s="33"/>
      <c r="AZ289" s="33"/>
      <c r="BA289" s="33"/>
      <c r="BB289" s="33"/>
    </row>
    <row r="290" spans="39:54" s="33" customFormat="1" ht="14.25">
      <c r="AM290" s="33"/>
      <c r="AN290" s="33"/>
      <c r="AO290" s="33"/>
      <c r="AP290" s="33"/>
      <c r="AQ290" s="33"/>
      <c r="AR290" s="33"/>
      <c r="AS290" s="33"/>
      <c r="AT290" s="33"/>
      <c r="AU290" s="33"/>
      <c r="AV290" s="33"/>
      <c r="AW290" s="33"/>
      <c r="AX290" s="33"/>
      <c r="AY290" s="33"/>
      <c r="AZ290" s="33"/>
      <c r="BA290" s="33"/>
      <c r="BB290" s="33"/>
    </row>
    <row r="291" spans="39:54" s="33" customFormat="1" ht="14.25">
      <c r="AM291" s="33"/>
      <c r="AN291" s="33"/>
      <c r="AO291" s="33"/>
      <c r="AP291" s="33"/>
      <c r="AQ291" s="33"/>
      <c r="AR291" s="33"/>
      <c r="AS291" s="33"/>
      <c r="AT291" s="33"/>
      <c r="AU291" s="33"/>
      <c r="AV291" s="33"/>
      <c r="AW291" s="33"/>
      <c r="AX291" s="33"/>
      <c r="AY291" s="33"/>
      <c r="AZ291" s="33"/>
      <c r="BA291" s="33"/>
      <c r="BB291" s="33"/>
    </row>
    <row r="292" spans="39:54" s="33" customFormat="1" ht="14.25">
      <c r="AM292" s="33"/>
      <c r="AN292" s="33"/>
      <c r="AO292" s="33"/>
      <c r="AP292" s="33"/>
      <c r="AQ292" s="33"/>
      <c r="AR292" s="33"/>
      <c r="AS292" s="33"/>
      <c r="AT292" s="33"/>
      <c r="AU292" s="33"/>
      <c r="AV292" s="33"/>
      <c r="AW292" s="33"/>
      <c r="AX292" s="33"/>
      <c r="AY292" s="33"/>
      <c r="AZ292" s="33"/>
      <c r="BA292" s="33"/>
      <c r="BB292" s="33"/>
    </row>
    <row r="293" spans="39:54" s="33" customFormat="1" ht="14.25">
      <c r="AM293" s="33"/>
      <c r="AN293" s="33"/>
      <c r="AO293" s="33"/>
      <c r="AP293" s="33"/>
      <c r="AQ293" s="33"/>
      <c r="AR293" s="33"/>
      <c r="AS293" s="33"/>
      <c r="AT293" s="33"/>
      <c r="AU293" s="33"/>
      <c r="AV293" s="33"/>
      <c r="AW293" s="33"/>
      <c r="AX293" s="33"/>
      <c r="AY293" s="33"/>
      <c r="AZ293" s="33"/>
      <c r="BA293" s="33"/>
      <c r="BB293" s="33"/>
    </row>
    <row r="294" spans="39:54" s="33" customFormat="1" ht="14.25">
      <c r="AM294" s="33"/>
      <c r="AN294" s="33"/>
      <c r="AO294" s="33"/>
      <c r="AP294" s="33"/>
      <c r="AQ294" s="33"/>
      <c r="AR294" s="33"/>
      <c r="AS294" s="33"/>
      <c r="AT294" s="33"/>
      <c r="AU294" s="33"/>
      <c r="AV294" s="33"/>
      <c r="AW294" s="33"/>
      <c r="AX294" s="33"/>
      <c r="AY294" s="33"/>
      <c r="AZ294" s="33"/>
      <c r="BA294" s="33"/>
      <c r="BB294" s="33"/>
    </row>
    <row r="295" spans="39:54" s="33" customFormat="1" ht="14.25">
      <c r="AM295" s="33"/>
      <c r="AN295" s="33"/>
      <c r="AO295" s="33"/>
      <c r="AP295" s="33"/>
      <c r="AQ295" s="33"/>
      <c r="AR295" s="33"/>
      <c r="AS295" s="33"/>
      <c r="AT295" s="33"/>
      <c r="AU295" s="33"/>
      <c r="AV295" s="33"/>
      <c r="AW295" s="33"/>
      <c r="AX295" s="33"/>
      <c r="AY295" s="33"/>
      <c r="AZ295" s="33"/>
      <c r="BA295" s="33"/>
      <c r="BB295" s="33"/>
    </row>
    <row r="296" spans="39:54" s="33" customFormat="1" ht="14.25">
      <c r="AM296" s="33"/>
      <c r="AN296" s="33"/>
      <c r="AO296" s="33"/>
      <c r="AP296" s="33"/>
      <c r="AQ296" s="33"/>
      <c r="AR296" s="33"/>
      <c r="AS296" s="33"/>
      <c r="AT296" s="33"/>
      <c r="AU296" s="33"/>
      <c r="AV296" s="33"/>
      <c r="AW296" s="33"/>
      <c r="AX296" s="33"/>
      <c r="AY296" s="33"/>
      <c r="AZ296" s="33"/>
      <c r="BA296" s="33"/>
      <c r="BB296" s="33"/>
    </row>
    <row r="297" spans="39:54" s="33" customFormat="1" ht="14.25">
      <c r="AM297" s="33"/>
      <c r="AN297" s="33"/>
      <c r="AO297" s="33"/>
      <c r="AP297" s="33"/>
      <c r="AQ297" s="33"/>
      <c r="AR297" s="33"/>
      <c r="AS297" s="33"/>
      <c r="AT297" s="33"/>
      <c r="AU297" s="33"/>
      <c r="AV297" s="33"/>
      <c r="AW297" s="33"/>
      <c r="AX297" s="33"/>
      <c r="AY297" s="33"/>
      <c r="AZ297" s="33"/>
      <c r="BA297" s="33"/>
      <c r="BB297" s="33"/>
    </row>
    <row r="298" spans="39:54" s="33" customFormat="1" ht="14.25">
      <c r="AM298" s="33"/>
      <c r="AN298" s="33"/>
      <c r="AO298" s="33"/>
      <c r="AP298" s="33"/>
      <c r="AQ298" s="33"/>
      <c r="AR298" s="33"/>
      <c r="AS298" s="33"/>
      <c r="AT298" s="33"/>
      <c r="AU298" s="33"/>
      <c r="AV298" s="33"/>
      <c r="AW298" s="33"/>
      <c r="AX298" s="33"/>
      <c r="AY298" s="33"/>
      <c r="AZ298" s="33"/>
      <c r="BA298" s="33"/>
      <c r="BB298" s="33"/>
    </row>
    <row r="299" spans="39:54" s="33" customFormat="1" ht="14.25">
      <c r="AM299" s="33"/>
      <c r="AN299" s="33"/>
      <c r="AO299" s="33"/>
      <c r="AP299" s="33"/>
      <c r="AQ299" s="33"/>
      <c r="AR299" s="33"/>
      <c r="AS299" s="33"/>
      <c r="AT299" s="33"/>
      <c r="AU299" s="33"/>
      <c r="AV299" s="33"/>
      <c r="AW299" s="33"/>
      <c r="AX299" s="33"/>
      <c r="AY299" s="33"/>
      <c r="AZ299" s="33"/>
      <c r="BA299" s="33"/>
      <c r="BB299" s="33"/>
    </row>
    <row r="300" spans="39:54" s="33" customFormat="1" ht="14.25">
      <c r="AM300" s="33"/>
      <c r="AN300" s="33"/>
      <c r="AO300" s="33"/>
      <c r="AP300" s="33"/>
      <c r="AQ300" s="33"/>
      <c r="AR300" s="33"/>
      <c r="AS300" s="33"/>
      <c r="AT300" s="33"/>
      <c r="AU300" s="33"/>
      <c r="AV300" s="33"/>
      <c r="AW300" s="33"/>
      <c r="AX300" s="33"/>
      <c r="AY300" s="33"/>
      <c r="AZ300" s="33"/>
      <c r="BA300" s="33"/>
      <c r="BB300" s="33"/>
    </row>
    <row r="301" spans="39:54" s="33" customFormat="1" ht="14.25">
      <c r="AM301" s="33"/>
      <c r="AN301" s="33"/>
      <c r="AO301" s="33"/>
      <c r="AP301" s="33"/>
      <c r="AQ301" s="33"/>
      <c r="AR301" s="33"/>
      <c r="AS301" s="33"/>
      <c r="AT301" s="33"/>
      <c r="AU301" s="33"/>
      <c r="AV301" s="33"/>
      <c r="AW301" s="33"/>
      <c r="AX301" s="33"/>
      <c r="AY301" s="33"/>
      <c r="AZ301" s="33"/>
      <c r="BA301" s="33"/>
      <c r="BB301" s="33"/>
    </row>
    <row r="302" spans="39:54" s="33" customFormat="1" ht="14.25">
      <c r="AM302" s="33"/>
      <c r="AN302" s="33"/>
      <c r="AO302" s="33"/>
      <c r="AP302" s="33"/>
      <c r="AQ302" s="33"/>
      <c r="AR302" s="33"/>
      <c r="AS302" s="33"/>
      <c r="AT302" s="33"/>
      <c r="AU302" s="33"/>
      <c r="AV302" s="33"/>
      <c r="AW302" s="33"/>
      <c r="AX302" s="33"/>
      <c r="AY302" s="33"/>
      <c r="AZ302" s="33"/>
      <c r="BA302" s="33"/>
      <c r="BB302" s="33"/>
    </row>
    <row r="303" spans="39:54" s="33" customFormat="1" ht="14.25">
      <c r="AM303" s="33"/>
      <c r="AN303" s="33"/>
      <c r="AO303" s="33"/>
      <c r="AP303" s="33"/>
      <c r="AQ303" s="33"/>
      <c r="AR303" s="33"/>
      <c r="AS303" s="33"/>
      <c r="AT303" s="33"/>
      <c r="AU303" s="33"/>
      <c r="AV303" s="33"/>
      <c r="AW303" s="33"/>
      <c r="AX303" s="33"/>
      <c r="AY303" s="33"/>
      <c r="AZ303" s="33"/>
      <c r="BA303" s="33"/>
      <c r="BB303" s="33"/>
    </row>
    <row r="304" spans="39:54" s="33" customFormat="1" ht="14.25">
      <c r="AM304" s="33"/>
      <c r="AN304" s="33"/>
      <c r="AO304" s="33"/>
      <c r="AP304" s="33"/>
      <c r="AQ304" s="33"/>
      <c r="AR304" s="33"/>
      <c r="AS304" s="33"/>
      <c r="AT304" s="33"/>
      <c r="AU304" s="33"/>
      <c r="AV304" s="33"/>
      <c r="AW304" s="33"/>
      <c r="AX304" s="33"/>
      <c r="AY304" s="33"/>
      <c r="AZ304" s="33"/>
      <c r="BA304" s="33"/>
      <c r="BB304" s="33"/>
    </row>
    <row r="305" spans="39:54" s="33" customFormat="1" ht="14.25">
      <c r="AM305" s="33"/>
      <c r="AN305" s="33"/>
      <c r="AO305" s="33"/>
      <c r="AP305" s="33"/>
      <c r="AQ305" s="33"/>
      <c r="AR305" s="33"/>
      <c r="AS305" s="33"/>
      <c r="AT305" s="33"/>
      <c r="AU305" s="33"/>
      <c r="AV305" s="33"/>
      <c r="AW305" s="33"/>
      <c r="AX305" s="33"/>
      <c r="AY305" s="33"/>
      <c r="AZ305" s="33"/>
      <c r="BA305" s="33"/>
      <c r="BB305" s="33"/>
    </row>
    <row r="306" spans="39:54" s="33" customFormat="1" ht="14.25">
      <c r="AM306" s="33"/>
      <c r="AN306" s="33"/>
      <c r="AO306" s="33"/>
      <c r="AP306" s="33"/>
      <c r="AQ306" s="33"/>
      <c r="AR306" s="33"/>
      <c r="AS306" s="33"/>
      <c r="AT306" s="33"/>
      <c r="AU306" s="33"/>
      <c r="AV306" s="33"/>
      <c r="AW306" s="33"/>
      <c r="AX306" s="33"/>
      <c r="AY306" s="33"/>
      <c r="AZ306" s="33"/>
      <c r="BA306" s="33"/>
      <c r="BB306" s="33"/>
    </row>
    <row r="307" spans="39:54" s="33" customFormat="1" ht="14.25">
      <c r="AM307" s="33"/>
      <c r="AN307" s="33"/>
      <c r="AO307" s="33"/>
      <c r="AP307" s="33"/>
      <c r="AQ307" s="33"/>
      <c r="AR307" s="33"/>
      <c r="AS307" s="33"/>
      <c r="AT307" s="33"/>
      <c r="AU307" s="33"/>
      <c r="AV307" s="33"/>
      <c r="AW307" s="33"/>
      <c r="AX307" s="33"/>
      <c r="AY307" s="33"/>
      <c r="AZ307" s="33"/>
      <c r="BA307" s="33"/>
      <c r="BB307" s="33"/>
    </row>
    <row r="308" spans="39:54" s="33" customFormat="1" ht="14.25">
      <c r="AM308" s="33"/>
      <c r="AN308" s="33"/>
      <c r="AO308" s="33"/>
      <c r="AP308" s="33"/>
      <c r="AQ308" s="33"/>
      <c r="AR308" s="33"/>
      <c r="AS308" s="33"/>
      <c r="AT308" s="33"/>
      <c r="AU308" s="33"/>
      <c r="AV308" s="33"/>
      <c r="AW308" s="33"/>
      <c r="AX308" s="33"/>
      <c r="AY308" s="33"/>
      <c r="AZ308" s="33"/>
      <c r="BA308" s="33"/>
      <c r="BB308" s="33"/>
    </row>
    <row r="309" spans="39:54" s="33" customFormat="1" ht="14.25">
      <c r="AM309" s="33"/>
      <c r="AN309" s="33"/>
      <c r="AO309" s="33"/>
      <c r="AP309" s="33"/>
      <c r="AQ309" s="33"/>
      <c r="AR309" s="33"/>
      <c r="AS309" s="33"/>
      <c r="AT309" s="33"/>
      <c r="AU309" s="33"/>
      <c r="AV309" s="33"/>
      <c r="AW309" s="33"/>
      <c r="AX309" s="33"/>
      <c r="AY309" s="33"/>
      <c r="AZ309" s="33"/>
      <c r="BA309" s="33"/>
      <c r="BB309" s="33"/>
    </row>
    <row r="310" spans="39:54" s="33" customFormat="1" ht="14.25">
      <c r="AM310" s="33"/>
      <c r="AN310" s="33"/>
      <c r="AO310" s="33"/>
      <c r="AP310" s="33"/>
      <c r="AQ310" s="33"/>
      <c r="AR310" s="33"/>
      <c r="AS310" s="33"/>
      <c r="AT310" s="33"/>
      <c r="AU310" s="33"/>
      <c r="AV310" s="33"/>
      <c r="AW310" s="33"/>
      <c r="AX310" s="33"/>
      <c r="AY310" s="33"/>
      <c r="AZ310" s="33"/>
      <c r="BA310" s="33"/>
      <c r="BB310" s="33"/>
    </row>
    <row r="311" spans="39:54" s="33" customFormat="1" ht="14.25">
      <c r="AM311" s="33"/>
      <c r="AN311" s="33"/>
      <c r="AO311" s="33"/>
      <c r="AP311" s="33"/>
      <c r="AQ311" s="33"/>
      <c r="AR311" s="33"/>
      <c r="AS311" s="33"/>
      <c r="AT311" s="33"/>
      <c r="AU311" s="33"/>
      <c r="AV311" s="33"/>
      <c r="AW311" s="33"/>
      <c r="AX311" s="33"/>
      <c r="AY311" s="33"/>
      <c r="AZ311" s="33"/>
      <c r="BA311" s="33"/>
      <c r="BB311" s="33"/>
    </row>
    <row r="312" spans="39:54" s="33" customFormat="1" ht="14.25">
      <c r="AM312" s="33"/>
      <c r="AN312" s="33"/>
      <c r="AO312" s="33"/>
      <c r="AP312" s="33"/>
      <c r="AQ312" s="33"/>
      <c r="AR312" s="33"/>
      <c r="AS312" s="33"/>
      <c r="AT312" s="33"/>
      <c r="AU312" s="33"/>
      <c r="AV312" s="33"/>
      <c r="AW312" s="33"/>
      <c r="AX312" s="33"/>
      <c r="AY312" s="33"/>
      <c r="AZ312" s="33"/>
      <c r="BA312" s="33"/>
      <c r="BB312" s="33"/>
    </row>
    <row r="313" spans="39:54" s="33" customFormat="1" ht="14.25">
      <c r="AM313" s="33"/>
      <c r="AN313" s="33"/>
      <c r="AO313" s="33"/>
      <c r="AP313" s="33"/>
      <c r="AQ313" s="33"/>
      <c r="AR313" s="33"/>
      <c r="AS313" s="33"/>
      <c r="AT313" s="33"/>
      <c r="AU313" s="33"/>
      <c r="AV313" s="33"/>
      <c r="AW313" s="33"/>
      <c r="AX313" s="33"/>
      <c r="AY313" s="33"/>
      <c r="AZ313" s="33"/>
      <c r="BA313" s="33"/>
      <c r="BB313" s="33"/>
    </row>
    <row r="314" spans="39:54" s="33" customFormat="1" ht="14.25">
      <c r="AM314" s="33"/>
      <c r="AN314" s="33"/>
      <c r="AO314" s="33"/>
      <c r="AP314" s="33"/>
      <c r="AQ314" s="33"/>
      <c r="AR314" s="33"/>
      <c r="AS314" s="33"/>
      <c r="AT314" s="33"/>
      <c r="AU314" s="33"/>
      <c r="AV314" s="33"/>
      <c r="AW314" s="33"/>
      <c r="AX314" s="33"/>
      <c r="AY314" s="33"/>
      <c r="AZ314" s="33"/>
      <c r="BA314" s="33"/>
      <c r="BB314" s="33"/>
    </row>
    <row r="315" spans="39:54" s="33" customFormat="1" ht="14.25">
      <c r="AM315" s="33"/>
      <c r="AN315" s="33"/>
      <c r="AO315" s="33"/>
      <c r="AP315" s="33"/>
      <c r="AQ315" s="33"/>
      <c r="AR315" s="33"/>
      <c r="AS315" s="33"/>
      <c r="AT315" s="33"/>
      <c r="AU315" s="33"/>
      <c r="AV315" s="33"/>
      <c r="AW315" s="33"/>
      <c r="AX315" s="33"/>
      <c r="AY315" s="33"/>
      <c r="AZ315" s="33"/>
      <c r="BA315" s="33"/>
      <c r="BB315" s="33"/>
    </row>
    <row r="316" spans="39:54" s="33" customFormat="1" ht="14.25">
      <c r="AM316" s="33"/>
      <c r="AN316" s="33"/>
      <c r="AO316" s="33"/>
      <c r="AP316" s="33"/>
      <c r="AQ316" s="33"/>
      <c r="AR316" s="33"/>
      <c r="AS316" s="33"/>
      <c r="AT316" s="33"/>
      <c r="AU316" s="33"/>
      <c r="AV316" s="33"/>
      <c r="AW316" s="33"/>
      <c r="AX316" s="33"/>
      <c r="AY316" s="33"/>
      <c r="AZ316" s="33"/>
      <c r="BA316" s="33"/>
      <c r="BB316" s="33"/>
    </row>
    <row r="317" spans="39:54" s="33" customFormat="1" ht="14.25">
      <c r="AM317" s="33"/>
      <c r="AN317" s="33"/>
      <c r="AO317" s="33"/>
      <c r="AP317" s="33"/>
      <c r="AQ317" s="33"/>
      <c r="AR317" s="33"/>
      <c r="AS317" s="33"/>
      <c r="AT317" s="33"/>
      <c r="AU317" s="33"/>
      <c r="AV317" s="33"/>
      <c r="AW317" s="33"/>
      <c r="AX317" s="33"/>
      <c r="AY317" s="33"/>
      <c r="AZ317" s="33"/>
      <c r="BA317" s="33"/>
      <c r="BB317" s="33"/>
    </row>
    <row r="318" spans="39:54" s="33" customFormat="1" ht="14.25">
      <c r="AM318" s="33"/>
      <c r="AN318" s="33"/>
      <c r="AO318" s="33"/>
      <c r="AP318" s="33"/>
      <c r="AQ318" s="33"/>
      <c r="AR318" s="33"/>
      <c r="AS318" s="33"/>
      <c r="AT318" s="33"/>
      <c r="AU318" s="33"/>
      <c r="AV318" s="33"/>
      <c r="AW318" s="33"/>
      <c r="AX318" s="33"/>
      <c r="AY318" s="33"/>
      <c r="AZ318" s="33"/>
      <c r="BA318" s="33"/>
      <c r="BB318" s="33"/>
    </row>
    <row r="319" spans="39:54" s="33" customFormat="1" ht="14.25">
      <c r="AM319" s="33"/>
      <c r="AN319" s="33"/>
      <c r="AO319" s="33"/>
      <c r="AP319" s="33"/>
      <c r="AQ319" s="33"/>
      <c r="AR319" s="33"/>
      <c r="AS319" s="33"/>
      <c r="AT319" s="33"/>
      <c r="AU319" s="33"/>
      <c r="AV319" s="33"/>
      <c r="AW319" s="33"/>
      <c r="AX319" s="33"/>
      <c r="AY319" s="33"/>
      <c r="AZ319" s="33"/>
      <c r="BA319" s="33"/>
      <c r="BB319" s="33"/>
    </row>
    <row r="320" spans="39:54" s="33" customFormat="1" ht="14.25">
      <c r="AM320" s="33"/>
      <c r="AN320" s="33"/>
      <c r="AO320" s="33"/>
      <c r="AP320" s="33"/>
      <c r="AQ320" s="33"/>
      <c r="AR320" s="33"/>
      <c r="AS320" s="33"/>
      <c r="AT320" s="33"/>
      <c r="AU320" s="33"/>
      <c r="AV320" s="33"/>
      <c r="AW320" s="33"/>
      <c r="AX320" s="33"/>
      <c r="AY320" s="33"/>
      <c r="AZ320" s="33"/>
      <c r="BA320" s="33"/>
      <c r="BB320" s="33"/>
    </row>
    <row r="321" spans="39:54" s="33" customFormat="1" ht="14.25">
      <c r="AM321" s="33"/>
      <c r="AN321" s="33"/>
      <c r="AO321" s="33"/>
      <c r="AP321" s="33"/>
      <c r="AQ321" s="33"/>
      <c r="AR321" s="33"/>
      <c r="AS321" s="33"/>
      <c r="AT321" s="33"/>
      <c r="AU321" s="33"/>
      <c r="AV321" s="33"/>
      <c r="AW321" s="33"/>
      <c r="AX321" s="33"/>
      <c r="AY321" s="33"/>
      <c r="AZ321" s="33"/>
      <c r="BA321" s="33"/>
      <c r="BB321" s="33"/>
    </row>
    <row r="322" spans="39:54" s="33" customFormat="1" ht="14.25">
      <c r="AM322" s="33"/>
      <c r="AN322" s="33"/>
      <c r="AO322" s="33"/>
      <c r="AP322" s="33"/>
      <c r="AQ322" s="33"/>
      <c r="AR322" s="33"/>
      <c r="AS322" s="33"/>
      <c r="AT322" s="33"/>
      <c r="AU322" s="33"/>
      <c r="AV322" s="33"/>
      <c r="AW322" s="33"/>
      <c r="AX322" s="33"/>
      <c r="AY322" s="33"/>
      <c r="AZ322" s="33"/>
      <c r="BA322" s="33"/>
      <c r="BB322" s="33"/>
    </row>
    <row r="323" spans="39:54" s="33" customFormat="1" ht="14.25">
      <c r="AM323" s="33"/>
      <c r="AN323" s="33"/>
      <c r="AO323" s="33"/>
      <c r="AP323" s="33"/>
      <c r="AQ323" s="33"/>
      <c r="AR323" s="33"/>
      <c r="AS323" s="33"/>
      <c r="AT323" s="33"/>
      <c r="AU323" s="33"/>
      <c r="AV323" s="33"/>
      <c r="AW323" s="33"/>
      <c r="AX323" s="33"/>
      <c r="AY323" s="33"/>
      <c r="AZ323" s="33"/>
      <c r="BA323" s="33"/>
      <c r="BB323" s="33"/>
    </row>
    <row r="324" spans="39:54" s="33" customFormat="1" ht="14.25">
      <c r="AM324" s="33"/>
      <c r="AN324" s="33"/>
      <c r="AO324" s="33"/>
      <c r="AP324" s="33"/>
      <c r="AQ324" s="33"/>
      <c r="AR324" s="33"/>
      <c r="AS324" s="33"/>
      <c r="AT324" s="33"/>
      <c r="AU324" s="33"/>
      <c r="AV324" s="33"/>
      <c r="AW324" s="33"/>
      <c r="AX324" s="33"/>
      <c r="AY324" s="33"/>
      <c r="AZ324" s="33"/>
      <c r="BA324" s="33"/>
      <c r="BB324" s="33"/>
    </row>
    <row r="325" spans="39:54" s="33" customFormat="1" ht="14.25">
      <c r="AM325" s="33"/>
      <c r="AN325" s="33"/>
      <c r="AO325" s="33"/>
      <c r="AP325" s="33"/>
      <c r="AQ325" s="33"/>
      <c r="AR325" s="33"/>
      <c r="AS325" s="33"/>
      <c r="AT325" s="33"/>
      <c r="AU325" s="33"/>
      <c r="AV325" s="33"/>
      <c r="AW325" s="33"/>
      <c r="AX325" s="33"/>
      <c r="AY325" s="33"/>
      <c r="AZ325" s="33"/>
      <c r="BA325" s="33"/>
      <c r="BB325" s="33"/>
    </row>
    <row r="326" spans="39:54" s="33" customFormat="1" ht="14.25">
      <c r="AM326" s="33"/>
      <c r="AN326" s="33"/>
      <c r="AO326" s="33"/>
      <c r="AP326" s="33"/>
      <c r="AQ326" s="33"/>
      <c r="AR326" s="33"/>
      <c r="AS326" s="33"/>
      <c r="AT326" s="33"/>
      <c r="AU326" s="33"/>
      <c r="AV326" s="33"/>
      <c r="AW326" s="33"/>
      <c r="AX326" s="33"/>
      <c r="AY326" s="33"/>
      <c r="AZ326" s="33"/>
      <c r="BA326" s="33"/>
      <c r="BB326" s="33"/>
    </row>
    <row r="327" spans="39:54" s="33" customFormat="1" ht="14.25">
      <c r="AM327" s="33"/>
      <c r="AN327" s="33"/>
      <c r="AO327" s="33"/>
      <c r="AP327" s="33"/>
      <c r="AQ327" s="33"/>
      <c r="AR327" s="33"/>
      <c r="AS327" s="33"/>
      <c r="AT327" s="33"/>
      <c r="AU327" s="33"/>
      <c r="AV327" s="33"/>
      <c r="AW327" s="33"/>
      <c r="AX327" s="33"/>
      <c r="AY327" s="33"/>
      <c r="AZ327" s="33"/>
      <c r="BA327" s="33"/>
      <c r="BB327" s="33"/>
    </row>
    <row r="328" spans="39:54" s="33" customFormat="1" ht="14.25">
      <c r="AM328" s="33"/>
      <c r="AN328" s="33"/>
      <c r="AO328" s="33"/>
      <c r="AP328" s="33"/>
      <c r="AQ328" s="33"/>
      <c r="AR328" s="33"/>
      <c r="AS328" s="33"/>
      <c r="AT328" s="33"/>
      <c r="AU328" s="33"/>
      <c r="AV328" s="33"/>
      <c r="AW328" s="33"/>
      <c r="AX328" s="33"/>
      <c r="AY328" s="33"/>
      <c r="AZ328" s="33"/>
      <c r="BA328" s="33"/>
      <c r="BB328" s="33"/>
    </row>
    <row r="329" spans="39:54" s="33" customFormat="1" ht="14.25">
      <c r="AM329" s="33"/>
      <c r="AN329" s="33"/>
      <c r="AO329" s="33"/>
      <c r="AP329" s="33"/>
      <c r="AQ329" s="33"/>
      <c r="AR329" s="33"/>
      <c r="AS329" s="33"/>
      <c r="AT329" s="33"/>
      <c r="AU329" s="33"/>
      <c r="AV329" s="33"/>
      <c r="AW329" s="33"/>
      <c r="AX329" s="33"/>
      <c r="AY329" s="33"/>
      <c r="AZ329" s="33"/>
      <c r="BA329" s="33"/>
      <c r="BB329" s="33"/>
    </row>
    <row r="330" spans="39:54" s="33" customFormat="1" ht="14.25">
      <c r="AM330" s="33"/>
      <c r="AN330" s="33"/>
      <c r="AO330" s="33"/>
      <c r="AP330" s="33"/>
      <c r="AQ330" s="33"/>
      <c r="AR330" s="33"/>
      <c r="AS330" s="33"/>
      <c r="AT330" s="33"/>
      <c r="AU330" s="33"/>
      <c r="AV330" s="33"/>
      <c r="AW330" s="33"/>
      <c r="AX330" s="33"/>
      <c r="AY330" s="33"/>
      <c r="AZ330" s="33"/>
      <c r="BA330" s="33"/>
      <c r="BB330" s="33"/>
    </row>
    <row r="331" spans="39:54" s="33" customFormat="1" ht="14.25">
      <c r="AM331" s="33"/>
      <c r="AN331" s="33"/>
      <c r="AO331" s="33"/>
      <c r="AP331" s="33"/>
      <c r="AQ331" s="33"/>
      <c r="AR331" s="33"/>
      <c r="AS331" s="33"/>
      <c r="AT331" s="33"/>
      <c r="AU331" s="33"/>
      <c r="AV331" s="33"/>
      <c r="AW331" s="33"/>
      <c r="AX331" s="33"/>
      <c r="AY331" s="33"/>
      <c r="AZ331" s="33"/>
      <c r="BA331" s="33"/>
      <c r="BB331" s="33"/>
    </row>
    <row r="332" spans="39:54" s="33" customFormat="1" ht="14.25">
      <c r="AM332" s="33"/>
      <c r="AN332" s="33"/>
      <c r="AO332" s="33"/>
      <c r="AP332" s="33"/>
      <c r="AQ332" s="33"/>
      <c r="AR332" s="33"/>
      <c r="AS332" s="33"/>
      <c r="AT332" s="33"/>
      <c r="AU332" s="33"/>
      <c r="AV332" s="33"/>
      <c r="AW332" s="33"/>
      <c r="AX332" s="33"/>
      <c r="AY332" s="33"/>
      <c r="AZ332" s="33"/>
      <c r="BA332" s="33"/>
      <c r="BB332" s="33"/>
    </row>
    <row r="333" spans="39:54" s="33" customFormat="1" ht="14.25">
      <c r="AM333" s="33"/>
      <c r="AN333" s="33"/>
      <c r="AO333" s="33"/>
      <c r="AP333" s="33"/>
      <c r="AQ333" s="33"/>
      <c r="AR333" s="33"/>
      <c r="AS333" s="33"/>
      <c r="AT333" s="33"/>
      <c r="AU333" s="33"/>
      <c r="AV333" s="33"/>
      <c r="AW333" s="33"/>
      <c r="AX333" s="33"/>
      <c r="AY333" s="33"/>
      <c r="AZ333" s="33"/>
      <c r="BA333" s="33"/>
      <c r="BB333" s="33"/>
    </row>
    <row r="334" spans="39:54" s="33" customFormat="1" ht="14.25">
      <c r="AM334" s="33"/>
      <c r="AN334" s="33"/>
      <c r="AO334" s="33"/>
      <c r="AP334" s="33"/>
      <c r="AQ334" s="33"/>
      <c r="AR334" s="33"/>
      <c r="AS334" s="33"/>
      <c r="AT334" s="33"/>
      <c r="AU334" s="33"/>
      <c r="AV334" s="33"/>
      <c r="AW334" s="33"/>
      <c r="AX334" s="33"/>
      <c r="AY334" s="33"/>
      <c r="AZ334" s="33"/>
      <c r="BA334" s="33"/>
      <c r="BB334" s="33"/>
    </row>
    <row r="335" spans="39:54" s="33" customFormat="1" ht="14.25">
      <c r="AM335" s="33"/>
      <c r="AN335" s="33"/>
      <c r="AO335" s="33"/>
      <c r="AP335" s="33"/>
      <c r="AQ335" s="33"/>
      <c r="AR335" s="33"/>
      <c r="AS335" s="33"/>
      <c r="AT335" s="33"/>
      <c r="AU335" s="33"/>
      <c r="AV335" s="33"/>
      <c r="AW335" s="33"/>
      <c r="AX335" s="33"/>
      <c r="AY335" s="33"/>
      <c r="AZ335" s="33"/>
      <c r="BA335" s="33"/>
      <c r="BB335" s="33"/>
    </row>
    <row r="336" spans="39:54" s="33" customFormat="1" ht="14.25">
      <c r="AM336" s="33"/>
      <c r="AN336" s="33"/>
      <c r="AO336" s="33"/>
      <c r="AP336" s="33"/>
      <c r="AQ336" s="33"/>
      <c r="AR336" s="33"/>
      <c r="AS336" s="33"/>
      <c r="AT336" s="33"/>
      <c r="AU336" s="33"/>
      <c r="AV336" s="33"/>
      <c r="AW336" s="33"/>
      <c r="AX336" s="33"/>
      <c r="AY336" s="33"/>
      <c r="AZ336" s="33"/>
      <c r="BA336" s="33"/>
      <c r="BB336" s="33"/>
    </row>
    <row r="337" spans="39:54" s="33" customFormat="1" ht="14.25">
      <c r="AM337" s="33"/>
      <c r="AN337" s="33"/>
      <c r="AO337" s="33"/>
      <c r="AP337" s="33"/>
      <c r="AQ337" s="33"/>
      <c r="AR337" s="33"/>
      <c r="AS337" s="33"/>
      <c r="AT337" s="33"/>
      <c r="AU337" s="33"/>
      <c r="AV337" s="33"/>
      <c r="AW337" s="33"/>
      <c r="AX337" s="33"/>
      <c r="AY337" s="33"/>
      <c r="AZ337" s="33"/>
      <c r="BA337" s="33"/>
      <c r="BB337" s="33"/>
    </row>
    <row r="338" spans="39:54" s="33" customFormat="1" ht="14.25">
      <c r="AM338" s="33"/>
      <c r="AN338" s="33"/>
      <c r="AO338" s="33"/>
      <c r="AP338" s="33"/>
      <c r="AQ338" s="33"/>
      <c r="AR338" s="33"/>
      <c r="AS338" s="33"/>
      <c r="AT338" s="33"/>
      <c r="AU338" s="33"/>
      <c r="AV338" s="33"/>
      <c r="AW338" s="33"/>
      <c r="AX338" s="33"/>
      <c r="AY338" s="33"/>
      <c r="AZ338" s="33"/>
      <c r="BA338" s="33"/>
      <c r="BB338" s="33"/>
    </row>
    <row r="339" spans="39:54" s="33" customFormat="1" ht="14.25">
      <c r="AM339" s="33"/>
      <c r="AN339" s="33"/>
      <c r="AO339" s="33"/>
      <c r="AP339" s="33"/>
      <c r="AQ339" s="33"/>
      <c r="AR339" s="33"/>
      <c r="AS339" s="33"/>
      <c r="AT339" s="33"/>
      <c r="AU339" s="33"/>
      <c r="AV339" s="33"/>
      <c r="AW339" s="33"/>
      <c r="AX339" s="33"/>
      <c r="AY339" s="33"/>
      <c r="AZ339" s="33"/>
      <c r="BA339" s="33"/>
      <c r="BB339" s="33"/>
    </row>
    <row r="340" spans="39:54" s="33" customFormat="1" ht="14.25">
      <c r="AM340" s="33"/>
      <c r="AN340" s="33"/>
      <c r="AO340" s="33"/>
      <c r="AP340" s="33"/>
      <c r="AQ340" s="33"/>
      <c r="AR340" s="33"/>
      <c r="AS340" s="33"/>
      <c r="AT340" s="33"/>
      <c r="AU340" s="33"/>
      <c r="AV340" s="33"/>
      <c r="AW340" s="33"/>
      <c r="AX340" s="33"/>
      <c r="AY340" s="33"/>
      <c r="AZ340" s="33"/>
      <c r="BA340" s="33"/>
      <c r="BB340" s="33"/>
    </row>
    <row r="341" spans="39:54" s="33" customFormat="1" ht="14.25">
      <c r="AM341" s="33"/>
      <c r="AN341" s="33"/>
      <c r="AO341" s="33"/>
      <c r="AP341" s="33"/>
      <c r="AQ341" s="33"/>
      <c r="AR341" s="33"/>
      <c r="AS341" s="33"/>
      <c r="AT341" s="33"/>
      <c r="AU341" s="33"/>
      <c r="AV341" s="33"/>
      <c r="AW341" s="33"/>
      <c r="AX341" s="33"/>
      <c r="AY341" s="33"/>
      <c r="AZ341" s="33"/>
      <c r="BA341" s="33"/>
      <c r="BB341" s="33"/>
    </row>
    <row r="342" spans="39:54" s="33" customFormat="1" ht="14.25">
      <c r="AM342" s="33"/>
      <c r="AN342" s="33"/>
      <c r="AO342" s="33"/>
      <c r="AP342" s="33"/>
      <c r="AQ342" s="33"/>
      <c r="AR342" s="33"/>
      <c r="AS342" s="33"/>
      <c r="AT342" s="33"/>
      <c r="AU342" s="33"/>
      <c r="AV342" s="33"/>
      <c r="AW342" s="33"/>
      <c r="AX342" s="33"/>
      <c r="AY342" s="33"/>
      <c r="AZ342" s="33"/>
      <c r="BA342" s="33"/>
      <c r="BB342" s="33"/>
    </row>
    <row r="343" spans="39:54" s="33" customFormat="1" ht="14.25">
      <c r="AM343" s="33"/>
      <c r="AN343" s="33"/>
      <c r="AO343" s="33"/>
      <c r="AP343" s="33"/>
      <c r="AQ343" s="33"/>
      <c r="AR343" s="33"/>
      <c r="AS343" s="33"/>
      <c r="AT343" s="33"/>
      <c r="AU343" s="33"/>
      <c r="AV343" s="33"/>
      <c r="AW343" s="33"/>
      <c r="AX343" s="33"/>
      <c r="AY343" s="33"/>
      <c r="AZ343" s="33"/>
      <c r="BA343" s="33"/>
      <c r="BB343" s="33"/>
    </row>
    <row r="344" spans="39:54" s="33" customFormat="1" ht="14.25">
      <c r="AM344" s="33"/>
      <c r="AN344" s="33"/>
      <c r="AO344" s="33"/>
      <c r="AP344" s="33"/>
      <c r="AQ344" s="33"/>
      <c r="AR344" s="33"/>
      <c r="AS344" s="33"/>
      <c r="AT344" s="33"/>
      <c r="AU344" s="33"/>
      <c r="AV344" s="33"/>
      <c r="AW344" s="33"/>
      <c r="AX344" s="33"/>
      <c r="AY344" s="33"/>
      <c r="AZ344" s="33"/>
      <c r="BA344" s="33"/>
      <c r="BB344" s="33"/>
    </row>
    <row r="345" spans="39:54" s="33" customFormat="1" ht="14.25">
      <c r="AM345" s="33"/>
      <c r="AN345" s="33"/>
      <c r="AO345" s="33"/>
      <c r="AP345" s="33"/>
      <c r="AQ345" s="33"/>
      <c r="AR345" s="33"/>
      <c r="AS345" s="33"/>
      <c r="AT345" s="33"/>
      <c r="AU345" s="33"/>
      <c r="AV345" s="33"/>
      <c r="AW345" s="33"/>
      <c r="AX345" s="33"/>
      <c r="AY345" s="33"/>
      <c r="AZ345" s="33"/>
      <c r="BA345" s="33"/>
      <c r="BB345" s="33"/>
    </row>
    <row r="346" spans="39:54" s="33" customFormat="1" ht="14.25">
      <c r="AM346" s="33"/>
      <c r="AN346" s="33"/>
      <c r="AO346" s="33"/>
      <c r="AP346" s="33"/>
      <c r="AQ346" s="33"/>
      <c r="AR346" s="33"/>
      <c r="AS346" s="33"/>
      <c r="AT346" s="33"/>
      <c r="AU346" s="33"/>
      <c r="AV346" s="33"/>
      <c r="AW346" s="33"/>
      <c r="AX346" s="33"/>
      <c r="AY346" s="33"/>
      <c r="AZ346" s="33"/>
      <c r="BA346" s="33"/>
      <c r="BB346" s="33"/>
    </row>
    <row r="347" spans="39:54" s="33" customFormat="1" ht="14.25">
      <c r="AM347" s="33"/>
      <c r="AN347" s="33"/>
      <c r="AO347" s="33"/>
      <c r="AP347" s="33"/>
      <c r="AQ347" s="33"/>
      <c r="AR347" s="33"/>
      <c r="AS347" s="33"/>
      <c r="AT347" s="33"/>
      <c r="AU347" s="33"/>
      <c r="AV347" s="33"/>
      <c r="AW347" s="33"/>
      <c r="AX347" s="33"/>
      <c r="AY347" s="33"/>
      <c r="AZ347" s="33"/>
      <c r="BA347" s="33"/>
      <c r="BB347" s="33"/>
    </row>
    <row r="348" spans="39:54" s="33" customFormat="1" ht="14.25">
      <c r="AM348" s="33"/>
      <c r="AN348" s="33"/>
      <c r="AO348" s="33"/>
      <c r="AP348" s="33"/>
      <c r="AQ348" s="33"/>
      <c r="AR348" s="33"/>
      <c r="AS348" s="33"/>
      <c r="AT348" s="33"/>
      <c r="AU348" s="33"/>
      <c r="AV348" s="33"/>
      <c r="AW348" s="33"/>
      <c r="AX348" s="33"/>
      <c r="AY348" s="33"/>
      <c r="AZ348" s="33"/>
      <c r="BA348" s="33"/>
      <c r="BB348" s="33"/>
    </row>
    <row r="349" spans="39:54" s="33" customFormat="1" ht="14.25">
      <c r="AM349" s="33"/>
      <c r="AN349" s="33"/>
      <c r="AO349" s="33"/>
      <c r="AP349" s="33"/>
      <c r="AQ349" s="33"/>
      <c r="AR349" s="33"/>
      <c r="AS349" s="33"/>
      <c r="AT349" s="33"/>
      <c r="AU349" s="33"/>
      <c r="AV349" s="33"/>
      <c r="AW349" s="33"/>
      <c r="AX349" s="33"/>
      <c r="AY349" s="33"/>
      <c r="AZ349" s="33"/>
      <c r="BA349" s="33"/>
      <c r="BB349" s="33"/>
    </row>
    <row r="350" spans="2:54" ht="14.25">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M350" s="33"/>
      <c r="AN350" s="33"/>
      <c r="AO350" s="33"/>
      <c r="AP350" s="33"/>
      <c r="AQ350" s="33"/>
      <c r="AR350" s="33"/>
      <c r="AS350" s="33"/>
      <c r="AT350" s="33"/>
      <c r="AU350" s="33"/>
      <c r="AV350" s="33"/>
      <c r="AW350" s="33"/>
      <c r="AX350" s="33"/>
      <c r="AY350" s="33"/>
      <c r="AZ350" s="33"/>
      <c r="BA350" s="33"/>
      <c r="BB350" s="33"/>
    </row>
    <row r="351" spans="2:54" ht="14.25">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M351" s="33"/>
      <c r="AN351" s="33"/>
      <c r="AO351" s="33"/>
      <c r="AP351" s="33"/>
      <c r="AQ351" s="33"/>
      <c r="AR351" s="33"/>
      <c r="AS351" s="33"/>
      <c r="AT351" s="33"/>
      <c r="AU351" s="33"/>
      <c r="AV351" s="33"/>
      <c r="AW351" s="33"/>
      <c r="AX351" s="33"/>
      <c r="AY351" s="33"/>
      <c r="AZ351" s="33"/>
      <c r="BA351" s="33"/>
      <c r="BB351" s="33"/>
    </row>
    <row r="352" spans="2:54" ht="14.25">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M352" s="33"/>
      <c r="AN352" s="33"/>
      <c r="AO352" s="33"/>
      <c r="AP352" s="33"/>
      <c r="AQ352" s="33"/>
      <c r="AR352" s="33"/>
      <c r="AS352" s="33"/>
      <c r="AT352" s="33"/>
      <c r="AU352" s="33"/>
      <c r="AV352" s="33"/>
      <c r="AW352" s="33"/>
      <c r="AX352" s="33"/>
      <c r="AY352" s="33"/>
      <c r="AZ352" s="33"/>
      <c r="BA352" s="33"/>
      <c r="BB352" s="33"/>
    </row>
    <row r="353" spans="2:54" ht="14.25">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M353" s="33"/>
      <c r="AN353" s="33"/>
      <c r="AO353" s="33"/>
      <c r="AP353" s="33"/>
      <c r="AQ353" s="33"/>
      <c r="AR353" s="33"/>
      <c r="AS353" s="33"/>
      <c r="AT353" s="33"/>
      <c r="AU353" s="33"/>
      <c r="AV353" s="33"/>
      <c r="AW353" s="33"/>
      <c r="AX353" s="33"/>
      <c r="AY353" s="33"/>
      <c r="AZ353" s="33"/>
      <c r="BA353" s="33"/>
      <c r="BB353" s="33"/>
    </row>
    <row r="354" spans="2:54" ht="14.25">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M354" s="33"/>
      <c r="AN354" s="33"/>
      <c r="AO354" s="33"/>
      <c r="AP354" s="33"/>
      <c r="AQ354" s="33"/>
      <c r="AR354" s="33"/>
      <c r="AS354" s="33"/>
      <c r="AT354" s="33"/>
      <c r="AU354" s="33"/>
      <c r="AV354" s="33"/>
      <c r="AW354" s="33"/>
      <c r="AX354" s="33"/>
      <c r="AY354" s="33"/>
      <c r="AZ354" s="33"/>
      <c r="BA354" s="33"/>
      <c r="BB354" s="33"/>
    </row>
    <row r="355" spans="2:54" ht="14.25">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M355" s="33"/>
      <c r="AN355" s="33"/>
      <c r="AO355" s="33"/>
      <c r="AP355" s="33"/>
      <c r="AQ355" s="33"/>
      <c r="AR355" s="33"/>
      <c r="AS355" s="33"/>
      <c r="AT355" s="33"/>
      <c r="AU355" s="33"/>
      <c r="AV355" s="33"/>
      <c r="AW355" s="33"/>
      <c r="AX355" s="33"/>
      <c r="AY355" s="33"/>
      <c r="AZ355" s="33"/>
      <c r="BA355" s="33"/>
      <c r="BB355" s="33"/>
    </row>
    <row r="356" spans="2:54" ht="14.25">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M356" s="33"/>
      <c r="AN356" s="33"/>
      <c r="AO356" s="33"/>
      <c r="AP356" s="33"/>
      <c r="AQ356" s="33"/>
      <c r="AR356" s="33"/>
      <c r="AS356" s="33"/>
      <c r="AT356" s="33"/>
      <c r="AU356" s="33"/>
      <c r="AV356" s="33"/>
      <c r="AW356" s="33"/>
      <c r="AX356" s="33"/>
      <c r="AY356" s="33"/>
      <c r="AZ356" s="33"/>
      <c r="BA356" s="33"/>
      <c r="BB356" s="33"/>
    </row>
    <row r="357" spans="2:54" ht="14.25">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M357" s="33"/>
      <c r="AN357" s="33"/>
      <c r="AO357" s="33"/>
      <c r="AP357" s="33"/>
      <c r="AQ357" s="33"/>
      <c r="AR357" s="33"/>
      <c r="AS357" s="33"/>
      <c r="AT357" s="33"/>
      <c r="AU357" s="33"/>
      <c r="AV357" s="33"/>
      <c r="AW357" s="33"/>
      <c r="AX357" s="33"/>
      <c r="AY357" s="33"/>
      <c r="AZ357" s="33"/>
      <c r="BA357" s="33"/>
      <c r="BB357" s="33"/>
    </row>
    <row r="358" spans="2:54" ht="14.25">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M358" s="33"/>
      <c r="AN358" s="33"/>
      <c r="AO358" s="33"/>
      <c r="AP358" s="33"/>
      <c r="AQ358" s="33"/>
      <c r="AR358" s="33"/>
      <c r="AS358" s="33"/>
      <c r="AT358" s="33"/>
      <c r="AU358" s="33"/>
      <c r="AV358" s="33"/>
      <c r="AW358" s="33"/>
      <c r="AX358" s="33"/>
      <c r="AY358" s="33"/>
      <c r="AZ358" s="33"/>
      <c r="BA358" s="33"/>
      <c r="BB358" s="33"/>
    </row>
    <row r="359" spans="2:54" ht="14.25">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M359" s="33"/>
      <c r="AN359" s="33"/>
      <c r="AO359" s="33"/>
      <c r="AP359" s="33"/>
      <c r="AQ359" s="33"/>
      <c r="AR359" s="33"/>
      <c r="AS359" s="33"/>
      <c r="AT359" s="33"/>
      <c r="AU359" s="33"/>
      <c r="AV359" s="33"/>
      <c r="AW359" s="33"/>
      <c r="AX359" s="33"/>
      <c r="AY359" s="33"/>
      <c r="AZ359" s="33"/>
      <c r="BA359" s="33"/>
      <c r="BB359" s="33"/>
    </row>
    <row r="360" spans="2:54" ht="14.25">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M360" s="33"/>
      <c r="AN360" s="33"/>
      <c r="AO360" s="33"/>
      <c r="AP360" s="33"/>
      <c r="AQ360" s="33"/>
      <c r="AR360" s="33"/>
      <c r="AS360" s="33"/>
      <c r="AT360" s="33"/>
      <c r="AU360" s="33"/>
      <c r="AV360" s="33"/>
      <c r="AW360" s="33"/>
      <c r="AX360" s="33"/>
      <c r="AY360" s="33"/>
      <c r="AZ360" s="33"/>
      <c r="BA360" s="33"/>
      <c r="BB360" s="33"/>
    </row>
    <row r="361" spans="2:54" ht="14.25">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M361" s="33"/>
      <c r="AN361" s="33"/>
      <c r="AO361" s="33"/>
      <c r="AP361" s="33"/>
      <c r="AQ361" s="33"/>
      <c r="AR361" s="33"/>
      <c r="AS361" s="33"/>
      <c r="AT361" s="33"/>
      <c r="AU361" s="33"/>
      <c r="AV361" s="33"/>
      <c r="AW361" s="33"/>
      <c r="AX361" s="33"/>
      <c r="AY361" s="33"/>
      <c r="AZ361" s="33"/>
      <c r="BA361" s="33"/>
      <c r="BB361" s="33"/>
    </row>
    <row r="362" spans="2:54" ht="14.25">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M362" s="33"/>
      <c r="AN362" s="33"/>
      <c r="AO362" s="33"/>
      <c r="AP362" s="33"/>
      <c r="AQ362" s="33"/>
      <c r="AR362" s="33"/>
      <c r="AS362" s="33"/>
      <c r="AT362" s="33"/>
      <c r="AU362" s="33"/>
      <c r="AV362" s="33"/>
      <c r="AW362" s="33"/>
      <c r="AX362" s="33"/>
      <c r="AY362" s="33"/>
      <c r="AZ362" s="33"/>
      <c r="BA362" s="33"/>
      <c r="BB362" s="33"/>
    </row>
    <row r="363" spans="2:54" ht="14.25">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M363" s="33"/>
      <c r="AN363" s="33"/>
      <c r="AO363" s="33"/>
      <c r="AP363" s="33"/>
      <c r="AQ363" s="33"/>
      <c r="AR363" s="33"/>
      <c r="AS363" s="33"/>
      <c r="AT363" s="33"/>
      <c r="AU363" s="33"/>
      <c r="AV363" s="33"/>
      <c r="AW363" s="33"/>
      <c r="AX363" s="33"/>
      <c r="AY363" s="33"/>
      <c r="AZ363" s="33"/>
      <c r="BA363" s="33"/>
      <c r="BB363" s="33"/>
    </row>
    <row r="364" spans="2:54" ht="14.25">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M364" s="33"/>
      <c r="AN364" s="33"/>
      <c r="AO364" s="33"/>
      <c r="AP364" s="33"/>
      <c r="AQ364" s="33"/>
      <c r="AR364" s="33"/>
      <c r="AS364" s="33"/>
      <c r="AT364" s="33"/>
      <c r="AU364" s="33"/>
      <c r="AV364" s="33"/>
      <c r="AW364" s="33"/>
      <c r="AX364" s="33"/>
      <c r="AY364" s="33"/>
      <c r="AZ364" s="33"/>
      <c r="BA364" s="33"/>
      <c r="BB364" s="33"/>
    </row>
    <row r="365" spans="2:54" ht="14.25">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M365" s="33"/>
      <c r="AN365" s="33"/>
      <c r="AO365" s="33"/>
      <c r="AP365" s="33"/>
      <c r="AQ365" s="33"/>
      <c r="AR365" s="33"/>
      <c r="AS365" s="33"/>
      <c r="AT365" s="33"/>
      <c r="AU365" s="33"/>
      <c r="AV365" s="33"/>
      <c r="AW365" s="33"/>
      <c r="AX365" s="33"/>
      <c r="AY365" s="33"/>
      <c r="AZ365" s="33"/>
      <c r="BA365" s="33"/>
      <c r="BB365" s="33"/>
    </row>
    <row r="366" spans="2:54" ht="14.25">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M366" s="33"/>
      <c r="AN366" s="33"/>
      <c r="AO366" s="33"/>
      <c r="AP366" s="33"/>
      <c r="AQ366" s="33"/>
      <c r="AR366" s="33"/>
      <c r="AS366" s="33"/>
      <c r="AT366" s="33"/>
      <c r="AU366" s="33"/>
      <c r="AV366" s="33"/>
      <c r="AW366" s="33"/>
      <c r="AX366" s="33"/>
      <c r="AY366" s="33"/>
      <c r="AZ366" s="33"/>
      <c r="BA366" s="33"/>
      <c r="BB366" s="33"/>
    </row>
    <row r="367" spans="2:54" ht="14.25">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M367" s="33"/>
      <c r="AN367" s="33"/>
      <c r="AO367" s="33"/>
      <c r="AP367" s="33"/>
      <c r="AQ367" s="33"/>
      <c r="AR367" s="33"/>
      <c r="AS367" s="33"/>
      <c r="AT367" s="33"/>
      <c r="AU367" s="33"/>
      <c r="AV367" s="33"/>
      <c r="AW367" s="33"/>
      <c r="AX367" s="33"/>
      <c r="AY367" s="33"/>
      <c r="AZ367" s="33"/>
      <c r="BA367" s="33"/>
      <c r="BB367" s="33"/>
    </row>
    <row r="368" spans="2:54" ht="14.25">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M368" s="33"/>
      <c r="AN368" s="33"/>
      <c r="AO368" s="33"/>
      <c r="AP368" s="33"/>
      <c r="AQ368" s="33"/>
      <c r="AR368" s="33"/>
      <c r="AS368" s="33"/>
      <c r="AT368" s="33"/>
      <c r="AU368" s="33"/>
      <c r="AV368" s="33"/>
      <c r="AW368" s="33"/>
      <c r="AX368" s="33"/>
      <c r="AY368" s="33"/>
      <c r="AZ368" s="33"/>
      <c r="BA368" s="33"/>
      <c r="BB368" s="33"/>
    </row>
    <row r="369" spans="2:54" ht="14.25">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M369" s="33"/>
      <c r="AN369" s="33"/>
      <c r="AO369" s="33"/>
      <c r="AP369" s="33"/>
      <c r="AQ369" s="33"/>
      <c r="AR369" s="33"/>
      <c r="AS369" s="33"/>
      <c r="AT369" s="33"/>
      <c r="AU369" s="33"/>
      <c r="AV369" s="33"/>
      <c r="AW369" s="33"/>
      <c r="AX369" s="33"/>
      <c r="AY369" s="33"/>
      <c r="AZ369" s="33"/>
      <c r="BA369" s="33"/>
      <c r="BB369" s="33"/>
    </row>
    <row r="370" spans="2:54" ht="14.25">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M370" s="33"/>
      <c r="AN370" s="33"/>
      <c r="AO370" s="33"/>
      <c r="AP370" s="33"/>
      <c r="AQ370" s="33"/>
      <c r="AR370" s="33"/>
      <c r="AS370" s="33"/>
      <c r="AT370" s="33"/>
      <c r="AU370" s="33"/>
      <c r="AV370" s="33"/>
      <c r="AW370" s="33"/>
      <c r="AX370" s="33"/>
      <c r="AY370" s="33"/>
      <c r="AZ370" s="33"/>
      <c r="BA370" s="33"/>
      <c r="BB370" s="33"/>
    </row>
    <row r="371" spans="2:54" ht="14.25">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M371" s="33"/>
      <c r="AN371" s="33"/>
      <c r="AO371" s="33"/>
      <c r="AP371" s="33"/>
      <c r="AQ371" s="33"/>
      <c r="AR371" s="33"/>
      <c r="AS371" s="33"/>
      <c r="AT371" s="33"/>
      <c r="AU371" s="33"/>
      <c r="AV371" s="33"/>
      <c r="AW371" s="33"/>
      <c r="AX371" s="33"/>
      <c r="AY371" s="33"/>
      <c r="AZ371" s="33"/>
      <c r="BA371" s="33"/>
      <c r="BB371" s="33"/>
    </row>
    <row r="372" spans="2:54" ht="14.25">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M372" s="33"/>
      <c r="AN372" s="33"/>
      <c r="AO372" s="33"/>
      <c r="AP372" s="33"/>
      <c r="AQ372" s="33"/>
      <c r="AR372" s="33"/>
      <c r="AS372" s="33"/>
      <c r="AT372" s="33"/>
      <c r="AU372" s="33"/>
      <c r="AV372" s="33"/>
      <c r="AW372" s="33"/>
      <c r="AX372" s="33"/>
      <c r="AY372" s="33"/>
      <c r="AZ372" s="33"/>
      <c r="BA372" s="33"/>
      <c r="BB372" s="33"/>
    </row>
    <row r="373" spans="2:54" ht="14.25">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M373" s="33"/>
      <c r="AN373" s="33"/>
      <c r="AO373" s="33"/>
      <c r="AP373" s="33"/>
      <c r="AQ373" s="33"/>
      <c r="AR373" s="33"/>
      <c r="AS373" s="33"/>
      <c r="AT373" s="33"/>
      <c r="AU373" s="33"/>
      <c r="AV373" s="33"/>
      <c r="AW373" s="33"/>
      <c r="AX373" s="33"/>
      <c r="AY373" s="33"/>
      <c r="AZ373" s="33"/>
      <c r="BA373" s="33"/>
      <c r="BB373" s="33"/>
    </row>
    <row r="374" spans="2:54" ht="14.25">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M374" s="33"/>
      <c r="AN374" s="33"/>
      <c r="AO374" s="33"/>
      <c r="AP374" s="33"/>
      <c r="AQ374" s="33"/>
      <c r="AR374" s="33"/>
      <c r="AS374" s="33"/>
      <c r="AT374" s="33"/>
      <c r="AU374" s="33"/>
      <c r="AV374" s="33"/>
      <c r="AW374" s="33"/>
      <c r="AX374" s="33"/>
      <c r="AY374" s="33"/>
      <c r="AZ374" s="33"/>
      <c r="BA374" s="33"/>
      <c r="BB374" s="33"/>
    </row>
    <row r="375" spans="2:54" ht="14.25">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M375" s="33"/>
      <c r="AN375" s="33"/>
      <c r="AO375" s="33"/>
      <c r="AP375" s="33"/>
      <c r="AQ375" s="33"/>
      <c r="AR375" s="33"/>
      <c r="AS375" s="33"/>
      <c r="AT375" s="33"/>
      <c r="AU375" s="33"/>
      <c r="AV375" s="33"/>
      <c r="AW375" s="33"/>
      <c r="AX375" s="33"/>
      <c r="AY375" s="33"/>
      <c r="AZ375" s="33"/>
      <c r="BA375" s="33"/>
      <c r="BB375" s="33"/>
    </row>
    <row r="376" spans="2:54" ht="14.25">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M376" s="33"/>
      <c r="AN376" s="33"/>
      <c r="AO376" s="33"/>
      <c r="AP376" s="33"/>
      <c r="AQ376" s="33"/>
      <c r="AR376" s="33"/>
      <c r="AS376" s="33"/>
      <c r="AT376" s="33"/>
      <c r="AU376" s="33"/>
      <c r="AV376" s="33"/>
      <c r="AW376" s="33"/>
      <c r="AX376" s="33"/>
      <c r="AY376" s="33"/>
      <c r="AZ376" s="33"/>
      <c r="BA376" s="33"/>
      <c r="BB376" s="33"/>
    </row>
    <row r="377" spans="2:54" ht="14.25">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M377" s="33"/>
      <c r="AN377" s="33"/>
      <c r="AO377" s="33"/>
      <c r="AP377" s="33"/>
      <c r="AQ377" s="33"/>
      <c r="AR377" s="33"/>
      <c r="AS377" s="33"/>
      <c r="AT377" s="33"/>
      <c r="AU377" s="33"/>
      <c r="AV377" s="33"/>
      <c r="AW377" s="33"/>
      <c r="AX377" s="33"/>
      <c r="AY377" s="33"/>
      <c r="AZ377" s="33"/>
      <c r="BA377" s="33"/>
      <c r="BB377" s="33"/>
    </row>
    <row r="378" spans="2:54" ht="14.25">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M378" s="33"/>
      <c r="AN378" s="33"/>
      <c r="AO378" s="33"/>
      <c r="AP378" s="33"/>
      <c r="AQ378" s="33"/>
      <c r="AR378" s="33"/>
      <c r="AS378" s="33"/>
      <c r="AT378" s="33"/>
      <c r="AU378" s="33"/>
      <c r="AV378" s="33"/>
      <c r="AW378" s="33"/>
      <c r="AX378" s="33"/>
      <c r="AY378" s="33"/>
      <c r="AZ378" s="33"/>
      <c r="BA378" s="33"/>
      <c r="BB378" s="33"/>
    </row>
    <row r="379" spans="2:54" ht="14.25">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M379" s="33"/>
      <c r="AN379" s="33"/>
      <c r="AO379" s="33"/>
      <c r="AP379" s="33"/>
      <c r="AQ379" s="33"/>
      <c r="AR379" s="33"/>
      <c r="AS379" s="33"/>
      <c r="AT379" s="33"/>
      <c r="AU379" s="33"/>
      <c r="AV379" s="33"/>
      <c r="AW379" s="33"/>
      <c r="AX379" s="33"/>
      <c r="AY379" s="33"/>
      <c r="AZ379" s="33"/>
      <c r="BA379" s="33"/>
      <c r="BB379" s="33"/>
    </row>
    <row r="380" spans="2:54" ht="14.25">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M380" s="33"/>
      <c r="AN380" s="33"/>
      <c r="AO380" s="33"/>
      <c r="AP380" s="33"/>
      <c r="AQ380" s="33"/>
      <c r="AR380" s="33"/>
      <c r="AS380" s="33"/>
      <c r="AT380" s="33"/>
      <c r="AU380" s="33"/>
      <c r="AV380" s="33"/>
      <c r="AW380" s="33"/>
      <c r="AX380" s="33"/>
      <c r="AY380" s="33"/>
      <c r="AZ380" s="33"/>
      <c r="BA380" s="33"/>
      <c r="BB380" s="33"/>
    </row>
    <row r="381" spans="2:54" ht="14.25">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M381" s="33"/>
      <c r="AN381" s="33"/>
      <c r="AO381" s="33"/>
      <c r="AP381" s="33"/>
      <c r="AQ381" s="33"/>
      <c r="AR381" s="33"/>
      <c r="AS381" s="33"/>
      <c r="AT381" s="33"/>
      <c r="AU381" s="33"/>
      <c r="AV381" s="33"/>
      <c r="AW381" s="33"/>
      <c r="AX381" s="33"/>
      <c r="AY381" s="33"/>
      <c r="AZ381" s="33"/>
      <c r="BA381" s="33"/>
      <c r="BB381" s="33"/>
    </row>
    <row r="382" spans="2:54" ht="14.25">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M382" s="33"/>
      <c r="AN382" s="33"/>
      <c r="AO382" s="33"/>
      <c r="AP382" s="33"/>
      <c r="AQ382" s="33"/>
      <c r="AR382" s="33"/>
      <c r="AS382" s="33"/>
      <c r="AT382" s="33"/>
      <c r="AU382" s="33"/>
      <c r="AV382" s="33"/>
      <c r="AW382" s="33"/>
      <c r="AX382" s="33"/>
      <c r="AY382" s="33"/>
      <c r="AZ382" s="33"/>
      <c r="BA382" s="33"/>
      <c r="BB382" s="33"/>
    </row>
    <row r="383" spans="2:54" ht="14.25">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M383" s="33"/>
      <c r="AN383" s="33"/>
      <c r="AO383" s="33"/>
      <c r="AP383" s="33"/>
      <c r="AQ383" s="33"/>
      <c r="AR383" s="33"/>
      <c r="AS383" s="33"/>
      <c r="AT383" s="33"/>
      <c r="AU383" s="33"/>
      <c r="AV383" s="33"/>
      <c r="AW383" s="33"/>
      <c r="AX383" s="33"/>
      <c r="AY383" s="33"/>
      <c r="AZ383" s="33"/>
      <c r="BA383" s="33"/>
      <c r="BB383" s="33"/>
    </row>
    <row r="384" spans="2:54" ht="14.25">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M384" s="33"/>
      <c r="AN384" s="33"/>
      <c r="AO384" s="33"/>
      <c r="AP384" s="33"/>
      <c r="AQ384" s="33"/>
      <c r="AR384" s="33"/>
      <c r="AS384" s="33"/>
      <c r="AT384" s="33"/>
      <c r="AU384" s="33"/>
      <c r="AV384" s="33"/>
      <c r="AW384" s="33"/>
      <c r="AX384" s="33"/>
      <c r="AY384" s="33"/>
      <c r="AZ384" s="33"/>
      <c r="BA384" s="33"/>
      <c r="BB384" s="33"/>
    </row>
    <row r="385" spans="2:54" ht="14.25">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M385" s="33"/>
      <c r="AN385" s="33"/>
      <c r="AO385" s="33"/>
      <c r="AP385" s="33"/>
      <c r="AQ385" s="33"/>
      <c r="AR385" s="33"/>
      <c r="AS385" s="33"/>
      <c r="AT385" s="33"/>
      <c r="AU385" s="33"/>
      <c r="AV385" s="33"/>
      <c r="AW385" s="33"/>
      <c r="AX385" s="33"/>
      <c r="AY385" s="33"/>
      <c r="AZ385" s="33"/>
      <c r="BA385" s="33"/>
      <c r="BB385" s="33"/>
    </row>
    <row r="386" spans="2:54" ht="14.25">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M386" s="33"/>
      <c r="AN386" s="33"/>
      <c r="AO386" s="33"/>
      <c r="AP386" s="33"/>
      <c r="AQ386" s="33"/>
      <c r="AR386" s="33"/>
      <c r="AS386" s="33"/>
      <c r="AT386" s="33"/>
      <c r="AU386" s="33"/>
      <c r="AV386" s="33"/>
      <c r="AW386" s="33"/>
      <c r="AX386" s="33"/>
      <c r="AY386" s="33"/>
      <c r="AZ386" s="33"/>
      <c r="BA386" s="33"/>
      <c r="BB386" s="33"/>
    </row>
    <row r="387" spans="2:54" ht="14.25">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M387" s="33"/>
      <c r="AN387" s="33"/>
      <c r="AO387" s="33"/>
      <c r="AP387" s="33"/>
      <c r="AQ387" s="33"/>
      <c r="AR387" s="33"/>
      <c r="AS387" s="33"/>
      <c r="AT387" s="33"/>
      <c r="AU387" s="33"/>
      <c r="AV387" s="33"/>
      <c r="AW387" s="33"/>
      <c r="AX387" s="33"/>
      <c r="AY387" s="33"/>
      <c r="AZ387" s="33"/>
      <c r="BA387" s="33"/>
      <c r="BB387" s="33"/>
    </row>
    <row r="388" spans="2:54" ht="14.25">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M388" s="33"/>
      <c r="AN388" s="33"/>
      <c r="AO388" s="33"/>
      <c r="AP388" s="33"/>
      <c r="AQ388" s="33"/>
      <c r="AR388" s="33"/>
      <c r="AS388" s="33"/>
      <c r="AT388" s="33"/>
      <c r="AU388" s="33"/>
      <c r="AV388" s="33"/>
      <c r="AW388" s="33"/>
      <c r="AX388" s="33"/>
      <c r="AY388" s="33"/>
      <c r="AZ388" s="33"/>
      <c r="BA388" s="33"/>
      <c r="BB388" s="33"/>
    </row>
    <row r="389" spans="2:54" ht="14.25">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M389" s="33"/>
      <c r="AN389" s="33"/>
      <c r="AO389" s="33"/>
      <c r="AP389" s="33"/>
      <c r="AQ389" s="33"/>
      <c r="AR389" s="33"/>
      <c r="AS389" s="33"/>
      <c r="AT389" s="33"/>
      <c r="AU389" s="33"/>
      <c r="AV389" s="33"/>
      <c r="AW389" s="33"/>
      <c r="AX389" s="33"/>
      <c r="AY389" s="33"/>
      <c r="AZ389" s="33"/>
      <c r="BA389" s="33"/>
      <c r="BB389" s="33"/>
    </row>
    <row r="390" spans="2:54" ht="14.25">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M390" s="33"/>
      <c r="AN390" s="33"/>
      <c r="AO390" s="33"/>
      <c r="AP390" s="33"/>
      <c r="AQ390" s="33"/>
      <c r="AR390" s="33"/>
      <c r="AS390" s="33"/>
      <c r="AT390" s="33"/>
      <c r="AU390" s="33"/>
      <c r="AV390" s="33"/>
      <c r="AW390" s="33"/>
      <c r="AX390" s="33"/>
      <c r="AY390" s="33"/>
      <c r="AZ390" s="33"/>
      <c r="BA390" s="33"/>
      <c r="BB390" s="33"/>
    </row>
    <row r="391" spans="2:54" ht="14.25">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M391" s="33"/>
      <c r="AN391" s="33"/>
      <c r="AO391" s="33"/>
      <c r="AP391" s="33"/>
      <c r="AQ391" s="33"/>
      <c r="AR391" s="33"/>
      <c r="AS391" s="33"/>
      <c r="AT391" s="33"/>
      <c r="AU391" s="33"/>
      <c r="AV391" s="33"/>
      <c r="AW391" s="33"/>
      <c r="AX391" s="33"/>
      <c r="AY391" s="33"/>
      <c r="AZ391" s="33"/>
      <c r="BA391" s="33"/>
      <c r="BB391" s="33"/>
    </row>
    <row r="392" spans="2:54" ht="14.25">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M392" s="33"/>
      <c r="AN392" s="33"/>
      <c r="AO392" s="33"/>
      <c r="AP392" s="33"/>
      <c r="AQ392" s="33"/>
      <c r="AR392" s="33"/>
      <c r="AS392" s="33"/>
      <c r="AT392" s="33"/>
      <c r="AU392" s="33"/>
      <c r="AV392" s="33"/>
      <c r="AW392" s="33"/>
      <c r="AX392" s="33"/>
      <c r="AY392" s="33"/>
      <c r="AZ392" s="33"/>
      <c r="BA392" s="33"/>
      <c r="BB392" s="33"/>
    </row>
    <row r="393" spans="2:54" ht="14.25">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M393" s="33"/>
      <c r="AN393" s="33"/>
      <c r="AO393" s="33"/>
      <c r="AP393" s="33"/>
      <c r="AQ393" s="33"/>
      <c r="AR393" s="33"/>
      <c r="AS393" s="33"/>
      <c r="AT393" s="33"/>
      <c r="AU393" s="33"/>
      <c r="AV393" s="33"/>
      <c r="AW393" s="33"/>
      <c r="AX393" s="33"/>
      <c r="AY393" s="33"/>
      <c r="AZ393" s="33"/>
      <c r="BA393" s="33"/>
      <c r="BB393" s="33"/>
    </row>
    <row r="394" spans="2:54" ht="14.25">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M394" s="33"/>
      <c r="AN394" s="33"/>
      <c r="AO394" s="33"/>
      <c r="AP394" s="33"/>
      <c r="AQ394" s="33"/>
      <c r="AR394" s="33"/>
      <c r="AS394" s="33"/>
      <c r="AT394" s="33"/>
      <c r="AU394" s="33"/>
      <c r="AV394" s="33"/>
      <c r="AW394" s="33"/>
      <c r="AX394" s="33"/>
      <c r="AY394" s="33"/>
      <c r="AZ394" s="33"/>
      <c r="BA394" s="33"/>
      <c r="BB394" s="33"/>
    </row>
    <row r="395" spans="2:54" ht="14.25">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M395" s="33"/>
      <c r="AN395" s="33"/>
      <c r="AO395" s="33"/>
      <c r="AP395" s="33"/>
      <c r="AQ395" s="33"/>
      <c r="AR395" s="33"/>
      <c r="AS395" s="33"/>
      <c r="AT395" s="33"/>
      <c r="AU395" s="33"/>
      <c r="AV395" s="33"/>
      <c r="AW395" s="33"/>
      <c r="AX395" s="33"/>
      <c r="AY395" s="33"/>
      <c r="AZ395" s="33"/>
      <c r="BA395" s="33"/>
      <c r="BB395" s="33"/>
    </row>
    <row r="396" spans="2:54" ht="14.25">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M396" s="33"/>
      <c r="AN396" s="33"/>
      <c r="AO396" s="33"/>
      <c r="AP396" s="33"/>
      <c r="AQ396" s="33"/>
      <c r="AR396" s="33"/>
      <c r="AS396" s="33"/>
      <c r="AT396" s="33"/>
      <c r="AU396" s="33"/>
      <c r="AV396" s="33"/>
      <c r="AW396" s="33"/>
      <c r="AX396" s="33"/>
      <c r="AY396" s="33"/>
      <c r="AZ396" s="33"/>
      <c r="BA396" s="33"/>
      <c r="BB396" s="33"/>
    </row>
    <row r="397" spans="2:54" ht="14.25">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M397" s="33"/>
      <c r="AN397" s="33"/>
      <c r="AO397" s="33"/>
      <c r="AP397" s="33"/>
      <c r="AQ397" s="33"/>
      <c r="AR397" s="33"/>
      <c r="AS397" s="33"/>
      <c r="AT397" s="33"/>
      <c r="AU397" s="33"/>
      <c r="AV397" s="33"/>
      <c r="AW397" s="33"/>
      <c r="AX397" s="33"/>
      <c r="AY397" s="33"/>
      <c r="AZ397" s="33"/>
      <c r="BA397" s="33"/>
      <c r="BB397" s="33"/>
    </row>
    <row r="398" spans="2:54" ht="14.25">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M398" s="33"/>
      <c r="AN398" s="33"/>
      <c r="AO398" s="33"/>
      <c r="AP398" s="33"/>
      <c r="AQ398" s="33"/>
      <c r="AR398" s="33"/>
      <c r="AS398" s="33"/>
      <c r="AT398" s="33"/>
      <c r="AU398" s="33"/>
      <c r="AV398" s="33"/>
      <c r="AW398" s="33"/>
      <c r="AX398" s="33"/>
      <c r="AY398" s="33"/>
      <c r="AZ398" s="33"/>
      <c r="BA398" s="33"/>
      <c r="BB398" s="33"/>
    </row>
    <row r="399" spans="2:54" ht="14.25">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M399" s="33"/>
      <c r="AN399" s="33"/>
      <c r="AO399" s="33"/>
      <c r="AP399" s="33"/>
      <c r="AQ399" s="33"/>
      <c r="AR399" s="33"/>
      <c r="AS399" s="33"/>
      <c r="AT399" s="33"/>
      <c r="AU399" s="33"/>
      <c r="AV399" s="33"/>
      <c r="AW399" s="33"/>
      <c r="AX399" s="33"/>
      <c r="AY399" s="33"/>
      <c r="AZ399" s="33"/>
      <c r="BA399" s="33"/>
      <c r="BB399" s="33"/>
    </row>
    <row r="400" spans="2:54" ht="14.25">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M400" s="33"/>
      <c r="AN400" s="33"/>
      <c r="AO400" s="33"/>
      <c r="AP400" s="33"/>
      <c r="AQ400" s="33"/>
      <c r="AR400" s="33"/>
      <c r="AS400" s="33"/>
      <c r="AT400" s="33"/>
      <c r="AU400" s="33"/>
      <c r="AV400" s="33"/>
      <c r="AW400" s="33"/>
      <c r="AX400" s="33"/>
      <c r="AY400" s="33"/>
      <c r="AZ400" s="33"/>
      <c r="BA400" s="33"/>
      <c r="BB400" s="33"/>
    </row>
    <row r="401" spans="2:54" ht="14.25">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M401" s="33"/>
      <c r="AN401" s="33"/>
      <c r="AO401" s="33"/>
      <c r="AP401" s="33"/>
      <c r="AQ401" s="33"/>
      <c r="AR401" s="33"/>
      <c r="AS401" s="33"/>
      <c r="AT401" s="33"/>
      <c r="AU401" s="33"/>
      <c r="AV401" s="33"/>
      <c r="AW401" s="33"/>
      <c r="AX401" s="33"/>
      <c r="AY401" s="33"/>
      <c r="AZ401" s="33"/>
      <c r="BA401" s="33"/>
      <c r="BB401" s="33"/>
    </row>
    <row r="402" spans="2:54" ht="14.25">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M402" s="33"/>
      <c r="AN402" s="33"/>
      <c r="AO402" s="33"/>
      <c r="AP402" s="33"/>
      <c r="AQ402" s="33"/>
      <c r="AR402" s="33"/>
      <c r="AS402" s="33"/>
      <c r="AT402" s="33"/>
      <c r="AU402" s="33"/>
      <c r="AV402" s="33"/>
      <c r="AW402" s="33"/>
      <c r="AX402" s="33"/>
      <c r="AY402" s="33"/>
      <c r="AZ402" s="33"/>
      <c r="BA402" s="33"/>
      <c r="BB402" s="33"/>
    </row>
    <row r="403" spans="2:54" ht="14.25">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M403" s="33"/>
      <c r="AN403" s="33"/>
      <c r="AO403" s="33"/>
      <c r="AP403" s="33"/>
      <c r="AQ403" s="33"/>
      <c r="AR403" s="33"/>
      <c r="AS403" s="33"/>
      <c r="AT403" s="33"/>
      <c r="AU403" s="33"/>
      <c r="AV403" s="33"/>
      <c r="AW403" s="33"/>
      <c r="AX403" s="33"/>
      <c r="AY403" s="33"/>
      <c r="AZ403" s="33"/>
      <c r="BA403" s="33"/>
      <c r="BB403" s="33"/>
    </row>
    <row r="404" spans="2:54" ht="14.25">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M404" s="33"/>
      <c r="AN404" s="33"/>
      <c r="AO404" s="33"/>
      <c r="AP404" s="33"/>
      <c r="AQ404" s="33"/>
      <c r="AR404" s="33"/>
      <c r="AS404" s="33"/>
      <c r="AT404" s="33"/>
      <c r="AU404" s="33"/>
      <c r="AV404" s="33"/>
      <c r="AW404" s="33"/>
      <c r="AX404" s="33"/>
      <c r="AY404" s="33"/>
      <c r="AZ404" s="33"/>
      <c r="BA404" s="33"/>
      <c r="BB404" s="33"/>
    </row>
    <row r="405" spans="2:54" ht="14.25">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M405" s="33"/>
      <c r="AN405" s="33"/>
      <c r="AO405" s="33"/>
      <c r="AP405" s="33"/>
      <c r="AQ405" s="33"/>
      <c r="AR405" s="33"/>
      <c r="AS405" s="33"/>
      <c r="AT405" s="33"/>
      <c r="AU405" s="33"/>
      <c r="AV405" s="33"/>
      <c r="AW405" s="33"/>
      <c r="AX405" s="33"/>
      <c r="AY405" s="33"/>
      <c r="AZ405" s="33"/>
      <c r="BA405" s="33"/>
      <c r="BB405" s="33"/>
    </row>
    <row r="406" spans="2:54" ht="14.25">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M406" s="33"/>
      <c r="AN406" s="33"/>
      <c r="AO406" s="33"/>
      <c r="AP406" s="33"/>
      <c r="AQ406" s="33"/>
      <c r="AR406" s="33"/>
      <c r="AS406" s="33"/>
      <c r="AT406" s="33"/>
      <c r="AU406" s="33"/>
      <c r="AV406" s="33"/>
      <c r="AW406" s="33"/>
      <c r="AX406" s="33"/>
      <c r="AY406" s="33"/>
      <c r="AZ406" s="33"/>
      <c r="BA406" s="33"/>
      <c r="BB406" s="33"/>
    </row>
    <row r="407" spans="2:54" ht="14.25">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M407" s="33"/>
      <c r="AN407" s="33"/>
      <c r="AO407" s="33"/>
      <c r="AP407" s="33"/>
      <c r="AQ407" s="33"/>
      <c r="AR407" s="33"/>
      <c r="AS407" s="33"/>
      <c r="AT407" s="33"/>
      <c r="AU407" s="33"/>
      <c r="AV407" s="33"/>
      <c r="AW407" s="33"/>
      <c r="AX407" s="33"/>
      <c r="AY407" s="33"/>
      <c r="AZ407" s="33"/>
      <c r="BA407" s="33"/>
      <c r="BB407" s="33"/>
    </row>
    <row r="408" spans="2:54" ht="14.25">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M408" s="33"/>
      <c r="AN408" s="33"/>
      <c r="AO408" s="33"/>
      <c r="AP408" s="33"/>
      <c r="AQ408" s="33"/>
      <c r="AR408" s="33"/>
      <c r="AS408" s="33"/>
      <c r="AT408" s="33"/>
      <c r="AU408" s="33"/>
      <c r="AV408" s="33"/>
      <c r="AW408" s="33"/>
      <c r="AX408" s="33"/>
      <c r="AY408" s="33"/>
      <c r="AZ408" s="33"/>
      <c r="BA408" s="33"/>
      <c r="BB408" s="33"/>
    </row>
    <row r="409" spans="2:54" ht="14.25">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M409" s="33"/>
      <c r="AN409" s="33"/>
      <c r="AO409" s="33"/>
      <c r="AP409" s="33"/>
      <c r="AQ409" s="33"/>
      <c r="AR409" s="33"/>
      <c r="AS409" s="33"/>
      <c r="AT409" s="33"/>
      <c r="AU409" s="33"/>
      <c r="AV409" s="33"/>
      <c r="AW409" s="33"/>
      <c r="AX409" s="33"/>
      <c r="AY409" s="33"/>
      <c r="AZ409" s="33"/>
      <c r="BA409" s="33"/>
      <c r="BB409" s="33"/>
    </row>
    <row r="410" spans="2:54" ht="14.25">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M410" s="33"/>
      <c r="AN410" s="33"/>
      <c r="AO410" s="33"/>
      <c r="AP410" s="33"/>
      <c r="AQ410" s="33"/>
      <c r="AR410" s="33"/>
      <c r="AS410" s="33"/>
      <c r="AT410" s="33"/>
      <c r="AU410" s="33"/>
      <c r="AV410" s="33"/>
      <c r="AW410" s="33"/>
      <c r="AX410" s="33"/>
      <c r="AY410" s="33"/>
      <c r="AZ410" s="33"/>
      <c r="BA410" s="33"/>
      <c r="BB410" s="33"/>
    </row>
    <row r="411" spans="2:54" ht="14.25">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M411" s="33"/>
      <c r="AN411" s="33"/>
      <c r="AO411" s="33"/>
      <c r="AP411" s="33"/>
      <c r="AQ411" s="33"/>
      <c r="AR411" s="33"/>
      <c r="AS411" s="33"/>
      <c r="AT411" s="33"/>
      <c r="AU411" s="33"/>
      <c r="AV411" s="33"/>
      <c r="AW411" s="33"/>
      <c r="AX411" s="33"/>
      <c r="AY411" s="33"/>
      <c r="AZ411" s="33"/>
      <c r="BA411" s="33"/>
      <c r="BB411" s="33"/>
    </row>
    <row r="412" spans="2:54" ht="14.25">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M412" s="33"/>
      <c r="AN412" s="33"/>
      <c r="AO412" s="33"/>
      <c r="AP412" s="33"/>
      <c r="AQ412" s="33"/>
      <c r="AR412" s="33"/>
      <c r="AS412" s="33"/>
      <c r="AT412" s="33"/>
      <c r="AU412" s="33"/>
      <c r="AV412" s="33"/>
      <c r="AW412" s="33"/>
      <c r="AX412" s="33"/>
      <c r="AY412" s="33"/>
      <c r="AZ412" s="33"/>
      <c r="BA412" s="33"/>
      <c r="BB412" s="33"/>
    </row>
    <row r="413" spans="2:54" ht="14.25">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M413" s="33"/>
      <c r="AN413" s="33"/>
      <c r="AO413" s="33"/>
      <c r="AP413" s="33"/>
      <c r="AQ413" s="33"/>
      <c r="AR413" s="33"/>
      <c r="AS413" s="33"/>
      <c r="AT413" s="33"/>
      <c r="AU413" s="33"/>
      <c r="AV413" s="33"/>
      <c r="AW413" s="33"/>
      <c r="AX413" s="33"/>
      <c r="AY413" s="33"/>
      <c r="AZ413" s="33"/>
      <c r="BA413" s="33"/>
      <c r="BB413" s="33"/>
    </row>
    <row r="414" spans="2:54" ht="14.25">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M414" s="33"/>
      <c r="AN414" s="33"/>
      <c r="AO414" s="33"/>
      <c r="AP414" s="33"/>
      <c r="AQ414" s="33"/>
      <c r="AR414" s="33"/>
      <c r="AS414" s="33"/>
      <c r="AT414" s="33"/>
      <c r="AU414" s="33"/>
      <c r="AV414" s="33"/>
      <c r="AW414" s="33"/>
      <c r="AX414" s="33"/>
      <c r="AY414" s="33"/>
      <c r="AZ414" s="33"/>
      <c r="BA414" s="33"/>
      <c r="BB414" s="33"/>
    </row>
    <row r="415" spans="2:54" ht="14.25">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M415" s="33"/>
      <c r="AN415" s="33"/>
      <c r="AO415" s="33"/>
      <c r="AP415" s="33"/>
      <c r="AQ415" s="33"/>
      <c r="AR415" s="33"/>
      <c r="AS415" s="33"/>
      <c r="AT415" s="33"/>
      <c r="AU415" s="33"/>
      <c r="AV415" s="33"/>
      <c r="AW415" s="33"/>
      <c r="AX415" s="33"/>
      <c r="AY415" s="33"/>
      <c r="AZ415" s="33"/>
      <c r="BA415" s="33"/>
      <c r="BB415" s="33"/>
    </row>
    <row r="416" spans="2:54" ht="14.25">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M416" s="33"/>
      <c r="AN416" s="33"/>
      <c r="AO416" s="33"/>
      <c r="AP416" s="33"/>
      <c r="AQ416" s="33"/>
      <c r="AR416" s="33"/>
      <c r="AS416" s="33"/>
      <c r="AT416" s="33"/>
      <c r="AU416" s="33"/>
      <c r="AV416" s="33"/>
      <c r="AW416" s="33"/>
      <c r="AX416" s="33"/>
      <c r="AY416" s="33"/>
      <c r="AZ416" s="33"/>
      <c r="BA416" s="33"/>
      <c r="BB416" s="33"/>
    </row>
    <row r="417" spans="2:54" ht="14.25">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M417" s="33"/>
      <c r="AN417" s="33"/>
      <c r="AO417" s="33"/>
      <c r="AP417" s="33"/>
      <c r="AQ417" s="33"/>
      <c r="AR417" s="33"/>
      <c r="AS417" s="33"/>
      <c r="AT417" s="33"/>
      <c r="AU417" s="33"/>
      <c r="AV417" s="33"/>
      <c r="AW417" s="33"/>
      <c r="AX417" s="33"/>
      <c r="AY417" s="33"/>
      <c r="AZ417" s="33"/>
      <c r="BA417" s="33"/>
      <c r="BB417" s="33"/>
    </row>
    <row r="418" spans="2:54" ht="14.25">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M418" s="33"/>
      <c r="AN418" s="33"/>
      <c r="AO418" s="33"/>
      <c r="AP418" s="33"/>
      <c r="AQ418" s="33"/>
      <c r="AR418" s="33"/>
      <c r="AS418" s="33"/>
      <c r="AT418" s="33"/>
      <c r="AU418" s="33"/>
      <c r="AV418" s="33"/>
      <c r="AW418" s="33"/>
      <c r="AX418" s="33"/>
      <c r="AY418" s="33"/>
      <c r="AZ418" s="33"/>
      <c r="BA418" s="33"/>
      <c r="BB418" s="33"/>
    </row>
    <row r="419" spans="2:54" ht="14.25">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M419" s="33"/>
      <c r="AN419" s="33"/>
      <c r="AO419" s="33"/>
      <c r="AP419" s="33"/>
      <c r="AQ419" s="33"/>
      <c r="AR419" s="33"/>
      <c r="AS419" s="33"/>
      <c r="AT419" s="33"/>
      <c r="AU419" s="33"/>
      <c r="AV419" s="33"/>
      <c r="AW419" s="33"/>
      <c r="AX419" s="33"/>
      <c r="AY419" s="33"/>
      <c r="AZ419" s="33"/>
      <c r="BA419" s="33"/>
      <c r="BB419" s="33"/>
    </row>
    <row r="420" spans="2:54" ht="14.25">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M420" s="33"/>
      <c r="AN420" s="33"/>
      <c r="AO420" s="33"/>
      <c r="AP420" s="33"/>
      <c r="AQ420" s="33"/>
      <c r="AR420" s="33"/>
      <c r="AS420" s="33"/>
      <c r="AT420" s="33"/>
      <c r="AU420" s="33"/>
      <c r="AV420" s="33"/>
      <c r="AW420" s="33"/>
      <c r="AX420" s="33"/>
      <c r="AY420" s="33"/>
      <c r="AZ420" s="33"/>
      <c r="BA420" s="33"/>
      <c r="BB420" s="33"/>
    </row>
    <row r="421" spans="2:54" ht="14.25">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M421" s="33"/>
      <c r="AN421" s="33"/>
      <c r="AO421" s="33"/>
      <c r="AP421" s="33"/>
      <c r="AQ421" s="33"/>
      <c r="AR421" s="33"/>
      <c r="AS421" s="33"/>
      <c r="AT421" s="33"/>
      <c r="AU421" s="33"/>
      <c r="AV421" s="33"/>
      <c r="AW421" s="33"/>
      <c r="AX421" s="33"/>
      <c r="AY421" s="33"/>
      <c r="AZ421" s="33"/>
      <c r="BA421" s="33"/>
      <c r="BB421" s="33"/>
    </row>
    <row r="422" spans="2:54" ht="14.25">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M422" s="33"/>
      <c r="AN422" s="33"/>
      <c r="AO422" s="33"/>
      <c r="AP422" s="33"/>
      <c r="AQ422" s="33"/>
      <c r="AR422" s="33"/>
      <c r="AS422" s="33"/>
      <c r="AT422" s="33"/>
      <c r="AU422" s="33"/>
      <c r="AV422" s="33"/>
      <c r="AW422" s="33"/>
      <c r="AX422" s="33"/>
      <c r="AY422" s="33"/>
      <c r="AZ422" s="33"/>
      <c r="BA422" s="33"/>
      <c r="BB422" s="33"/>
    </row>
    <row r="423" spans="2:54" ht="14.25">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M423" s="33"/>
      <c r="AN423" s="33"/>
      <c r="AO423" s="33"/>
      <c r="AP423" s="33"/>
      <c r="AQ423" s="33"/>
      <c r="AR423" s="33"/>
      <c r="AS423" s="33"/>
      <c r="AT423" s="33"/>
      <c r="AU423" s="33"/>
      <c r="AV423" s="33"/>
      <c r="AW423" s="33"/>
      <c r="AX423" s="33"/>
      <c r="AY423" s="33"/>
      <c r="AZ423" s="33"/>
      <c r="BA423" s="33"/>
      <c r="BB423" s="33"/>
    </row>
    <row r="424" spans="2:54" ht="14.25">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M424" s="33"/>
      <c r="AN424" s="33"/>
      <c r="AO424" s="33"/>
      <c r="AP424" s="33"/>
      <c r="AQ424" s="33"/>
      <c r="AR424" s="33"/>
      <c r="AS424" s="33"/>
      <c r="AT424" s="33"/>
      <c r="AU424" s="33"/>
      <c r="AV424" s="33"/>
      <c r="AW424" s="33"/>
      <c r="AX424" s="33"/>
      <c r="AY424" s="33"/>
      <c r="AZ424" s="33"/>
      <c r="BA424" s="33"/>
      <c r="BB424" s="33"/>
    </row>
    <row r="425" spans="2:54" ht="14.25">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M425" s="33"/>
      <c r="AN425" s="33"/>
      <c r="AO425" s="33"/>
      <c r="AP425" s="33"/>
      <c r="AQ425" s="33"/>
      <c r="AR425" s="33"/>
      <c r="AS425" s="33"/>
      <c r="AT425" s="33"/>
      <c r="AU425" s="33"/>
      <c r="AV425" s="33"/>
      <c r="AW425" s="33"/>
      <c r="AX425" s="33"/>
      <c r="AY425" s="33"/>
      <c r="AZ425" s="33"/>
      <c r="BA425" s="33"/>
      <c r="BB425" s="33"/>
    </row>
    <row r="426" spans="2:54" ht="14.25">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M426" s="33"/>
      <c r="AN426" s="33"/>
      <c r="AO426" s="33"/>
      <c r="AP426" s="33"/>
      <c r="AQ426" s="33"/>
      <c r="AR426" s="33"/>
      <c r="AS426" s="33"/>
      <c r="AT426" s="33"/>
      <c r="AU426" s="33"/>
      <c r="AV426" s="33"/>
      <c r="AW426" s="33"/>
      <c r="AX426" s="33"/>
      <c r="AY426" s="33"/>
      <c r="AZ426" s="33"/>
      <c r="BA426" s="33"/>
      <c r="BB426" s="33"/>
    </row>
    <row r="427" spans="2:54" ht="14.25">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M427" s="33"/>
      <c r="AN427" s="33"/>
      <c r="AO427" s="33"/>
      <c r="AP427" s="33"/>
      <c r="AQ427" s="33"/>
      <c r="AR427" s="33"/>
      <c r="AS427" s="33"/>
      <c r="AT427" s="33"/>
      <c r="AU427" s="33"/>
      <c r="AV427" s="33"/>
      <c r="AW427" s="33"/>
      <c r="AX427" s="33"/>
      <c r="AY427" s="33"/>
      <c r="AZ427" s="33"/>
      <c r="BA427" s="33"/>
      <c r="BB427" s="33"/>
    </row>
    <row r="428" spans="2:54" ht="14.25">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M428" s="33"/>
      <c r="AN428" s="33"/>
      <c r="AO428" s="33"/>
      <c r="AP428" s="33"/>
      <c r="AQ428" s="33"/>
      <c r="AR428" s="33"/>
      <c r="AS428" s="33"/>
      <c r="AT428" s="33"/>
      <c r="AU428" s="33"/>
      <c r="AV428" s="33"/>
      <c r="AW428" s="33"/>
      <c r="AX428" s="33"/>
      <c r="AY428" s="33"/>
      <c r="AZ428" s="33"/>
      <c r="BA428" s="33"/>
      <c r="BB428" s="33"/>
    </row>
    <row r="429" spans="2:54" ht="14.25">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M429" s="33"/>
      <c r="AN429" s="33"/>
      <c r="AO429" s="33"/>
      <c r="AP429" s="33"/>
      <c r="AQ429" s="33"/>
      <c r="AR429" s="33"/>
      <c r="AS429" s="33"/>
      <c r="AT429" s="33"/>
      <c r="AU429" s="33"/>
      <c r="AV429" s="33"/>
      <c r="AW429" s="33"/>
      <c r="AX429" s="33"/>
      <c r="AY429" s="33"/>
      <c r="AZ429" s="33"/>
      <c r="BA429" s="33"/>
      <c r="BB429" s="33"/>
    </row>
    <row r="430" spans="2:54" ht="14.25">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M430" s="33"/>
      <c r="AN430" s="33"/>
      <c r="AO430" s="33"/>
      <c r="AP430" s="33"/>
      <c r="AQ430" s="33"/>
      <c r="AR430" s="33"/>
      <c r="AS430" s="33"/>
      <c r="AT430" s="33"/>
      <c r="AU430" s="33"/>
      <c r="AV430" s="33"/>
      <c r="AW430" s="33"/>
      <c r="AX430" s="33"/>
      <c r="AY430" s="33"/>
      <c r="AZ430" s="33"/>
      <c r="BA430" s="33"/>
      <c r="BB430" s="33"/>
    </row>
    <row r="431" spans="2:54" ht="14.25">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M431" s="33"/>
      <c r="AN431" s="33"/>
      <c r="AO431" s="33"/>
      <c r="AP431" s="33"/>
      <c r="AQ431" s="33"/>
      <c r="AR431" s="33"/>
      <c r="AS431" s="33"/>
      <c r="AT431" s="33"/>
      <c r="AU431" s="33"/>
      <c r="AV431" s="33"/>
      <c r="AW431" s="33"/>
      <c r="AX431" s="33"/>
      <c r="AY431" s="33"/>
      <c r="AZ431" s="33"/>
      <c r="BA431" s="33"/>
      <c r="BB431" s="33"/>
    </row>
    <row r="432" spans="2:54" ht="14.25">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M432" s="33"/>
      <c r="AN432" s="33"/>
      <c r="AO432" s="33"/>
      <c r="AP432" s="33"/>
      <c r="AQ432" s="33"/>
      <c r="AR432" s="33"/>
      <c r="AS432" s="33"/>
      <c r="AT432" s="33"/>
      <c r="AU432" s="33"/>
      <c r="AV432" s="33"/>
      <c r="AW432" s="33"/>
      <c r="AX432" s="33"/>
      <c r="AY432" s="33"/>
      <c r="AZ432" s="33"/>
      <c r="BA432" s="33"/>
      <c r="BB432" s="33"/>
    </row>
    <row r="433" spans="2:54" ht="14.25">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M433" s="33"/>
      <c r="AN433" s="33"/>
      <c r="AO433" s="33"/>
      <c r="AP433" s="33"/>
      <c r="AQ433" s="33"/>
      <c r="AR433" s="33"/>
      <c r="AS433" s="33"/>
      <c r="AT433" s="33"/>
      <c r="AU433" s="33"/>
      <c r="AV433" s="33"/>
      <c r="AW433" s="33"/>
      <c r="AX433" s="33"/>
      <c r="AY433" s="33"/>
      <c r="AZ433" s="33"/>
      <c r="BA433" s="33"/>
      <c r="BB433" s="33"/>
    </row>
    <row r="434" spans="2:54" ht="14.25">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M434" s="33"/>
      <c r="AN434" s="33"/>
      <c r="AO434" s="33"/>
      <c r="AP434" s="33"/>
      <c r="AQ434" s="33"/>
      <c r="AR434" s="33"/>
      <c r="AS434" s="33"/>
      <c r="AT434" s="33"/>
      <c r="AU434" s="33"/>
      <c r="AV434" s="33"/>
      <c r="AW434" s="33"/>
      <c r="AX434" s="33"/>
      <c r="AY434" s="33"/>
      <c r="AZ434" s="33"/>
      <c r="BA434" s="33"/>
      <c r="BB434" s="33"/>
    </row>
    <row r="435" spans="2:54" ht="14.25">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M435" s="33"/>
      <c r="AN435" s="33"/>
      <c r="AO435" s="33"/>
      <c r="AP435" s="33"/>
      <c r="AQ435" s="33"/>
      <c r="AR435" s="33"/>
      <c r="AS435" s="33"/>
      <c r="AT435" s="33"/>
      <c r="AU435" s="33"/>
      <c r="AV435" s="33"/>
      <c r="AW435" s="33"/>
      <c r="AX435" s="33"/>
      <c r="AY435" s="33"/>
      <c r="AZ435" s="33"/>
      <c r="BA435" s="33"/>
      <c r="BB435" s="33"/>
    </row>
    <row r="436" spans="2:54" ht="14.25">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M436" s="33"/>
      <c r="AN436" s="33"/>
      <c r="AO436" s="33"/>
      <c r="AP436" s="33"/>
      <c r="AQ436" s="33"/>
      <c r="AR436" s="33"/>
      <c r="AS436" s="33"/>
      <c r="AT436" s="33"/>
      <c r="AU436" s="33"/>
      <c r="AV436" s="33"/>
      <c r="AW436" s="33"/>
      <c r="AX436" s="33"/>
      <c r="AY436" s="33"/>
      <c r="AZ436" s="33"/>
      <c r="BA436" s="33"/>
      <c r="BB436" s="33"/>
    </row>
    <row r="437" spans="2:54" ht="14.25">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M437" s="33"/>
      <c r="AN437" s="33"/>
      <c r="AO437" s="33"/>
      <c r="AP437" s="33"/>
      <c r="AQ437" s="33"/>
      <c r="AR437" s="33"/>
      <c r="AS437" s="33"/>
      <c r="AT437" s="33"/>
      <c r="AU437" s="33"/>
      <c r="AV437" s="33"/>
      <c r="AW437" s="33"/>
      <c r="AX437" s="33"/>
      <c r="AY437" s="33"/>
      <c r="AZ437" s="33"/>
      <c r="BA437" s="33"/>
      <c r="BB437" s="33"/>
    </row>
    <row r="438" spans="2:54" ht="14.25">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M438" s="33"/>
      <c r="AN438" s="33"/>
      <c r="AO438" s="33"/>
      <c r="AP438" s="33"/>
      <c r="AQ438" s="33"/>
      <c r="AR438" s="33"/>
      <c r="AS438" s="33"/>
      <c r="AT438" s="33"/>
      <c r="AU438" s="33"/>
      <c r="AV438" s="33"/>
      <c r="AW438" s="33"/>
      <c r="AX438" s="33"/>
      <c r="AY438" s="33"/>
      <c r="AZ438" s="33"/>
      <c r="BA438" s="33"/>
      <c r="BB438" s="33"/>
    </row>
    <row r="439" spans="2:54" ht="14.25">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M439" s="33"/>
      <c r="AN439" s="33"/>
      <c r="AO439" s="33"/>
      <c r="AP439" s="33"/>
      <c r="AQ439" s="33"/>
      <c r="AR439" s="33"/>
      <c r="AS439" s="33"/>
      <c r="AT439" s="33"/>
      <c r="AU439" s="33"/>
      <c r="AV439" s="33"/>
      <c r="AW439" s="33"/>
      <c r="AX439" s="33"/>
      <c r="AY439" s="33"/>
      <c r="AZ439" s="33"/>
      <c r="BA439" s="33"/>
      <c r="BB439" s="33"/>
    </row>
    <row r="440" spans="2:54" ht="14.25">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M440" s="33"/>
      <c r="AN440" s="33"/>
      <c r="AO440" s="33"/>
      <c r="AP440" s="33"/>
      <c r="AQ440" s="33"/>
      <c r="AR440" s="33"/>
      <c r="AS440" s="33"/>
      <c r="AT440" s="33"/>
      <c r="AU440" s="33"/>
      <c r="AV440" s="33"/>
      <c r="AW440" s="33"/>
      <c r="AX440" s="33"/>
      <c r="AY440" s="33"/>
      <c r="AZ440" s="33"/>
      <c r="BA440" s="33"/>
      <c r="BB440" s="33"/>
    </row>
    <row r="441" spans="2:54" ht="14.25">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M441" s="33"/>
      <c r="AN441" s="33"/>
      <c r="AO441" s="33"/>
      <c r="AP441" s="33"/>
      <c r="AQ441" s="33"/>
      <c r="AR441" s="33"/>
      <c r="AS441" s="33"/>
      <c r="AT441" s="33"/>
      <c r="AU441" s="33"/>
      <c r="AV441" s="33"/>
      <c r="AW441" s="33"/>
      <c r="AX441" s="33"/>
      <c r="AY441" s="33"/>
      <c r="AZ441" s="33"/>
      <c r="BA441" s="33"/>
      <c r="BB441" s="33"/>
    </row>
    <row r="442" spans="2:54" ht="14.25">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M442" s="33"/>
      <c r="AN442" s="33"/>
      <c r="AO442" s="33"/>
      <c r="AP442" s="33"/>
      <c r="AQ442" s="33"/>
      <c r="AR442" s="33"/>
      <c r="AS442" s="33"/>
      <c r="AT442" s="33"/>
      <c r="AU442" s="33"/>
      <c r="AV442" s="33"/>
      <c r="AW442" s="33"/>
      <c r="AX442" s="33"/>
      <c r="AY442" s="33"/>
      <c r="AZ442" s="33"/>
      <c r="BA442" s="33"/>
      <c r="BB442" s="33"/>
    </row>
    <row r="443" spans="2:54" ht="14.25">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M443" s="33"/>
      <c r="AN443" s="33"/>
      <c r="AO443" s="33"/>
      <c r="AP443" s="33"/>
      <c r="AQ443" s="33"/>
      <c r="AR443" s="33"/>
      <c r="AS443" s="33"/>
      <c r="AT443" s="33"/>
      <c r="AU443" s="33"/>
      <c r="AV443" s="33"/>
      <c r="AW443" s="33"/>
      <c r="AX443" s="33"/>
      <c r="AY443" s="33"/>
      <c r="AZ443" s="33"/>
      <c r="BA443" s="33"/>
      <c r="BB443" s="33"/>
    </row>
    <row r="444" spans="2:54" ht="14.25">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M444" s="33"/>
      <c r="AN444" s="33"/>
      <c r="AO444" s="33"/>
      <c r="AP444" s="33"/>
      <c r="AQ444" s="33"/>
      <c r="AR444" s="33"/>
      <c r="AS444" s="33"/>
      <c r="AT444" s="33"/>
      <c r="AU444" s="33"/>
      <c r="AV444" s="33"/>
      <c r="AW444" s="33"/>
      <c r="AX444" s="33"/>
      <c r="AY444" s="33"/>
      <c r="AZ444" s="33"/>
      <c r="BA444" s="33"/>
      <c r="BB444" s="33"/>
    </row>
    <row r="445" spans="2:54" ht="14.25">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M445" s="33"/>
      <c r="AN445" s="33"/>
      <c r="AO445" s="33"/>
      <c r="AP445" s="33"/>
      <c r="AQ445" s="33"/>
      <c r="AR445" s="33"/>
      <c r="AS445" s="33"/>
      <c r="AT445" s="33"/>
      <c r="AU445" s="33"/>
      <c r="AV445" s="33"/>
      <c r="AW445" s="33"/>
      <c r="AX445" s="33"/>
      <c r="AY445" s="33"/>
      <c r="AZ445" s="33"/>
      <c r="BA445" s="33"/>
      <c r="BB445" s="33"/>
    </row>
    <row r="446" spans="2:54" ht="14.25">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M446" s="33"/>
      <c r="AN446" s="33"/>
      <c r="AO446" s="33"/>
      <c r="AP446" s="33"/>
      <c r="AQ446" s="33"/>
      <c r="AR446" s="33"/>
      <c r="AS446" s="33"/>
      <c r="AT446" s="33"/>
      <c r="AU446" s="33"/>
      <c r="AV446" s="33"/>
      <c r="AW446" s="33"/>
      <c r="AX446" s="33"/>
      <c r="AY446" s="33"/>
      <c r="AZ446" s="33"/>
      <c r="BA446" s="33"/>
      <c r="BB446" s="33"/>
    </row>
    <row r="447" spans="2:54" ht="14.25">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M447" s="33"/>
      <c r="AN447" s="33"/>
      <c r="AO447" s="33"/>
      <c r="AP447" s="33"/>
      <c r="AQ447" s="33"/>
      <c r="AR447" s="33"/>
      <c r="AS447" s="33"/>
      <c r="AT447" s="33"/>
      <c r="AU447" s="33"/>
      <c r="AV447" s="33"/>
      <c r="AW447" s="33"/>
      <c r="AX447" s="33"/>
      <c r="AY447" s="33"/>
      <c r="AZ447" s="33"/>
      <c r="BA447" s="33"/>
      <c r="BB447" s="33"/>
    </row>
    <row r="448" spans="2:54" ht="14.25">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M448" s="33"/>
      <c r="AN448" s="33"/>
      <c r="AO448" s="33"/>
      <c r="AP448" s="33"/>
      <c r="AQ448" s="33"/>
      <c r="AR448" s="33"/>
      <c r="AS448" s="33"/>
      <c r="AT448" s="33"/>
      <c r="AU448" s="33"/>
      <c r="AV448" s="33"/>
      <c r="AW448" s="33"/>
      <c r="AX448" s="33"/>
      <c r="AY448" s="33"/>
      <c r="AZ448" s="33"/>
      <c r="BA448" s="33"/>
      <c r="BB448" s="33"/>
    </row>
    <row r="449" spans="2:54" ht="14.25">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M449" s="33"/>
      <c r="AN449" s="33"/>
      <c r="AO449" s="33"/>
      <c r="AP449" s="33"/>
      <c r="AQ449" s="33"/>
      <c r="AR449" s="33"/>
      <c r="AS449" s="33"/>
      <c r="AT449" s="33"/>
      <c r="AU449" s="33"/>
      <c r="AV449" s="33"/>
      <c r="AW449" s="33"/>
      <c r="AX449" s="33"/>
      <c r="AY449" s="33"/>
      <c r="AZ449" s="33"/>
      <c r="BA449" s="33"/>
      <c r="BB449" s="33"/>
    </row>
    <row r="450" spans="2:54" ht="14.25">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M450" s="33"/>
      <c r="AN450" s="33"/>
      <c r="AO450" s="33"/>
      <c r="AP450" s="33"/>
      <c r="AQ450" s="33"/>
      <c r="AR450" s="33"/>
      <c r="AS450" s="33"/>
      <c r="AT450" s="33"/>
      <c r="AU450" s="33"/>
      <c r="AV450" s="33"/>
      <c r="AW450" s="33"/>
      <c r="AX450" s="33"/>
      <c r="AY450" s="33"/>
      <c r="AZ450" s="33"/>
      <c r="BA450" s="33"/>
      <c r="BB450" s="33"/>
    </row>
    <row r="451" spans="2:54" ht="14.25">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M451" s="33"/>
      <c r="AN451" s="33"/>
      <c r="AO451" s="33"/>
      <c r="AP451" s="33"/>
      <c r="AQ451" s="33"/>
      <c r="AR451" s="33"/>
      <c r="AS451" s="33"/>
      <c r="AT451" s="33"/>
      <c r="AU451" s="33"/>
      <c r="AV451" s="33"/>
      <c r="AW451" s="33"/>
      <c r="AX451" s="33"/>
      <c r="AY451" s="33"/>
      <c r="AZ451" s="33"/>
      <c r="BA451" s="33"/>
      <c r="BB451" s="33"/>
    </row>
    <row r="452" spans="2:54" ht="14.25">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M452" s="33"/>
      <c r="AN452" s="33"/>
      <c r="AO452" s="33"/>
      <c r="AP452" s="33"/>
      <c r="AQ452" s="33"/>
      <c r="AR452" s="33"/>
      <c r="AS452" s="33"/>
      <c r="AT452" s="33"/>
      <c r="AU452" s="33"/>
      <c r="AV452" s="33"/>
      <c r="AW452" s="33"/>
      <c r="AX452" s="33"/>
      <c r="AY452" s="33"/>
      <c r="AZ452" s="33"/>
      <c r="BA452" s="33"/>
      <c r="BB452" s="33"/>
    </row>
    <row r="453" spans="2:54" ht="14.25">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M453" s="33"/>
      <c r="AN453" s="33"/>
      <c r="AO453" s="33"/>
      <c r="AP453" s="33"/>
      <c r="AQ453" s="33"/>
      <c r="AR453" s="33"/>
      <c r="AS453" s="33"/>
      <c r="AT453" s="33"/>
      <c r="AU453" s="33"/>
      <c r="AV453" s="33"/>
      <c r="AW453" s="33"/>
      <c r="AX453" s="33"/>
      <c r="AY453" s="33"/>
      <c r="AZ453" s="33"/>
      <c r="BA453" s="33"/>
      <c r="BB453" s="33"/>
    </row>
    <row r="454" spans="2:54" ht="14.25">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M454" s="33"/>
      <c r="AN454" s="33"/>
      <c r="AO454" s="33"/>
      <c r="AP454" s="33"/>
      <c r="AQ454" s="33"/>
      <c r="AR454" s="33"/>
      <c r="AS454" s="33"/>
      <c r="AT454" s="33"/>
      <c r="AU454" s="33"/>
      <c r="AV454" s="33"/>
      <c r="AW454" s="33"/>
      <c r="AX454" s="33"/>
      <c r="AY454" s="33"/>
      <c r="AZ454" s="33"/>
      <c r="BA454" s="33"/>
      <c r="BB454" s="33"/>
    </row>
    <row r="455" spans="2:54" ht="14.25">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M455" s="33"/>
      <c r="AN455" s="33"/>
      <c r="AO455" s="33"/>
      <c r="AP455" s="33"/>
      <c r="AQ455" s="33"/>
      <c r="AR455" s="33"/>
      <c r="AS455" s="33"/>
      <c r="AT455" s="33"/>
      <c r="AU455" s="33"/>
      <c r="AV455" s="33"/>
      <c r="AW455" s="33"/>
      <c r="AX455" s="33"/>
      <c r="AY455" s="33"/>
      <c r="AZ455" s="33"/>
      <c r="BA455" s="33"/>
      <c r="BB455" s="33"/>
    </row>
    <row r="456" spans="2:54" ht="14.25">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M456" s="33"/>
      <c r="AN456" s="33"/>
      <c r="AO456" s="33"/>
      <c r="AP456" s="33"/>
      <c r="AQ456" s="33"/>
      <c r="AR456" s="33"/>
      <c r="AS456" s="33"/>
      <c r="AT456" s="33"/>
      <c r="AU456" s="33"/>
      <c r="AV456" s="33"/>
      <c r="AW456" s="33"/>
      <c r="AX456" s="33"/>
      <c r="AY456" s="33"/>
      <c r="AZ456" s="33"/>
      <c r="BA456" s="33"/>
      <c r="BB456" s="33"/>
    </row>
    <row r="457" spans="2:54" ht="14.25">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M457" s="33"/>
      <c r="AN457" s="33"/>
      <c r="AO457" s="33"/>
      <c r="AP457" s="33"/>
      <c r="AQ457" s="33"/>
      <c r="AR457" s="33"/>
      <c r="AS457" s="33"/>
      <c r="AT457" s="33"/>
      <c r="AU457" s="33"/>
      <c r="AV457" s="33"/>
      <c r="AW457" s="33"/>
      <c r="AX457" s="33"/>
      <c r="AY457" s="33"/>
      <c r="AZ457" s="33"/>
      <c r="BA457" s="33"/>
      <c r="BB457" s="33"/>
    </row>
    <row r="458" spans="2:54" ht="14.25">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M458" s="33"/>
      <c r="AN458" s="33"/>
      <c r="AO458" s="33"/>
      <c r="AP458" s="33"/>
      <c r="AQ458" s="33"/>
      <c r="AR458" s="33"/>
      <c r="AS458" s="33"/>
      <c r="AT458" s="33"/>
      <c r="AU458" s="33"/>
      <c r="AV458" s="33"/>
      <c r="AW458" s="33"/>
      <c r="AX458" s="33"/>
      <c r="AY458" s="33"/>
      <c r="AZ458" s="33"/>
      <c r="BA458" s="33"/>
      <c r="BB458" s="33"/>
    </row>
    <row r="459" spans="2:54" ht="14.25">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M459" s="33"/>
      <c r="AN459" s="33"/>
      <c r="AO459" s="33"/>
      <c r="AP459" s="33"/>
      <c r="AQ459" s="33"/>
      <c r="AR459" s="33"/>
      <c r="AS459" s="33"/>
      <c r="AT459" s="33"/>
      <c r="AU459" s="33"/>
      <c r="AV459" s="33"/>
      <c r="AW459" s="33"/>
      <c r="AX459" s="33"/>
      <c r="AY459" s="33"/>
      <c r="AZ459" s="33"/>
      <c r="BA459" s="33"/>
      <c r="BB459" s="33"/>
    </row>
    <row r="460" spans="2:54" ht="14.25">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M460" s="33"/>
      <c r="AN460" s="33"/>
      <c r="AO460" s="33"/>
      <c r="AP460" s="33"/>
      <c r="AQ460" s="33"/>
      <c r="AR460" s="33"/>
      <c r="AS460" s="33"/>
      <c r="AT460" s="33"/>
      <c r="AU460" s="33"/>
      <c r="AV460" s="33"/>
      <c r="AW460" s="33"/>
      <c r="AX460" s="33"/>
      <c r="AY460" s="33"/>
      <c r="AZ460" s="33"/>
      <c r="BA460" s="33"/>
      <c r="BB460" s="33"/>
    </row>
    <row r="461" spans="2:54" ht="14.25">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M461" s="33"/>
      <c r="AN461" s="33"/>
      <c r="AO461" s="33"/>
      <c r="AP461" s="33"/>
      <c r="AQ461" s="33"/>
      <c r="AR461" s="33"/>
      <c r="AS461" s="33"/>
      <c r="AT461" s="33"/>
      <c r="AU461" s="33"/>
      <c r="AV461" s="33"/>
      <c r="AW461" s="33"/>
      <c r="AX461" s="33"/>
      <c r="AY461" s="33"/>
      <c r="AZ461" s="33"/>
      <c r="BA461" s="33"/>
      <c r="BB461" s="33"/>
    </row>
    <row r="462" spans="2:54" ht="14.25">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M462" s="33"/>
      <c r="AN462" s="33"/>
      <c r="AO462" s="33"/>
      <c r="AP462" s="33"/>
      <c r="AQ462" s="33"/>
      <c r="AR462" s="33"/>
      <c r="AS462" s="33"/>
      <c r="AT462" s="33"/>
      <c r="AU462" s="33"/>
      <c r="AV462" s="33"/>
      <c r="AW462" s="33"/>
      <c r="AX462" s="33"/>
      <c r="AY462" s="33"/>
      <c r="AZ462" s="33"/>
      <c r="BA462" s="33"/>
      <c r="BB462" s="33"/>
    </row>
    <row r="463" spans="2:54" ht="14.25">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M463" s="33"/>
      <c r="AN463" s="33"/>
      <c r="AO463" s="33"/>
      <c r="AP463" s="33"/>
      <c r="AQ463" s="33"/>
      <c r="AR463" s="33"/>
      <c r="AS463" s="33"/>
      <c r="AT463" s="33"/>
      <c r="AU463" s="33"/>
      <c r="AV463" s="33"/>
      <c r="AW463" s="33"/>
      <c r="AX463" s="33"/>
      <c r="AY463" s="33"/>
      <c r="AZ463" s="33"/>
      <c r="BA463" s="33"/>
      <c r="BB463" s="33"/>
    </row>
    <row r="464" spans="2:54" ht="14.25">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M464" s="33"/>
      <c r="AN464" s="33"/>
      <c r="AO464" s="33"/>
      <c r="AP464" s="33"/>
      <c r="AQ464" s="33"/>
      <c r="AR464" s="33"/>
      <c r="AS464" s="33"/>
      <c r="AT464" s="33"/>
      <c r="AU464" s="33"/>
      <c r="AV464" s="33"/>
      <c r="AW464" s="33"/>
      <c r="AX464" s="33"/>
      <c r="AY464" s="33"/>
      <c r="AZ464" s="33"/>
      <c r="BA464" s="33"/>
      <c r="BB464" s="33"/>
    </row>
    <row r="465" spans="2:54" ht="14.25">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M465" s="33"/>
      <c r="AN465" s="33"/>
      <c r="AO465" s="33"/>
      <c r="AP465" s="33"/>
      <c r="AQ465" s="33"/>
      <c r="AR465" s="33"/>
      <c r="AS465" s="33"/>
      <c r="AT465" s="33"/>
      <c r="AU465" s="33"/>
      <c r="AV465" s="33"/>
      <c r="AW465" s="33"/>
      <c r="AX465" s="33"/>
      <c r="AY465" s="33"/>
      <c r="AZ465" s="33"/>
      <c r="BA465" s="33"/>
      <c r="BB465" s="33"/>
    </row>
    <row r="466" spans="2:54" ht="14.25">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M466" s="33"/>
      <c r="AN466" s="33"/>
      <c r="AO466" s="33"/>
      <c r="AP466" s="33"/>
      <c r="AQ466" s="33"/>
      <c r="AR466" s="33"/>
      <c r="AS466" s="33"/>
      <c r="AT466" s="33"/>
      <c r="AU466" s="33"/>
      <c r="AV466" s="33"/>
      <c r="AW466" s="33"/>
      <c r="AX466" s="33"/>
      <c r="AY466" s="33"/>
      <c r="AZ466" s="33"/>
      <c r="BA466" s="33"/>
      <c r="BB466" s="33"/>
    </row>
    <row r="467" spans="2:54" ht="14.25">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M467" s="33"/>
      <c r="AN467" s="33"/>
      <c r="AO467" s="33"/>
      <c r="AP467" s="33"/>
      <c r="AQ467" s="33"/>
      <c r="AR467" s="33"/>
      <c r="AS467" s="33"/>
      <c r="AT467" s="33"/>
      <c r="AU467" s="33"/>
      <c r="AV467" s="33"/>
      <c r="AW467" s="33"/>
      <c r="AX467" s="33"/>
      <c r="AY467" s="33"/>
      <c r="AZ467" s="33"/>
      <c r="BA467" s="33"/>
      <c r="BB467" s="33"/>
    </row>
    <row r="468" spans="2:54" ht="14.25">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M468" s="33"/>
      <c r="AN468" s="33"/>
      <c r="AO468" s="33"/>
      <c r="AP468" s="33"/>
      <c r="AQ468" s="33"/>
      <c r="AR468" s="33"/>
      <c r="AS468" s="33"/>
      <c r="AT468" s="33"/>
      <c r="AU468" s="33"/>
      <c r="AV468" s="33"/>
      <c r="AW468" s="33"/>
      <c r="AX468" s="33"/>
      <c r="AY468" s="33"/>
      <c r="AZ468" s="33"/>
      <c r="BA468" s="33"/>
      <c r="BB468" s="33"/>
    </row>
    <row r="469" spans="2:54" ht="14.25">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M469" s="33"/>
      <c r="AN469" s="33"/>
      <c r="AO469" s="33"/>
      <c r="AP469" s="33"/>
      <c r="AQ469" s="33"/>
      <c r="AR469" s="33"/>
      <c r="AS469" s="33"/>
      <c r="AT469" s="33"/>
      <c r="AU469" s="33"/>
      <c r="AV469" s="33"/>
      <c r="AW469" s="33"/>
      <c r="AX469" s="33"/>
      <c r="AY469" s="33"/>
      <c r="AZ469" s="33"/>
      <c r="BA469" s="33"/>
      <c r="BB469" s="33"/>
    </row>
    <row r="470" spans="2:54" ht="14.25">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M470" s="33"/>
      <c r="AN470" s="33"/>
      <c r="AO470" s="33"/>
      <c r="AP470" s="33"/>
      <c r="AQ470" s="33"/>
      <c r="AR470" s="33"/>
      <c r="AS470" s="33"/>
      <c r="AT470" s="33"/>
      <c r="AU470" s="33"/>
      <c r="AV470" s="33"/>
      <c r="AW470" s="33"/>
      <c r="AX470" s="33"/>
      <c r="AY470" s="33"/>
      <c r="AZ470" s="33"/>
      <c r="BA470" s="33"/>
      <c r="BB470" s="33"/>
    </row>
    <row r="471" spans="2:54" ht="14.25">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M471" s="33"/>
      <c r="AN471" s="33"/>
      <c r="AO471" s="33"/>
      <c r="AP471" s="33"/>
      <c r="AQ471" s="33"/>
      <c r="AR471" s="33"/>
      <c r="AS471" s="33"/>
      <c r="AT471" s="33"/>
      <c r="AU471" s="33"/>
      <c r="AV471" s="33"/>
      <c r="AW471" s="33"/>
      <c r="AX471" s="33"/>
      <c r="AY471" s="33"/>
      <c r="AZ471" s="33"/>
      <c r="BA471" s="33"/>
      <c r="BB471" s="33"/>
    </row>
    <row r="472" spans="2:54" ht="14.25">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M472" s="33"/>
      <c r="AN472" s="33"/>
      <c r="AO472" s="33"/>
      <c r="AP472" s="33"/>
      <c r="AQ472" s="33"/>
      <c r="AR472" s="33"/>
      <c r="AS472" s="33"/>
      <c r="AT472" s="33"/>
      <c r="AU472" s="33"/>
      <c r="AV472" s="33"/>
      <c r="AW472" s="33"/>
      <c r="AX472" s="33"/>
      <c r="AY472" s="33"/>
      <c r="AZ472" s="33"/>
      <c r="BA472" s="33"/>
      <c r="BB472" s="33"/>
    </row>
    <row r="473" spans="2:54" ht="14.25">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M473" s="33"/>
      <c r="AN473" s="33"/>
      <c r="AO473" s="33"/>
      <c r="AP473" s="33"/>
      <c r="AQ473" s="33"/>
      <c r="AR473" s="33"/>
      <c r="AS473" s="33"/>
      <c r="AT473" s="33"/>
      <c r="AU473" s="33"/>
      <c r="AV473" s="33"/>
      <c r="AW473" s="33"/>
      <c r="AX473" s="33"/>
      <c r="AY473" s="33"/>
      <c r="AZ473" s="33"/>
      <c r="BA473" s="33"/>
      <c r="BB473" s="33"/>
    </row>
    <row r="474" spans="2:54" ht="14.25">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M474" s="33"/>
      <c r="AN474" s="33"/>
      <c r="AO474" s="33"/>
      <c r="AP474" s="33"/>
      <c r="AQ474" s="33"/>
      <c r="AR474" s="33"/>
      <c r="AS474" s="33"/>
      <c r="AT474" s="33"/>
      <c r="AU474" s="33"/>
      <c r="AV474" s="33"/>
      <c r="AW474" s="33"/>
      <c r="AX474" s="33"/>
      <c r="AY474" s="33"/>
      <c r="AZ474" s="33"/>
      <c r="BA474" s="33"/>
      <c r="BB474" s="33"/>
    </row>
    <row r="475" spans="2:54" ht="14.25">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M475" s="33"/>
      <c r="AN475" s="33"/>
      <c r="AO475" s="33"/>
      <c r="AP475" s="33"/>
      <c r="AQ475" s="33"/>
      <c r="AR475" s="33"/>
      <c r="AS475" s="33"/>
      <c r="AT475" s="33"/>
      <c r="AU475" s="33"/>
      <c r="AV475" s="33"/>
      <c r="AW475" s="33"/>
      <c r="AX475" s="33"/>
      <c r="AY475" s="33"/>
      <c r="AZ475" s="33"/>
      <c r="BA475" s="33"/>
      <c r="BB475" s="33"/>
    </row>
    <row r="476" spans="2:54" ht="14.25">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M476" s="33"/>
      <c r="AN476" s="33"/>
      <c r="AO476" s="33"/>
      <c r="AP476" s="33"/>
      <c r="AQ476" s="33"/>
      <c r="AR476" s="33"/>
      <c r="AS476" s="33"/>
      <c r="AT476" s="33"/>
      <c r="AU476" s="33"/>
      <c r="AV476" s="33"/>
      <c r="AW476" s="33"/>
      <c r="AX476" s="33"/>
      <c r="AY476" s="33"/>
      <c r="AZ476" s="33"/>
      <c r="BA476" s="33"/>
      <c r="BB476" s="33"/>
    </row>
    <row r="477" spans="2:54" ht="14.25">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M477" s="33"/>
      <c r="AN477" s="33"/>
      <c r="AO477" s="33"/>
      <c r="AP477" s="33"/>
      <c r="AQ477" s="33"/>
      <c r="AR477" s="33"/>
      <c r="AS477" s="33"/>
      <c r="AT477" s="33"/>
      <c r="AU477" s="33"/>
      <c r="AV477" s="33"/>
      <c r="AW477" s="33"/>
      <c r="AX477" s="33"/>
      <c r="AY477" s="33"/>
      <c r="AZ477" s="33"/>
      <c r="BA477" s="33"/>
      <c r="BB477" s="33"/>
    </row>
    <row r="478" spans="2:54" ht="14.25">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M478" s="33"/>
      <c r="AN478" s="33"/>
      <c r="AO478" s="33"/>
      <c r="AP478" s="33"/>
      <c r="AQ478" s="33"/>
      <c r="AR478" s="33"/>
      <c r="AS478" s="33"/>
      <c r="AT478" s="33"/>
      <c r="AU478" s="33"/>
      <c r="AV478" s="33"/>
      <c r="AW478" s="33"/>
      <c r="AX478" s="33"/>
      <c r="AY478" s="33"/>
      <c r="AZ478" s="33"/>
      <c r="BA478" s="33"/>
      <c r="BB478" s="33"/>
    </row>
    <row r="479" spans="2:54" ht="14.25">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M479" s="33"/>
      <c r="AN479" s="33"/>
      <c r="AO479" s="33"/>
      <c r="AP479" s="33"/>
      <c r="AQ479" s="33"/>
      <c r="AR479" s="33"/>
      <c r="AS479" s="33"/>
      <c r="AT479" s="33"/>
      <c r="AU479" s="33"/>
      <c r="AV479" s="33"/>
      <c r="AW479" s="33"/>
      <c r="AX479" s="33"/>
      <c r="AY479" s="33"/>
      <c r="AZ479" s="33"/>
      <c r="BA479" s="33"/>
      <c r="BB479" s="33"/>
    </row>
    <row r="480" spans="2:54" ht="14.25">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M480" s="33"/>
      <c r="AN480" s="33"/>
      <c r="AO480" s="33"/>
      <c r="AP480" s="33"/>
      <c r="AQ480" s="33"/>
      <c r="AR480" s="33"/>
      <c r="AS480" s="33"/>
      <c r="AT480" s="33"/>
      <c r="AU480" s="33"/>
      <c r="AV480" s="33"/>
      <c r="AW480" s="33"/>
      <c r="AX480" s="33"/>
      <c r="AY480" s="33"/>
      <c r="AZ480" s="33"/>
      <c r="BA480" s="33"/>
      <c r="BB480" s="33"/>
    </row>
    <row r="481" spans="2:54" ht="14.25">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M481" s="33"/>
      <c r="AN481" s="33"/>
      <c r="AO481" s="33"/>
      <c r="AP481" s="33"/>
      <c r="AQ481" s="33"/>
      <c r="AR481" s="33"/>
      <c r="AS481" s="33"/>
      <c r="AT481" s="33"/>
      <c r="AU481" s="33"/>
      <c r="AV481" s="33"/>
      <c r="AW481" s="33"/>
      <c r="AX481" s="33"/>
      <c r="AY481" s="33"/>
      <c r="AZ481" s="33"/>
      <c r="BA481" s="33"/>
      <c r="BB481" s="33"/>
    </row>
    <row r="482" spans="2:54" ht="14.25">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M482" s="33"/>
      <c r="AN482" s="33"/>
      <c r="AO482" s="33"/>
      <c r="AP482" s="33"/>
      <c r="AQ482" s="33"/>
      <c r="AR482" s="33"/>
      <c r="AS482" s="33"/>
      <c r="AT482" s="33"/>
      <c r="AU482" s="33"/>
      <c r="AV482" s="33"/>
      <c r="AW482" s="33"/>
      <c r="AX482" s="33"/>
      <c r="AY482" s="33"/>
      <c r="AZ482" s="33"/>
      <c r="BA482" s="33"/>
      <c r="BB482" s="33"/>
    </row>
    <row r="483" spans="2:54" ht="14.25">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M483" s="33"/>
      <c r="AN483" s="33"/>
      <c r="AO483" s="33"/>
      <c r="AP483" s="33"/>
      <c r="AQ483" s="33"/>
      <c r="AR483" s="33"/>
      <c r="AS483" s="33"/>
      <c r="AT483" s="33"/>
      <c r="AU483" s="33"/>
      <c r="AV483" s="33"/>
      <c r="AW483" s="33"/>
      <c r="AX483" s="33"/>
      <c r="AY483" s="33"/>
      <c r="AZ483" s="33"/>
      <c r="BA483" s="33"/>
      <c r="BB483" s="33"/>
    </row>
    <row r="484" spans="2:54" ht="14.25">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M484" s="33"/>
      <c r="AN484" s="33"/>
      <c r="AO484" s="33"/>
      <c r="AP484" s="33"/>
      <c r="AQ484" s="33"/>
      <c r="AR484" s="33"/>
      <c r="AS484" s="33"/>
      <c r="AT484" s="33"/>
      <c r="AU484" s="33"/>
      <c r="AV484" s="33"/>
      <c r="AW484" s="33"/>
      <c r="AX484" s="33"/>
      <c r="AY484" s="33"/>
      <c r="AZ484" s="33"/>
      <c r="BA484" s="33"/>
      <c r="BB484" s="33"/>
    </row>
    <row r="485" spans="2:54" ht="14.25">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M485" s="33"/>
      <c r="AN485" s="33"/>
      <c r="AO485" s="33"/>
      <c r="AP485" s="33"/>
      <c r="AQ485" s="33"/>
      <c r="AR485" s="33"/>
      <c r="AS485" s="33"/>
      <c r="AT485" s="33"/>
      <c r="AU485" s="33"/>
      <c r="AV485" s="33"/>
      <c r="AW485" s="33"/>
      <c r="AX485" s="33"/>
      <c r="AY485" s="33"/>
      <c r="AZ485" s="33"/>
      <c r="BA485" s="33"/>
      <c r="BB485" s="33"/>
    </row>
    <row r="486" spans="2:54" ht="14.25">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M486" s="33"/>
      <c r="AN486" s="33"/>
      <c r="AO486" s="33"/>
      <c r="AP486" s="33"/>
      <c r="AQ486" s="33"/>
      <c r="AR486" s="33"/>
      <c r="AS486" s="33"/>
      <c r="AT486" s="33"/>
      <c r="AU486" s="33"/>
      <c r="AV486" s="33"/>
      <c r="AW486" s="33"/>
      <c r="AX486" s="33"/>
      <c r="AY486" s="33"/>
      <c r="AZ486" s="33"/>
      <c r="BA486" s="33"/>
      <c r="BB486" s="33"/>
    </row>
    <row r="487" spans="2:54" ht="14.25">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M487" s="33"/>
      <c r="AN487" s="33"/>
      <c r="AO487" s="33"/>
      <c r="AP487" s="33"/>
      <c r="AQ487" s="33"/>
      <c r="AR487" s="33"/>
      <c r="AS487" s="33"/>
      <c r="AT487" s="33"/>
      <c r="AU487" s="33"/>
      <c r="AV487" s="33"/>
      <c r="AW487" s="33"/>
      <c r="AX487" s="33"/>
      <c r="AY487" s="33"/>
      <c r="AZ487" s="33"/>
      <c r="BA487" s="33"/>
      <c r="BB487" s="33"/>
    </row>
    <row r="488" spans="2:54" ht="14.25">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M488" s="33"/>
      <c r="AN488" s="33"/>
      <c r="AO488" s="33"/>
      <c r="AP488" s="33"/>
      <c r="AQ488" s="33"/>
      <c r="AR488" s="33"/>
      <c r="AS488" s="33"/>
      <c r="AT488" s="33"/>
      <c r="AU488" s="33"/>
      <c r="AV488" s="33"/>
      <c r="AW488" s="33"/>
      <c r="AX488" s="33"/>
      <c r="AY488" s="33"/>
      <c r="AZ488" s="33"/>
      <c r="BA488" s="33"/>
      <c r="BB488" s="33"/>
    </row>
    <row r="489" spans="2:54" ht="14.25">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M489" s="33"/>
      <c r="AN489" s="33"/>
      <c r="AO489" s="33"/>
      <c r="AP489" s="33"/>
      <c r="AQ489" s="33"/>
      <c r="AR489" s="33"/>
      <c r="AS489" s="33"/>
      <c r="AT489" s="33"/>
      <c r="AU489" s="33"/>
      <c r="AV489" s="33"/>
      <c r="AW489" s="33"/>
      <c r="AX489" s="33"/>
      <c r="AY489" s="33"/>
      <c r="AZ489" s="33"/>
      <c r="BA489" s="33"/>
      <c r="BB489" s="33"/>
    </row>
    <row r="490" spans="2:54" ht="14.25">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M490" s="33"/>
      <c r="AN490" s="33"/>
      <c r="AO490" s="33"/>
      <c r="AP490" s="33"/>
      <c r="AQ490" s="33"/>
      <c r="AR490" s="33"/>
      <c r="AS490" s="33"/>
      <c r="AT490" s="33"/>
      <c r="AU490" s="33"/>
      <c r="AV490" s="33"/>
      <c r="AW490" s="33"/>
      <c r="AX490" s="33"/>
      <c r="AY490" s="33"/>
      <c r="AZ490" s="33"/>
      <c r="BA490" s="33"/>
      <c r="BB490" s="33"/>
    </row>
    <row r="491" spans="2:54" ht="14.25">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M491" s="33"/>
      <c r="AN491" s="33"/>
      <c r="AO491" s="33"/>
      <c r="AP491" s="33"/>
      <c r="AQ491" s="33"/>
      <c r="AR491" s="33"/>
      <c r="AS491" s="33"/>
      <c r="AT491" s="33"/>
      <c r="AU491" s="33"/>
      <c r="AV491" s="33"/>
      <c r="AW491" s="33"/>
      <c r="AX491" s="33"/>
      <c r="AY491" s="33"/>
      <c r="AZ491" s="33"/>
      <c r="BA491" s="33"/>
      <c r="BB491" s="33"/>
    </row>
    <row r="492" spans="2:54" ht="14.25">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M492" s="33"/>
      <c r="AN492" s="33"/>
      <c r="AO492" s="33"/>
      <c r="AP492" s="33"/>
      <c r="AQ492" s="33"/>
      <c r="AR492" s="33"/>
      <c r="AS492" s="33"/>
      <c r="AT492" s="33"/>
      <c r="AU492" s="33"/>
      <c r="AV492" s="33"/>
      <c r="AW492" s="33"/>
      <c r="AX492" s="33"/>
      <c r="AY492" s="33"/>
      <c r="AZ492" s="33"/>
      <c r="BA492" s="33"/>
      <c r="BB492" s="33"/>
    </row>
    <row r="493" spans="2:54" ht="14.25">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M493" s="33"/>
      <c r="AN493" s="33"/>
      <c r="AO493" s="33"/>
      <c r="AP493" s="33"/>
      <c r="AQ493" s="33"/>
      <c r="AR493" s="33"/>
      <c r="AS493" s="33"/>
      <c r="AT493" s="33"/>
      <c r="AU493" s="33"/>
      <c r="AV493" s="33"/>
      <c r="AW493" s="33"/>
      <c r="AX493" s="33"/>
      <c r="AY493" s="33"/>
      <c r="AZ493" s="33"/>
      <c r="BA493" s="33"/>
      <c r="BB493" s="33"/>
    </row>
    <row r="494" spans="2:54" ht="14.25">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M494" s="33"/>
      <c r="AN494" s="33"/>
      <c r="AO494" s="33"/>
      <c r="AP494" s="33"/>
      <c r="AQ494" s="33"/>
      <c r="AR494" s="33"/>
      <c r="AS494" s="33"/>
      <c r="AT494" s="33"/>
      <c r="AU494" s="33"/>
      <c r="AV494" s="33"/>
      <c r="AW494" s="33"/>
      <c r="AX494" s="33"/>
      <c r="AY494" s="33"/>
      <c r="AZ494" s="33"/>
      <c r="BA494" s="33"/>
      <c r="BB494" s="33"/>
    </row>
    <row r="495" spans="2:54" ht="14.25">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M495" s="33"/>
      <c r="AN495" s="33"/>
      <c r="AO495" s="33"/>
      <c r="AP495" s="33"/>
      <c r="AQ495" s="33"/>
      <c r="AR495" s="33"/>
      <c r="AS495" s="33"/>
      <c r="AT495" s="33"/>
      <c r="AU495" s="33"/>
      <c r="AV495" s="33"/>
      <c r="AW495" s="33"/>
      <c r="AX495" s="33"/>
      <c r="AY495" s="33"/>
      <c r="AZ495" s="33"/>
      <c r="BA495" s="33"/>
      <c r="BB495" s="33"/>
    </row>
    <row r="496" spans="2:54" ht="14.25">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M496" s="33"/>
      <c r="AN496" s="33"/>
      <c r="AO496" s="33"/>
      <c r="AP496" s="33"/>
      <c r="AQ496" s="33"/>
      <c r="AR496" s="33"/>
      <c r="AS496" s="33"/>
      <c r="AT496" s="33"/>
      <c r="AU496" s="33"/>
      <c r="AV496" s="33"/>
      <c r="AW496" s="33"/>
      <c r="AX496" s="33"/>
      <c r="AY496" s="33"/>
      <c r="AZ496" s="33"/>
      <c r="BA496" s="33"/>
      <c r="BB496" s="33"/>
    </row>
    <row r="497" spans="2:54" ht="14.25">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M497" s="33"/>
      <c r="AN497" s="33"/>
      <c r="AO497" s="33"/>
      <c r="AP497" s="33"/>
      <c r="AQ497" s="33"/>
      <c r="AR497" s="33"/>
      <c r="AS497" s="33"/>
      <c r="AT497" s="33"/>
      <c r="AU497" s="33"/>
      <c r="AV497" s="33"/>
      <c r="AW497" s="33"/>
      <c r="AX497" s="33"/>
      <c r="AY497" s="33"/>
      <c r="AZ497" s="33"/>
      <c r="BA497" s="33"/>
      <c r="BB497" s="33"/>
    </row>
    <row r="498" spans="2:54" ht="14.25">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M498" s="33"/>
      <c r="AN498" s="33"/>
      <c r="AO498" s="33"/>
      <c r="AP498" s="33"/>
      <c r="AQ498" s="33"/>
      <c r="AR498" s="33"/>
      <c r="AS498" s="33"/>
      <c r="AT498" s="33"/>
      <c r="AU498" s="33"/>
      <c r="AV498" s="33"/>
      <c r="AW498" s="33"/>
      <c r="AX498" s="33"/>
      <c r="AY498" s="33"/>
      <c r="AZ498" s="33"/>
      <c r="BA498" s="33"/>
      <c r="BB498" s="33"/>
    </row>
    <row r="499" spans="2:54" ht="14.25">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M499" s="33"/>
      <c r="AN499" s="33"/>
      <c r="AO499" s="33"/>
      <c r="AP499" s="33"/>
      <c r="AQ499" s="33"/>
      <c r="AR499" s="33"/>
      <c r="AS499" s="33"/>
      <c r="AT499" s="33"/>
      <c r="AU499" s="33"/>
      <c r="AV499" s="33"/>
      <c r="AW499" s="33"/>
      <c r="AX499" s="33"/>
      <c r="AY499" s="33"/>
      <c r="AZ499" s="33"/>
      <c r="BA499" s="33"/>
      <c r="BB499" s="33"/>
    </row>
    <row r="500" spans="2:54" ht="14.25">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M500" s="33"/>
      <c r="AN500" s="33"/>
      <c r="AO500" s="33"/>
      <c r="AP500" s="33"/>
      <c r="AQ500" s="33"/>
      <c r="AR500" s="33"/>
      <c r="AS500" s="33"/>
      <c r="AT500" s="33"/>
      <c r="AU500" s="33"/>
      <c r="AV500" s="33"/>
      <c r="AW500" s="33"/>
      <c r="AX500" s="33"/>
      <c r="AY500" s="33"/>
      <c r="AZ500" s="33"/>
      <c r="BA500" s="33"/>
      <c r="BB500" s="33"/>
    </row>
    <row r="501" spans="2:54" ht="14.25">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M501" s="33"/>
      <c r="AN501" s="33"/>
      <c r="AO501" s="33"/>
      <c r="AP501" s="33"/>
      <c r="AQ501" s="33"/>
      <c r="AR501" s="33"/>
      <c r="AS501" s="33"/>
      <c r="AT501" s="33"/>
      <c r="AU501" s="33"/>
      <c r="AV501" s="33"/>
      <c r="AW501" s="33"/>
      <c r="AX501" s="33"/>
      <c r="AY501" s="33"/>
      <c r="AZ501" s="33"/>
      <c r="BA501" s="33"/>
      <c r="BB501" s="33"/>
    </row>
    <row r="502" spans="2:54" ht="14.25">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M502" s="33"/>
      <c r="AN502" s="33"/>
      <c r="AO502" s="33"/>
      <c r="AP502" s="33"/>
      <c r="AQ502" s="33"/>
      <c r="AR502" s="33"/>
      <c r="AS502" s="33"/>
      <c r="AT502" s="33"/>
      <c r="AU502" s="33"/>
      <c r="AV502" s="33"/>
      <c r="AW502" s="33"/>
      <c r="AX502" s="33"/>
      <c r="AY502" s="33"/>
      <c r="AZ502" s="33"/>
      <c r="BA502" s="33"/>
      <c r="BB502" s="33"/>
    </row>
    <row r="503" spans="2:54" ht="14.25">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M503" s="33"/>
      <c r="AN503" s="33"/>
      <c r="AO503" s="33"/>
      <c r="AP503" s="33"/>
      <c r="AQ503" s="33"/>
      <c r="AR503" s="33"/>
      <c r="AS503" s="33"/>
      <c r="AT503" s="33"/>
      <c r="AU503" s="33"/>
      <c r="AV503" s="33"/>
      <c r="AW503" s="33"/>
      <c r="AX503" s="33"/>
      <c r="AY503" s="33"/>
      <c r="AZ503" s="33"/>
      <c r="BA503" s="33"/>
      <c r="BB503" s="33"/>
    </row>
    <row r="504" spans="2:54" ht="14.25">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M504" s="33"/>
      <c r="AN504" s="33"/>
      <c r="AO504" s="33"/>
      <c r="AP504" s="33"/>
      <c r="AQ504" s="33"/>
      <c r="AR504" s="33"/>
      <c r="AS504" s="33"/>
      <c r="AT504" s="33"/>
      <c r="AU504" s="33"/>
      <c r="AV504" s="33"/>
      <c r="AW504" s="33"/>
      <c r="AX504" s="33"/>
      <c r="AY504" s="33"/>
      <c r="AZ504" s="33"/>
      <c r="BA504" s="33"/>
      <c r="BB504" s="33"/>
    </row>
    <row r="505" spans="2:54" ht="14.25">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M505" s="33"/>
      <c r="AN505" s="33"/>
      <c r="AO505" s="33"/>
      <c r="AP505" s="33"/>
      <c r="AQ505" s="33"/>
      <c r="AR505" s="33"/>
      <c r="AS505" s="33"/>
      <c r="AT505" s="33"/>
      <c r="AU505" s="33"/>
      <c r="AV505" s="33"/>
      <c r="AW505" s="33"/>
      <c r="AX505" s="33"/>
      <c r="AY505" s="33"/>
      <c r="AZ505" s="33"/>
      <c r="BA505" s="33"/>
      <c r="BB505" s="33"/>
    </row>
    <row r="506" spans="2:54" ht="14.25">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M506" s="33"/>
      <c r="AN506" s="33"/>
      <c r="AO506" s="33"/>
      <c r="AP506" s="33"/>
      <c r="AQ506" s="33"/>
      <c r="AR506" s="33"/>
      <c r="AS506" s="33"/>
      <c r="AT506" s="33"/>
      <c r="AU506" s="33"/>
      <c r="AV506" s="33"/>
      <c r="AW506" s="33"/>
      <c r="AX506" s="33"/>
      <c r="AY506" s="33"/>
      <c r="AZ506" s="33"/>
      <c r="BA506" s="33"/>
      <c r="BB506" s="33"/>
    </row>
    <row r="507" spans="2:54" ht="14.25">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M507" s="33"/>
      <c r="AN507" s="33"/>
      <c r="AO507" s="33"/>
      <c r="AP507" s="33"/>
      <c r="AQ507" s="33"/>
      <c r="AR507" s="33"/>
      <c r="AS507" s="33"/>
      <c r="AT507" s="33"/>
      <c r="AU507" s="33"/>
      <c r="AV507" s="33"/>
      <c r="AW507" s="33"/>
      <c r="AX507" s="33"/>
      <c r="AY507" s="33"/>
      <c r="AZ507" s="33"/>
      <c r="BA507" s="33"/>
      <c r="BB507" s="33"/>
    </row>
    <row r="508" spans="2:54" ht="14.25">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M508" s="33"/>
      <c r="AN508" s="33"/>
      <c r="AO508" s="33"/>
      <c r="AP508" s="33"/>
      <c r="AQ508" s="33"/>
      <c r="AR508" s="33"/>
      <c r="AS508" s="33"/>
      <c r="AT508" s="33"/>
      <c r="AU508" s="33"/>
      <c r="AV508" s="33"/>
      <c r="AW508" s="33"/>
      <c r="AX508" s="33"/>
      <c r="AY508" s="33"/>
      <c r="AZ508" s="33"/>
      <c r="BA508" s="33"/>
      <c r="BB508" s="33"/>
    </row>
    <row r="509" spans="2:54" ht="14.25">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M509" s="33"/>
      <c r="AN509" s="33"/>
      <c r="AO509" s="33"/>
      <c r="AP509" s="33"/>
      <c r="AQ509" s="33"/>
      <c r="AR509" s="33"/>
      <c r="AS509" s="33"/>
      <c r="AT509" s="33"/>
      <c r="AU509" s="33"/>
      <c r="AV509" s="33"/>
      <c r="AW509" s="33"/>
      <c r="AX509" s="33"/>
      <c r="AY509" s="33"/>
      <c r="AZ509" s="33"/>
      <c r="BA509" s="33"/>
      <c r="BB509" s="33"/>
    </row>
    <row r="510" spans="2:54" ht="14.25">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M510" s="33"/>
      <c r="AN510" s="33"/>
      <c r="AO510" s="33"/>
      <c r="AP510" s="33"/>
      <c r="AQ510" s="33"/>
      <c r="AR510" s="33"/>
      <c r="AS510" s="33"/>
      <c r="AT510" s="33"/>
      <c r="AU510" s="33"/>
      <c r="AV510" s="33"/>
      <c r="AW510" s="33"/>
      <c r="AX510" s="33"/>
      <c r="AY510" s="33"/>
      <c r="AZ510" s="33"/>
      <c r="BA510" s="33"/>
      <c r="BB510" s="33"/>
    </row>
    <row r="511" spans="2:54" ht="14.25">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M511" s="33"/>
      <c r="AN511" s="33"/>
      <c r="AO511" s="33"/>
      <c r="AP511" s="33"/>
      <c r="AQ511" s="33"/>
      <c r="AR511" s="33"/>
      <c r="AS511" s="33"/>
      <c r="AT511" s="33"/>
      <c r="AU511" s="33"/>
      <c r="AV511" s="33"/>
      <c r="AW511" s="33"/>
      <c r="AX511" s="33"/>
      <c r="AY511" s="33"/>
      <c r="AZ511" s="33"/>
      <c r="BA511" s="33"/>
      <c r="BB511" s="33"/>
    </row>
    <row r="512" spans="2:54" ht="14.25">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M512" s="33"/>
      <c r="AN512" s="33"/>
      <c r="AO512" s="33"/>
      <c r="AP512" s="33"/>
      <c r="AQ512" s="33"/>
      <c r="AR512" s="33"/>
      <c r="AS512" s="33"/>
      <c r="AT512" s="33"/>
      <c r="AU512" s="33"/>
      <c r="AV512" s="33"/>
      <c r="AW512" s="33"/>
      <c r="AX512" s="33"/>
      <c r="AY512" s="33"/>
      <c r="AZ512" s="33"/>
      <c r="BA512" s="33"/>
      <c r="BB512" s="33"/>
    </row>
    <row r="513" spans="2:54" ht="14.25">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M513" s="33"/>
      <c r="AN513" s="33"/>
      <c r="AO513" s="33"/>
      <c r="AP513" s="33"/>
      <c r="AQ513" s="33"/>
      <c r="AR513" s="33"/>
      <c r="AS513" s="33"/>
      <c r="AT513" s="33"/>
      <c r="AU513" s="33"/>
      <c r="AV513" s="33"/>
      <c r="AW513" s="33"/>
      <c r="AX513" s="33"/>
      <c r="AY513" s="33"/>
      <c r="AZ513" s="33"/>
      <c r="BA513" s="33"/>
      <c r="BB513" s="33"/>
    </row>
    <row r="514" spans="2:54" ht="14.25">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M514" s="33"/>
      <c r="AN514" s="33"/>
      <c r="AO514" s="33"/>
      <c r="AP514" s="33"/>
      <c r="AQ514" s="33"/>
      <c r="AR514" s="33"/>
      <c r="AS514" s="33"/>
      <c r="AT514" s="33"/>
      <c r="AU514" s="33"/>
      <c r="AV514" s="33"/>
      <c r="AW514" s="33"/>
      <c r="AX514" s="33"/>
      <c r="AY514" s="33"/>
      <c r="AZ514" s="33"/>
      <c r="BA514" s="33"/>
      <c r="BB514" s="33"/>
    </row>
    <row r="515" spans="2:54" ht="14.25">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M515" s="33"/>
      <c r="AN515" s="33"/>
      <c r="AO515" s="33"/>
      <c r="AP515" s="33"/>
      <c r="AQ515" s="33"/>
      <c r="AR515" s="33"/>
      <c r="AS515" s="33"/>
      <c r="AT515" s="33"/>
      <c r="AU515" s="33"/>
      <c r="AV515" s="33"/>
      <c r="AW515" s="33"/>
      <c r="AX515" s="33"/>
      <c r="AY515" s="33"/>
      <c r="AZ515" s="33"/>
      <c r="BA515" s="33"/>
      <c r="BB515" s="33"/>
    </row>
    <row r="516" spans="2:54" ht="14.25">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M516" s="33"/>
      <c r="AN516" s="33"/>
      <c r="AO516" s="33"/>
      <c r="AP516" s="33"/>
      <c r="AQ516" s="33"/>
      <c r="AR516" s="33"/>
      <c r="AS516" s="33"/>
      <c r="AT516" s="33"/>
      <c r="AU516" s="33"/>
      <c r="AV516" s="33"/>
      <c r="AW516" s="33"/>
      <c r="AX516" s="33"/>
      <c r="AY516" s="33"/>
      <c r="AZ516" s="33"/>
      <c r="BA516" s="33"/>
      <c r="BB516" s="33"/>
    </row>
    <row r="517" spans="2:54" ht="14.25">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M517" s="33"/>
      <c r="AN517" s="33"/>
      <c r="AO517" s="33"/>
      <c r="AP517" s="33"/>
      <c r="AQ517" s="33"/>
      <c r="AR517" s="33"/>
      <c r="AS517" s="33"/>
      <c r="AT517" s="33"/>
      <c r="AU517" s="33"/>
      <c r="AV517" s="33"/>
      <c r="AW517" s="33"/>
      <c r="AX517" s="33"/>
      <c r="AY517" s="33"/>
      <c r="AZ517" s="33"/>
      <c r="BA517" s="33"/>
      <c r="BB517" s="33"/>
    </row>
    <row r="518" spans="2:54" ht="14.25">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M518" s="33"/>
      <c r="AN518" s="33"/>
      <c r="AO518" s="33"/>
      <c r="AP518" s="33"/>
      <c r="AQ518" s="33"/>
      <c r="AR518" s="33"/>
      <c r="AS518" s="33"/>
      <c r="AT518" s="33"/>
      <c r="AU518" s="33"/>
      <c r="AV518" s="33"/>
      <c r="AW518" s="33"/>
      <c r="AX518" s="33"/>
      <c r="AY518" s="33"/>
      <c r="AZ518" s="33"/>
      <c r="BA518" s="33"/>
      <c r="BB518" s="33"/>
    </row>
    <row r="519" spans="2:54" ht="14.25">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M519" s="33"/>
      <c r="AN519" s="33"/>
      <c r="AO519" s="33"/>
      <c r="AP519" s="33"/>
      <c r="AQ519" s="33"/>
      <c r="AR519" s="33"/>
      <c r="AS519" s="33"/>
      <c r="AT519" s="33"/>
      <c r="AU519" s="33"/>
      <c r="AV519" s="33"/>
      <c r="AW519" s="33"/>
      <c r="AX519" s="33"/>
      <c r="AY519" s="33"/>
      <c r="AZ519" s="33"/>
      <c r="BA519" s="33"/>
      <c r="BB519" s="33"/>
    </row>
    <row r="520" spans="2:54" ht="14.25">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M520" s="33"/>
      <c r="AN520" s="33"/>
      <c r="AO520" s="33"/>
      <c r="AP520" s="33"/>
      <c r="AQ520" s="33"/>
      <c r="AR520" s="33"/>
      <c r="AS520" s="33"/>
      <c r="AT520" s="33"/>
      <c r="AU520" s="33"/>
      <c r="AV520" s="33"/>
      <c r="AW520" s="33"/>
      <c r="AX520" s="33"/>
      <c r="AY520" s="33"/>
      <c r="AZ520" s="33"/>
      <c r="BA520" s="33"/>
      <c r="BB520" s="33"/>
    </row>
    <row r="521" spans="2:54" ht="14.25">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M521" s="33"/>
      <c r="AN521" s="33"/>
      <c r="AO521" s="33"/>
      <c r="AP521" s="33"/>
      <c r="AQ521" s="33"/>
      <c r="AR521" s="33"/>
      <c r="AS521" s="33"/>
      <c r="AT521" s="33"/>
      <c r="AU521" s="33"/>
      <c r="AV521" s="33"/>
      <c r="AW521" s="33"/>
      <c r="AX521" s="33"/>
      <c r="AY521" s="33"/>
      <c r="AZ521" s="33"/>
      <c r="BA521" s="33"/>
      <c r="BB521" s="33"/>
    </row>
    <row r="522" spans="2:54" ht="14.25">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M522" s="33"/>
      <c r="AN522" s="33"/>
      <c r="AO522" s="33"/>
      <c r="AP522" s="33"/>
      <c r="AQ522" s="33"/>
      <c r="AR522" s="33"/>
      <c r="AS522" s="33"/>
      <c r="AT522" s="33"/>
      <c r="AU522" s="33"/>
      <c r="AV522" s="33"/>
      <c r="AW522" s="33"/>
      <c r="AX522" s="33"/>
      <c r="AY522" s="33"/>
      <c r="AZ522" s="33"/>
      <c r="BA522" s="33"/>
      <c r="BB522" s="33"/>
    </row>
    <row r="523" spans="2:54" ht="14.25">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M523" s="33"/>
      <c r="AN523" s="33"/>
      <c r="AO523" s="33"/>
      <c r="AP523" s="33"/>
      <c r="AQ523" s="33"/>
      <c r="AR523" s="33"/>
      <c r="AS523" s="33"/>
      <c r="AT523" s="33"/>
      <c r="AU523" s="33"/>
      <c r="AV523" s="33"/>
      <c r="AW523" s="33"/>
      <c r="AX523" s="33"/>
      <c r="AY523" s="33"/>
      <c r="AZ523" s="33"/>
      <c r="BA523" s="33"/>
      <c r="BB523" s="33"/>
    </row>
    <row r="524" spans="2:54" ht="14.25">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M524" s="33"/>
      <c r="AN524" s="33"/>
      <c r="AO524" s="33"/>
      <c r="AP524" s="33"/>
      <c r="AQ524" s="33"/>
      <c r="AR524" s="33"/>
      <c r="AS524" s="33"/>
      <c r="AT524" s="33"/>
      <c r="AU524" s="33"/>
      <c r="AV524" s="33"/>
      <c r="AW524" s="33"/>
      <c r="AX524" s="33"/>
      <c r="AY524" s="33"/>
      <c r="AZ524" s="33"/>
      <c r="BA524" s="33"/>
      <c r="BB524" s="33"/>
    </row>
    <row r="525" spans="2:54" ht="14.25">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M525" s="33"/>
      <c r="AN525" s="33"/>
      <c r="AO525" s="33"/>
      <c r="AP525" s="33"/>
      <c r="AQ525" s="33"/>
      <c r="AR525" s="33"/>
      <c r="AS525" s="33"/>
      <c r="AT525" s="33"/>
      <c r="AU525" s="33"/>
      <c r="AV525" s="33"/>
      <c r="AW525" s="33"/>
      <c r="AX525" s="33"/>
      <c r="AY525" s="33"/>
      <c r="AZ525" s="33"/>
      <c r="BA525" s="33"/>
      <c r="BB525" s="33"/>
    </row>
    <row r="526" spans="2:54" ht="14.25">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M526" s="33"/>
      <c r="AN526" s="33"/>
      <c r="AO526" s="33"/>
      <c r="AP526" s="33"/>
      <c r="AQ526" s="33"/>
      <c r="AR526" s="33"/>
      <c r="AS526" s="33"/>
      <c r="AT526" s="33"/>
      <c r="AU526" s="33"/>
      <c r="AV526" s="33"/>
      <c r="AW526" s="33"/>
      <c r="AX526" s="33"/>
      <c r="AY526" s="33"/>
      <c r="AZ526" s="33"/>
      <c r="BA526" s="33"/>
      <c r="BB526" s="33"/>
    </row>
    <row r="527" spans="2:54" ht="14.25">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M527" s="33"/>
      <c r="AN527" s="33"/>
      <c r="AO527" s="33"/>
      <c r="AP527" s="33"/>
      <c r="AQ527" s="33"/>
      <c r="AR527" s="33"/>
      <c r="AS527" s="33"/>
      <c r="AT527" s="33"/>
      <c r="AU527" s="33"/>
      <c r="AV527" s="33"/>
      <c r="AW527" s="33"/>
      <c r="AX527" s="33"/>
      <c r="AY527" s="33"/>
      <c r="AZ527" s="33"/>
      <c r="BA527" s="33"/>
      <c r="BB527" s="33"/>
    </row>
    <row r="528" spans="2:54" ht="14.25">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M528" s="33"/>
      <c r="AN528" s="33"/>
      <c r="AO528" s="33"/>
      <c r="AP528" s="33"/>
      <c r="AQ528" s="33"/>
      <c r="AR528" s="33"/>
      <c r="AS528" s="33"/>
      <c r="AT528" s="33"/>
      <c r="AU528" s="33"/>
      <c r="AV528" s="33"/>
      <c r="AW528" s="33"/>
      <c r="AX528" s="33"/>
      <c r="AY528" s="33"/>
      <c r="AZ528" s="33"/>
      <c r="BA528" s="33"/>
      <c r="BB528" s="33"/>
    </row>
    <row r="529" spans="2:54" ht="14.25">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M529" s="33"/>
      <c r="AN529" s="33"/>
      <c r="AO529" s="33"/>
      <c r="AP529" s="33"/>
      <c r="AQ529" s="33"/>
      <c r="AR529" s="33"/>
      <c r="AS529" s="33"/>
      <c r="AT529" s="33"/>
      <c r="AU529" s="33"/>
      <c r="AV529" s="33"/>
      <c r="AW529" s="33"/>
      <c r="AX529" s="33"/>
      <c r="AY529" s="33"/>
      <c r="AZ529" s="33"/>
      <c r="BA529" s="33"/>
      <c r="BB529" s="33"/>
    </row>
    <row r="530" spans="39:54" ht="14.25">
      <c r="AM530" s="343"/>
      <c r="AN530" s="343"/>
      <c r="AO530" s="343"/>
      <c r="AP530" s="343"/>
      <c r="AQ530" s="343"/>
      <c r="AR530" s="343"/>
      <c r="AS530" s="343"/>
      <c r="AT530" s="343"/>
      <c r="AU530" s="343"/>
      <c r="AV530" s="343"/>
      <c r="AW530" s="343"/>
      <c r="AX530" s="343"/>
      <c r="AY530" s="343"/>
      <c r="AZ530" s="343"/>
      <c r="BA530" s="343"/>
      <c r="BB530" s="343"/>
    </row>
    <row r="531" spans="39:54" ht="14.25">
      <c r="AM531" s="343"/>
      <c r="AN531" s="343"/>
      <c r="AO531" s="343"/>
      <c r="AP531" s="343"/>
      <c r="AQ531" s="343"/>
      <c r="AR531" s="343"/>
      <c r="AS531" s="343"/>
      <c r="AT531" s="343"/>
      <c r="AU531" s="343"/>
      <c r="AV531" s="343"/>
      <c r="AW531" s="343"/>
      <c r="AX531" s="343"/>
      <c r="AY531" s="343"/>
      <c r="AZ531" s="343"/>
      <c r="BA531" s="343"/>
      <c r="BB531" s="343"/>
    </row>
    <row r="532" spans="39:54" ht="14.25">
      <c r="AM532" s="343"/>
      <c r="AN532" s="343"/>
      <c r="AO532" s="343"/>
      <c r="AP532" s="343"/>
      <c r="AQ532" s="343"/>
      <c r="AR532" s="343"/>
      <c r="AS532" s="343"/>
      <c r="AT532" s="343"/>
      <c r="AU532" s="343"/>
      <c r="AV532" s="343"/>
      <c r="AW532" s="343"/>
      <c r="AX532" s="343"/>
      <c r="AY532" s="343"/>
      <c r="AZ532" s="343"/>
      <c r="BA532" s="343"/>
      <c r="BB532" s="343"/>
    </row>
    <row r="533" spans="39:54" ht="14.25">
      <c r="AM533" s="343"/>
      <c r="AN533" s="343"/>
      <c r="AO533" s="343"/>
      <c r="AP533" s="343"/>
      <c r="AQ533" s="343"/>
      <c r="AR533" s="343"/>
      <c r="AS533" s="343"/>
      <c r="AT533" s="343"/>
      <c r="AU533" s="343"/>
      <c r="AV533" s="343"/>
      <c r="AW533" s="343"/>
      <c r="AX533" s="343"/>
      <c r="AY533" s="343"/>
      <c r="AZ533" s="343"/>
      <c r="BA533" s="343"/>
      <c r="BB533" s="343"/>
    </row>
    <row r="534" spans="39:54" ht="14.25">
      <c r="AM534" s="343"/>
      <c r="AN534" s="343"/>
      <c r="AO534" s="343"/>
      <c r="AP534" s="343"/>
      <c r="AQ534" s="343"/>
      <c r="AR534" s="343"/>
      <c r="AS534" s="343"/>
      <c r="AT534" s="343"/>
      <c r="AU534" s="343"/>
      <c r="AV534" s="343"/>
      <c r="AW534" s="343"/>
      <c r="AX534" s="343"/>
      <c r="AY534" s="343"/>
      <c r="AZ534" s="343"/>
      <c r="BA534" s="343"/>
      <c r="BB534" s="343"/>
    </row>
    <row r="535" spans="39:54" ht="14.25">
      <c r="AM535" s="343"/>
      <c r="AN535" s="343"/>
      <c r="AO535" s="343"/>
      <c r="AP535" s="343"/>
      <c r="AQ535" s="343"/>
      <c r="AR535" s="343"/>
      <c r="AS535" s="343"/>
      <c r="AT535" s="343"/>
      <c r="AU535" s="343"/>
      <c r="AV535" s="343"/>
      <c r="AW535" s="343"/>
      <c r="AX535" s="343"/>
      <c r="AY535" s="343"/>
      <c r="AZ535" s="343"/>
      <c r="BA535" s="343"/>
      <c r="BB535" s="343"/>
    </row>
    <row r="536" spans="39:54" ht="14.25">
      <c r="AM536" s="343"/>
      <c r="AN536" s="343"/>
      <c r="AO536" s="343"/>
      <c r="AP536" s="343"/>
      <c r="AQ536" s="343"/>
      <c r="AR536" s="343"/>
      <c r="AS536" s="343"/>
      <c r="AT536" s="343"/>
      <c r="AU536" s="343"/>
      <c r="AV536" s="343"/>
      <c r="AW536" s="343"/>
      <c r="AX536" s="343"/>
      <c r="AY536" s="343"/>
      <c r="AZ536" s="343"/>
      <c r="BA536" s="343"/>
      <c r="BB536" s="343"/>
    </row>
    <row r="537" spans="39:54" ht="14.25">
      <c r="AM537" s="343"/>
      <c r="AN537" s="343"/>
      <c r="AO537" s="343"/>
      <c r="AP537" s="343"/>
      <c r="AQ537" s="343"/>
      <c r="AR537" s="343"/>
      <c r="AS537" s="343"/>
      <c r="AT537" s="343"/>
      <c r="AU537" s="343"/>
      <c r="AV537" s="343"/>
      <c r="AW537" s="343"/>
      <c r="AX537" s="343"/>
      <c r="AY537" s="343"/>
      <c r="AZ537" s="343"/>
      <c r="BA537" s="343"/>
      <c r="BB537" s="343"/>
    </row>
    <row r="538" spans="39:54" ht="14.25">
      <c r="AM538" s="343"/>
      <c r="AN538" s="343"/>
      <c r="AO538" s="343"/>
      <c r="AP538" s="343"/>
      <c r="AQ538" s="343"/>
      <c r="AR538" s="343"/>
      <c r="AS538" s="343"/>
      <c r="AT538" s="343"/>
      <c r="AU538" s="343"/>
      <c r="AV538" s="343"/>
      <c r="AW538" s="343"/>
      <c r="AX538" s="343"/>
      <c r="AY538" s="343"/>
      <c r="AZ538" s="343"/>
      <c r="BA538" s="343"/>
      <c r="BB538" s="343"/>
    </row>
    <row r="539" spans="39:54" ht="14.25">
      <c r="AM539" s="343"/>
      <c r="AN539" s="343"/>
      <c r="AO539" s="343"/>
      <c r="AP539" s="343"/>
      <c r="AQ539" s="343"/>
      <c r="AR539" s="343"/>
      <c r="AS539" s="343"/>
      <c r="AT539" s="343"/>
      <c r="AU539" s="343"/>
      <c r="AV539" s="343"/>
      <c r="AW539" s="343"/>
      <c r="AX539" s="343"/>
      <c r="AY539" s="343"/>
      <c r="AZ539" s="343"/>
      <c r="BA539" s="343"/>
      <c r="BB539" s="343"/>
    </row>
    <row r="540" spans="39:54" ht="14.25">
      <c r="AM540" s="343"/>
      <c r="AN540" s="343"/>
      <c r="AO540" s="343"/>
      <c r="AP540" s="343"/>
      <c r="AQ540" s="343"/>
      <c r="AR540" s="343"/>
      <c r="AS540" s="343"/>
      <c r="AT540" s="343"/>
      <c r="AU540" s="343"/>
      <c r="AV540" s="343"/>
      <c r="AW540" s="343"/>
      <c r="AX540" s="343"/>
      <c r="AY540" s="343"/>
      <c r="AZ540" s="343"/>
      <c r="BA540" s="343"/>
      <c r="BB540" s="343"/>
    </row>
    <row r="541" spans="39:54" ht="14.25">
      <c r="AM541" s="343"/>
      <c r="AN541" s="343"/>
      <c r="AO541" s="343"/>
      <c r="AP541" s="343"/>
      <c r="AQ541" s="343"/>
      <c r="AR541" s="343"/>
      <c r="AS541" s="343"/>
      <c r="AT541" s="343"/>
      <c r="AU541" s="343"/>
      <c r="AV541" s="343"/>
      <c r="AW541" s="343"/>
      <c r="AX541" s="343"/>
      <c r="AY541" s="343"/>
      <c r="AZ541" s="343"/>
      <c r="BA541" s="343"/>
      <c r="BB541" s="343"/>
    </row>
    <row r="542" spans="39:54" ht="14.25">
      <c r="AM542" s="343"/>
      <c r="AN542" s="343"/>
      <c r="AO542" s="343"/>
      <c r="AP542" s="343"/>
      <c r="AQ542" s="343"/>
      <c r="AR542" s="343"/>
      <c r="AS542" s="343"/>
      <c r="AT542" s="343"/>
      <c r="AU542" s="343"/>
      <c r="AV542" s="343"/>
      <c r="AW542" s="343"/>
      <c r="AX542" s="343"/>
      <c r="AY542" s="343"/>
      <c r="AZ542" s="343"/>
      <c r="BA542" s="343"/>
      <c r="BB542" s="343"/>
    </row>
    <row r="543" spans="39:54" ht="14.25">
      <c r="AM543" s="343"/>
      <c r="AN543" s="343"/>
      <c r="AO543" s="343"/>
      <c r="AP543" s="343"/>
      <c r="AQ543" s="343"/>
      <c r="AR543" s="343"/>
      <c r="AS543" s="343"/>
      <c r="AT543" s="343"/>
      <c r="AU543" s="343"/>
      <c r="AV543" s="343"/>
      <c r="AW543" s="343"/>
      <c r="AX543" s="343"/>
      <c r="AY543" s="343"/>
      <c r="AZ543" s="343"/>
      <c r="BA543" s="343"/>
      <c r="BB543" s="343"/>
    </row>
    <row r="544" spans="39:54" ht="14.25">
      <c r="AM544" s="343"/>
      <c r="AN544" s="343"/>
      <c r="AO544" s="343"/>
      <c r="AP544" s="343"/>
      <c r="AQ544" s="343"/>
      <c r="AR544" s="343"/>
      <c r="AS544" s="343"/>
      <c r="AT544" s="343"/>
      <c r="AU544" s="343"/>
      <c r="AV544" s="343"/>
      <c r="AW544" s="343"/>
      <c r="AX544" s="343"/>
      <c r="AY544" s="343"/>
      <c r="AZ544" s="343"/>
      <c r="BA544" s="343"/>
      <c r="BB544" s="343"/>
    </row>
    <row r="545" spans="39:54" ht="14.25">
      <c r="AM545" s="343"/>
      <c r="AN545" s="343"/>
      <c r="AO545" s="343"/>
      <c r="AP545" s="343"/>
      <c r="AQ545" s="343"/>
      <c r="AR545" s="343"/>
      <c r="AS545" s="343"/>
      <c r="AT545" s="343"/>
      <c r="AU545" s="343"/>
      <c r="AV545" s="343"/>
      <c r="AW545" s="343"/>
      <c r="AX545" s="343"/>
      <c r="AY545" s="343"/>
      <c r="AZ545" s="343"/>
      <c r="BA545" s="343"/>
      <c r="BB545" s="343"/>
    </row>
    <row r="546" spans="39:54" ht="14.25">
      <c r="AM546" s="343"/>
      <c r="AN546" s="343"/>
      <c r="AO546" s="343"/>
      <c r="AP546" s="343"/>
      <c r="AQ546" s="343"/>
      <c r="AR546" s="343"/>
      <c r="AS546" s="343"/>
      <c r="AT546" s="343"/>
      <c r="AU546" s="343"/>
      <c r="AV546" s="343"/>
      <c r="AW546" s="343"/>
      <c r="AX546" s="343"/>
      <c r="AY546" s="343"/>
      <c r="AZ546" s="343"/>
      <c r="BA546" s="343"/>
      <c r="BB546" s="343"/>
    </row>
    <row r="547" spans="39:54" ht="14.25">
      <c r="AM547" s="343"/>
      <c r="AN547" s="343"/>
      <c r="AO547" s="343"/>
      <c r="AP547" s="343"/>
      <c r="AQ547" s="343"/>
      <c r="AR547" s="343"/>
      <c r="AS547" s="343"/>
      <c r="AT547" s="343"/>
      <c r="AU547" s="343"/>
      <c r="AV547" s="343"/>
      <c r="AW547" s="343"/>
      <c r="AX547" s="343"/>
      <c r="AY547" s="343"/>
      <c r="AZ547" s="343"/>
      <c r="BA547" s="343"/>
      <c r="BB547" s="343"/>
    </row>
    <row r="548" spans="39:54" ht="14.25">
      <c r="AM548" s="343"/>
      <c r="AN548" s="343"/>
      <c r="AO548" s="343"/>
      <c r="AP548" s="343"/>
      <c r="AQ548" s="343"/>
      <c r="AR548" s="343"/>
      <c r="AS548" s="343"/>
      <c r="AT548" s="343"/>
      <c r="AU548" s="343"/>
      <c r="AV548" s="343"/>
      <c r="AW548" s="343"/>
      <c r="AX548" s="343"/>
      <c r="AY548" s="343"/>
      <c r="AZ548" s="343"/>
      <c r="BA548" s="343"/>
      <c r="BB548" s="343"/>
    </row>
    <row r="549" spans="39:54" ht="14.25">
      <c r="AM549" s="343"/>
      <c r="AN549" s="343"/>
      <c r="AO549" s="343"/>
      <c r="AP549" s="343"/>
      <c r="AQ549" s="343"/>
      <c r="AR549" s="343"/>
      <c r="AS549" s="343"/>
      <c r="AT549" s="343"/>
      <c r="AU549" s="343"/>
      <c r="AV549" s="343"/>
      <c r="AW549" s="343"/>
      <c r="AX549" s="343"/>
      <c r="AY549" s="343"/>
      <c r="AZ549" s="343"/>
      <c r="BA549" s="343"/>
      <c r="BB549" s="343"/>
    </row>
    <row r="550" spans="39:54" ht="14.25">
      <c r="AM550" s="343"/>
      <c r="AN550" s="343"/>
      <c r="AO550" s="343"/>
      <c r="AP550" s="343"/>
      <c r="AQ550" s="343"/>
      <c r="AR550" s="343"/>
      <c r="AS550" s="343"/>
      <c r="AT550" s="343"/>
      <c r="AU550" s="343"/>
      <c r="AV550" s="343"/>
      <c r="AW550" s="343"/>
      <c r="AX550" s="343"/>
      <c r="AY550" s="343"/>
      <c r="AZ550" s="343"/>
      <c r="BA550" s="343"/>
      <c r="BB550" s="343"/>
    </row>
    <row r="551" spans="39:54" ht="14.25">
      <c r="AM551" s="343"/>
      <c r="AN551" s="343"/>
      <c r="AO551" s="343"/>
      <c r="AP551" s="343"/>
      <c r="AQ551" s="343"/>
      <c r="AR551" s="343"/>
      <c r="AS551" s="343"/>
      <c r="AT551" s="343"/>
      <c r="AU551" s="343"/>
      <c r="AV551" s="343"/>
      <c r="AW551" s="343"/>
      <c r="AX551" s="343"/>
      <c r="AY551" s="343"/>
      <c r="AZ551" s="343"/>
      <c r="BA551" s="343"/>
      <c r="BB551" s="343"/>
    </row>
    <row r="552" spans="39:54" ht="14.25">
      <c r="AM552" s="343"/>
      <c r="AN552" s="343"/>
      <c r="AO552" s="343"/>
      <c r="AP552" s="343"/>
      <c r="AQ552" s="343"/>
      <c r="AR552" s="343"/>
      <c r="AS552" s="343"/>
      <c r="AT552" s="343"/>
      <c r="AU552" s="343"/>
      <c r="AV552" s="343"/>
      <c r="AW552" s="343"/>
      <c r="AX552" s="343"/>
      <c r="AY552" s="343"/>
      <c r="AZ552" s="343"/>
      <c r="BA552" s="343"/>
      <c r="BB552" s="343"/>
    </row>
    <row r="553" spans="39:54" ht="14.25">
      <c r="AM553" s="343"/>
      <c r="AN553" s="343"/>
      <c r="AO553" s="343"/>
      <c r="AP553" s="343"/>
      <c r="AQ553" s="343"/>
      <c r="AR553" s="343"/>
      <c r="AS553" s="343"/>
      <c r="AT553" s="343"/>
      <c r="AU553" s="343"/>
      <c r="AV553" s="343"/>
      <c r="AW553" s="343"/>
      <c r="AX553" s="343"/>
      <c r="AY553" s="343"/>
      <c r="AZ553" s="343"/>
      <c r="BA553" s="343"/>
      <c r="BB553" s="343"/>
    </row>
    <row r="554" spans="39:54" ht="14.25">
      <c r="AM554" s="343"/>
      <c r="AN554" s="343"/>
      <c r="AO554" s="343"/>
      <c r="AP554" s="343"/>
      <c r="AQ554" s="343"/>
      <c r="AR554" s="343"/>
      <c r="AS554" s="343"/>
      <c r="AT554" s="343"/>
      <c r="AU554" s="343"/>
      <c r="AV554" s="343"/>
      <c r="AW554" s="343"/>
      <c r="AX554" s="343"/>
      <c r="AY554" s="343"/>
      <c r="AZ554" s="343"/>
      <c r="BA554" s="343"/>
      <c r="BB554" s="343"/>
    </row>
    <row r="555" spans="39:54" ht="14.25">
      <c r="AM555" s="343"/>
      <c r="AN555" s="343"/>
      <c r="AO555" s="343"/>
      <c r="AP555" s="343"/>
      <c r="AQ555" s="343"/>
      <c r="AR555" s="343"/>
      <c r="AS555" s="343"/>
      <c r="AT555" s="343"/>
      <c r="AU555" s="343"/>
      <c r="AV555" s="343"/>
      <c r="AW555" s="343"/>
      <c r="AX555" s="343"/>
      <c r="AY555" s="343"/>
      <c r="AZ555" s="343"/>
      <c r="BA555" s="343"/>
      <c r="BB555" s="343"/>
    </row>
    <row r="556" spans="39:54" ht="14.25">
      <c r="AM556" s="343"/>
      <c r="AN556" s="343"/>
      <c r="AO556" s="343"/>
      <c r="AP556" s="343"/>
      <c r="AQ556" s="343"/>
      <c r="AR556" s="343"/>
      <c r="AS556" s="343"/>
      <c r="AT556" s="343"/>
      <c r="AU556" s="343"/>
      <c r="AV556" s="343"/>
      <c r="AW556" s="343"/>
      <c r="AX556" s="343"/>
      <c r="AY556" s="343"/>
      <c r="AZ556" s="343"/>
      <c r="BA556" s="343"/>
      <c r="BB556" s="343"/>
    </row>
    <row r="557" spans="39:54" ht="14.25">
      <c r="AM557" s="343"/>
      <c r="AN557" s="343"/>
      <c r="AO557" s="343"/>
      <c r="AP557" s="343"/>
      <c r="AQ557" s="343"/>
      <c r="AR557" s="343"/>
      <c r="AS557" s="343"/>
      <c r="AT557" s="343"/>
      <c r="AU557" s="343"/>
      <c r="AV557" s="343"/>
      <c r="AW557" s="343"/>
      <c r="AX557" s="343"/>
      <c r="AY557" s="343"/>
      <c r="AZ557" s="343"/>
      <c r="BA557" s="343"/>
      <c r="BB557" s="343"/>
    </row>
    <row r="558" spans="39:54" ht="14.25">
      <c r="AM558" s="343"/>
      <c r="AN558" s="343"/>
      <c r="AO558" s="343"/>
      <c r="AP558" s="343"/>
      <c r="AQ558" s="343"/>
      <c r="AR558" s="343"/>
      <c r="AS558" s="343"/>
      <c r="AT558" s="343"/>
      <c r="AU558" s="343"/>
      <c r="AV558" s="343"/>
      <c r="AW558" s="343"/>
      <c r="AX558" s="343"/>
      <c r="AY558" s="343"/>
      <c r="AZ558" s="343"/>
      <c r="BA558" s="343"/>
      <c r="BB558" s="343"/>
    </row>
    <row r="559" spans="39:54" ht="14.25">
      <c r="AM559" s="343"/>
      <c r="AN559" s="343"/>
      <c r="AO559" s="343"/>
      <c r="AP559" s="343"/>
      <c r="AQ559" s="343"/>
      <c r="AR559" s="343"/>
      <c r="AS559" s="343"/>
      <c r="AT559" s="343"/>
      <c r="AU559" s="343"/>
      <c r="AV559" s="343"/>
      <c r="AW559" s="343"/>
      <c r="AX559" s="343"/>
      <c r="AY559" s="343"/>
      <c r="AZ559" s="343"/>
      <c r="BA559" s="343"/>
      <c r="BB559" s="343"/>
    </row>
    <row r="560" spans="39:54" ht="14.25">
      <c r="AM560" s="343"/>
      <c r="AN560" s="343"/>
      <c r="AO560" s="343"/>
      <c r="AP560" s="343"/>
      <c r="AQ560" s="343"/>
      <c r="AR560" s="343"/>
      <c r="AS560" s="343"/>
      <c r="AT560" s="343"/>
      <c r="AU560" s="343"/>
      <c r="AV560" s="343"/>
      <c r="AW560" s="343"/>
      <c r="AX560" s="343"/>
      <c r="AY560" s="343"/>
      <c r="AZ560" s="343"/>
      <c r="BA560" s="343"/>
      <c r="BB560" s="343"/>
    </row>
    <row r="561" spans="39:54" ht="14.25">
      <c r="AM561" s="343"/>
      <c r="AN561" s="343"/>
      <c r="AO561" s="343"/>
      <c r="AP561" s="343"/>
      <c r="AQ561" s="343"/>
      <c r="AR561" s="343"/>
      <c r="AS561" s="343"/>
      <c r="AT561" s="343"/>
      <c r="AU561" s="343"/>
      <c r="AV561" s="343"/>
      <c r="AW561" s="343"/>
      <c r="AX561" s="343"/>
      <c r="AY561" s="343"/>
      <c r="AZ561" s="343"/>
      <c r="BA561" s="343"/>
      <c r="BB561" s="343"/>
    </row>
    <row r="562" spans="39:54" ht="14.25">
      <c r="AM562" s="343"/>
      <c r="AN562" s="343"/>
      <c r="AO562" s="343"/>
      <c r="AP562" s="343"/>
      <c r="AQ562" s="343"/>
      <c r="AR562" s="343"/>
      <c r="AS562" s="343"/>
      <c r="AT562" s="343"/>
      <c r="AU562" s="343"/>
      <c r="AV562" s="343"/>
      <c r="AW562" s="343"/>
      <c r="AX562" s="343"/>
      <c r="AY562" s="343"/>
      <c r="AZ562" s="343"/>
      <c r="BA562" s="343"/>
      <c r="BB562" s="343"/>
    </row>
    <row r="563" spans="39:54" ht="14.25">
      <c r="AM563" s="343"/>
      <c r="AN563" s="343"/>
      <c r="AO563" s="343"/>
      <c r="AP563" s="343"/>
      <c r="AQ563" s="343"/>
      <c r="AR563" s="343"/>
      <c r="AS563" s="343"/>
      <c r="AT563" s="343"/>
      <c r="AU563" s="343"/>
      <c r="AV563" s="343"/>
      <c r="AW563" s="343"/>
      <c r="AX563" s="343"/>
      <c r="AY563" s="343"/>
      <c r="AZ563" s="343"/>
      <c r="BA563" s="343"/>
      <c r="BB563" s="343"/>
    </row>
    <row r="564" spans="39:54" ht="14.25">
      <c r="AM564" s="343"/>
      <c r="AN564" s="343"/>
      <c r="AO564" s="343"/>
      <c r="AP564" s="343"/>
      <c r="AQ564" s="343"/>
      <c r="AR564" s="343"/>
      <c r="AS564" s="343"/>
      <c r="AT564" s="343"/>
      <c r="AU564" s="343"/>
      <c r="AV564" s="343"/>
      <c r="AW564" s="343"/>
      <c r="AX564" s="343"/>
      <c r="AY564" s="343"/>
      <c r="AZ564" s="343"/>
      <c r="BA564" s="343"/>
      <c r="BB564" s="343"/>
    </row>
    <row r="565" spans="39:54" ht="14.25">
      <c r="AM565" s="343"/>
      <c r="AN565" s="343"/>
      <c r="AO565" s="343"/>
      <c r="AP565" s="343"/>
      <c r="AQ565" s="343"/>
      <c r="AR565" s="343"/>
      <c r="AS565" s="343"/>
      <c r="AT565" s="343"/>
      <c r="AU565" s="343"/>
      <c r="AV565" s="343"/>
      <c r="AW565" s="343"/>
      <c r="AX565" s="343"/>
      <c r="AY565" s="343"/>
      <c r="AZ565" s="343"/>
      <c r="BA565" s="343"/>
      <c r="BB565" s="343"/>
    </row>
    <row r="566" spans="39:54" ht="14.25">
      <c r="AM566" s="343"/>
      <c r="AN566" s="343"/>
      <c r="AO566" s="343"/>
      <c r="AP566" s="343"/>
      <c r="AQ566" s="343"/>
      <c r="AR566" s="343"/>
      <c r="AS566" s="343"/>
      <c r="AT566" s="343"/>
      <c r="AU566" s="343"/>
      <c r="AV566" s="343"/>
      <c r="AW566" s="343"/>
      <c r="AX566" s="343"/>
      <c r="AY566" s="343"/>
      <c r="AZ566" s="343"/>
      <c r="BA566" s="343"/>
      <c r="BB566" s="343"/>
    </row>
    <row r="567" spans="39:54" ht="14.25">
      <c r="AM567" s="343"/>
      <c r="AN567" s="343"/>
      <c r="AO567" s="343"/>
      <c r="AP567" s="343"/>
      <c r="AQ567" s="343"/>
      <c r="AR567" s="343"/>
      <c r="AS567" s="343"/>
      <c r="AT567" s="343"/>
      <c r="AU567" s="343"/>
      <c r="AV567" s="343"/>
      <c r="AW567" s="343"/>
      <c r="AX567" s="343"/>
      <c r="AY567" s="343"/>
      <c r="AZ567" s="343"/>
      <c r="BA567" s="343"/>
      <c r="BB567" s="343"/>
    </row>
    <row r="568" spans="39:54" ht="14.25">
      <c r="AM568" s="343"/>
      <c r="AN568" s="343"/>
      <c r="AO568" s="343"/>
      <c r="AP568" s="343"/>
      <c r="AQ568" s="343"/>
      <c r="AR568" s="343"/>
      <c r="AS568" s="343"/>
      <c r="AT568" s="343"/>
      <c r="AU568" s="343"/>
      <c r="AV568" s="343"/>
      <c r="AW568" s="343"/>
      <c r="AX568" s="343"/>
      <c r="AY568" s="343"/>
      <c r="AZ568" s="343"/>
      <c r="BA568" s="343"/>
      <c r="BB568" s="343"/>
    </row>
    <row r="569" spans="39:54" ht="14.25">
      <c r="AM569" s="343"/>
      <c r="AN569" s="343"/>
      <c r="AO569" s="343"/>
      <c r="AP569" s="343"/>
      <c r="AQ569" s="343"/>
      <c r="AR569" s="343"/>
      <c r="AS569" s="343"/>
      <c r="AT569" s="343"/>
      <c r="AU569" s="343"/>
      <c r="AV569" s="343"/>
      <c r="AW569" s="343"/>
      <c r="AX569" s="343"/>
      <c r="AY569" s="343"/>
      <c r="AZ569" s="343"/>
      <c r="BA569" s="343"/>
      <c r="BB569" s="343"/>
    </row>
    <row r="570" spans="39:54" ht="14.25">
      <c r="AM570" s="343"/>
      <c r="AN570" s="343"/>
      <c r="AO570" s="343"/>
      <c r="AP570" s="343"/>
      <c r="AQ570" s="343"/>
      <c r="AR570" s="343"/>
      <c r="AS570" s="343"/>
      <c r="AT570" s="343"/>
      <c r="AU570" s="343"/>
      <c r="AV570" s="343"/>
      <c r="AW570" s="343"/>
      <c r="AX570" s="343"/>
      <c r="AY570" s="343"/>
      <c r="AZ570" s="343"/>
      <c r="BA570" s="343"/>
      <c r="BB570" s="343"/>
    </row>
    <row r="571" spans="39:54" ht="14.25">
      <c r="AM571" s="343"/>
      <c r="AN571" s="343"/>
      <c r="AO571" s="343"/>
      <c r="AP571" s="343"/>
      <c r="AQ571" s="343"/>
      <c r="AR571" s="343"/>
      <c r="AS571" s="343"/>
      <c r="AT571" s="343"/>
      <c r="AU571" s="343"/>
      <c r="AV571" s="343"/>
      <c r="AW571" s="343"/>
      <c r="AX571" s="343"/>
      <c r="AY571" s="343"/>
      <c r="AZ571" s="343"/>
      <c r="BA571" s="343"/>
      <c r="BB571" s="343"/>
    </row>
    <row r="572" spans="39:54" ht="14.25">
      <c r="AM572" s="343"/>
      <c r="AN572" s="343"/>
      <c r="AO572" s="343"/>
      <c r="AP572" s="343"/>
      <c r="AQ572" s="343"/>
      <c r="AR572" s="343"/>
      <c r="AS572" s="343"/>
      <c r="AT572" s="343"/>
      <c r="AU572" s="343"/>
      <c r="AV572" s="343"/>
      <c r="AW572" s="343"/>
      <c r="AX572" s="343"/>
      <c r="AY572" s="343"/>
      <c r="AZ572" s="343"/>
      <c r="BA572" s="343"/>
      <c r="BB572" s="343"/>
    </row>
    <row r="573" spans="39:54" ht="14.25">
      <c r="AM573" s="343"/>
      <c r="AN573" s="343"/>
      <c r="AO573" s="343"/>
      <c r="AP573" s="343"/>
      <c r="AQ573" s="343"/>
      <c r="AR573" s="343"/>
      <c r="AS573" s="343"/>
      <c r="AT573" s="343"/>
      <c r="AU573" s="343"/>
      <c r="AV573" s="343"/>
      <c r="AW573" s="343"/>
      <c r="AX573" s="343"/>
      <c r="AY573" s="343"/>
      <c r="AZ573" s="343"/>
      <c r="BA573" s="343"/>
      <c r="BB573" s="343"/>
    </row>
    <row r="574" spans="39:54" ht="14.25">
      <c r="AM574" s="343"/>
      <c r="AN574" s="343"/>
      <c r="AO574" s="343"/>
      <c r="AP574" s="343"/>
      <c r="AQ574" s="343"/>
      <c r="AR574" s="343"/>
      <c r="AS574" s="343"/>
      <c r="AT574" s="343"/>
      <c r="AU574" s="343"/>
      <c r="AV574" s="343"/>
      <c r="AW574" s="343"/>
      <c r="AX574" s="343"/>
      <c r="AY574" s="343"/>
      <c r="AZ574" s="343"/>
      <c r="BA574" s="343"/>
      <c r="BB574" s="343"/>
    </row>
    <row r="575" spans="39:54" ht="14.25">
      <c r="AM575" s="343"/>
      <c r="AN575" s="343"/>
      <c r="AO575" s="343"/>
      <c r="AP575" s="343"/>
      <c r="AQ575" s="343"/>
      <c r="AR575" s="343"/>
      <c r="AS575" s="343"/>
      <c r="AT575" s="343"/>
      <c r="AU575" s="343"/>
      <c r="AV575" s="343"/>
      <c r="AW575" s="343"/>
      <c r="AX575" s="343"/>
      <c r="AY575" s="343"/>
      <c r="AZ575" s="343"/>
      <c r="BA575" s="343"/>
      <c r="BB575" s="343"/>
    </row>
    <row r="576" spans="39:54" ht="14.25">
      <c r="AM576" s="343"/>
      <c r="AN576" s="343"/>
      <c r="AO576" s="343"/>
      <c r="AP576" s="343"/>
      <c r="AQ576" s="343"/>
      <c r="AR576" s="343"/>
      <c r="AS576" s="343"/>
      <c r="AT576" s="343"/>
      <c r="AU576" s="343"/>
      <c r="AV576" s="343"/>
      <c r="AW576" s="343"/>
      <c r="AX576" s="343"/>
      <c r="AY576" s="343"/>
      <c r="AZ576" s="343"/>
      <c r="BA576" s="343"/>
      <c r="BB576" s="343"/>
    </row>
    <row r="577" spans="39:54" ht="14.25">
      <c r="AM577" s="343"/>
      <c r="AN577" s="343"/>
      <c r="AO577" s="343"/>
      <c r="AP577" s="343"/>
      <c r="AQ577" s="343"/>
      <c r="AR577" s="343"/>
      <c r="AS577" s="343"/>
      <c r="AT577" s="343"/>
      <c r="AU577" s="343"/>
      <c r="AV577" s="343"/>
      <c r="AW577" s="343"/>
      <c r="AX577" s="343"/>
      <c r="AY577" s="343"/>
      <c r="AZ577" s="343"/>
      <c r="BA577" s="343"/>
      <c r="BB577" s="343"/>
    </row>
    <row r="578" spans="39:54" ht="14.25">
      <c r="AM578" s="343"/>
      <c r="AN578" s="343"/>
      <c r="AO578" s="343"/>
      <c r="AP578" s="343"/>
      <c r="AQ578" s="343"/>
      <c r="AR578" s="343"/>
      <c r="AS578" s="343"/>
      <c r="AT578" s="343"/>
      <c r="AU578" s="343"/>
      <c r="AV578" s="343"/>
      <c r="AW578" s="343"/>
      <c r="AX578" s="343"/>
      <c r="AY578" s="343"/>
      <c r="AZ578" s="343"/>
      <c r="BA578" s="343"/>
      <c r="BB578" s="343"/>
    </row>
    <row r="579" spans="39:54" ht="14.25">
      <c r="AM579" s="343"/>
      <c r="AN579" s="343"/>
      <c r="AO579" s="343"/>
      <c r="AP579" s="343"/>
      <c r="AQ579" s="343"/>
      <c r="AR579" s="343"/>
      <c r="AS579" s="343"/>
      <c r="AT579" s="343"/>
      <c r="AU579" s="343"/>
      <c r="AV579" s="343"/>
      <c r="AW579" s="343"/>
      <c r="AX579" s="343"/>
      <c r="AY579" s="343"/>
      <c r="AZ579" s="343"/>
      <c r="BA579" s="343"/>
      <c r="BB579" s="343"/>
    </row>
    <row r="580" spans="39:54" ht="14.25">
      <c r="AM580" s="343"/>
      <c r="AN580" s="343"/>
      <c r="AO580" s="343"/>
      <c r="AP580" s="343"/>
      <c r="AQ580" s="343"/>
      <c r="AR580" s="343"/>
      <c r="AS580" s="343"/>
      <c r="AT580" s="343"/>
      <c r="AU580" s="343"/>
      <c r="AV580" s="343"/>
      <c r="AW580" s="343"/>
      <c r="AX580" s="343"/>
      <c r="AY580" s="343"/>
      <c r="AZ580" s="343"/>
      <c r="BA580" s="343"/>
      <c r="BB580" s="343"/>
    </row>
    <row r="581" spans="39:54" ht="14.25">
      <c r="AM581" s="343"/>
      <c r="AN581" s="343"/>
      <c r="AO581" s="343"/>
      <c r="AP581" s="343"/>
      <c r="AQ581" s="343"/>
      <c r="AR581" s="343"/>
      <c r="AS581" s="343"/>
      <c r="AT581" s="343"/>
      <c r="AU581" s="343"/>
      <c r="AV581" s="343"/>
      <c r="AW581" s="343"/>
      <c r="AX581" s="343"/>
      <c r="AY581" s="343"/>
      <c r="AZ581" s="343"/>
      <c r="BA581" s="343"/>
      <c r="BB581" s="343"/>
    </row>
    <row r="582" spans="39:54" ht="14.25">
      <c r="AM582" s="343"/>
      <c r="AN582" s="343"/>
      <c r="AO582" s="343"/>
      <c r="AP582" s="343"/>
      <c r="AQ582" s="343"/>
      <c r="AR582" s="343"/>
      <c r="AS582" s="343"/>
      <c r="AT582" s="343"/>
      <c r="AU582" s="343"/>
      <c r="AV582" s="343"/>
      <c r="AW582" s="343"/>
      <c r="AX582" s="343"/>
      <c r="AY582" s="343"/>
      <c r="AZ582" s="343"/>
      <c r="BA582" s="343"/>
      <c r="BB582" s="343"/>
    </row>
    <row r="583" spans="39:54" ht="14.25">
      <c r="AM583" s="343"/>
      <c r="AN583" s="343"/>
      <c r="AO583" s="343"/>
      <c r="AP583" s="343"/>
      <c r="AQ583" s="343"/>
      <c r="AR583" s="343"/>
      <c r="AS583" s="343"/>
      <c r="AT583" s="343"/>
      <c r="AU583" s="343"/>
      <c r="AV583" s="343"/>
      <c r="AW583" s="343"/>
      <c r="AX583" s="343"/>
      <c r="AY583" s="343"/>
      <c r="AZ583" s="343"/>
      <c r="BA583" s="343"/>
      <c r="BB583" s="343"/>
    </row>
    <row r="584" spans="39:54" ht="14.25">
      <c r="AM584" s="343"/>
      <c r="AN584" s="343"/>
      <c r="AO584" s="343"/>
      <c r="AP584" s="343"/>
      <c r="AQ584" s="343"/>
      <c r="AR584" s="343"/>
      <c r="AS584" s="343"/>
      <c r="AT584" s="343"/>
      <c r="AU584" s="343"/>
      <c r="AV584" s="343"/>
      <c r="AW584" s="343"/>
      <c r="AX584" s="343"/>
      <c r="AY584" s="343"/>
      <c r="AZ584" s="343"/>
      <c r="BA584" s="343"/>
      <c r="BB584" s="343"/>
    </row>
    <row r="585" spans="39:54" ht="14.25">
      <c r="AM585" s="343"/>
      <c r="AN585" s="343"/>
      <c r="AO585" s="343"/>
      <c r="AP585" s="343"/>
      <c r="AQ585" s="343"/>
      <c r="AR585" s="343"/>
      <c r="AS585" s="343"/>
      <c r="AT585" s="343"/>
      <c r="AU585" s="343"/>
      <c r="AV585" s="343"/>
      <c r="AW585" s="343"/>
      <c r="AX585" s="343"/>
      <c r="AY585" s="343"/>
      <c r="AZ585" s="343"/>
      <c r="BA585" s="343"/>
      <c r="BB585" s="343"/>
    </row>
    <row r="586" spans="39:54" ht="14.25">
      <c r="AM586" s="343"/>
      <c r="AN586" s="343"/>
      <c r="AO586" s="343"/>
      <c r="AP586" s="343"/>
      <c r="AQ586" s="343"/>
      <c r="AR586" s="343"/>
      <c r="AS586" s="343"/>
      <c r="AT586" s="343"/>
      <c r="AU586" s="343"/>
      <c r="AV586" s="343"/>
      <c r="AW586" s="343"/>
      <c r="AX586" s="343"/>
      <c r="AY586" s="343"/>
      <c r="AZ586" s="343"/>
      <c r="BA586" s="343"/>
      <c r="BB586" s="343"/>
    </row>
    <row r="587" spans="39:54" ht="14.25">
      <c r="AM587" s="343"/>
      <c r="AN587" s="343"/>
      <c r="AO587" s="343"/>
      <c r="AP587" s="343"/>
      <c r="AQ587" s="343"/>
      <c r="AR587" s="343"/>
      <c r="AS587" s="343"/>
      <c r="AT587" s="343"/>
      <c r="AU587" s="343"/>
      <c r="AV587" s="343"/>
      <c r="AW587" s="343"/>
      <c r="AX587" s="343"/>
      <c r="AY587" s="343"/>
      <c r="AZ587" s="343"/>
      <c r="BA587" s="343"/>
      <c r="BB587" s="343"/>
    </row>
    <row r="588" spans="39:54" ht="14.25">
      <c r="AM588" s="343"/>
      <c r="AN588" s="343"/>
      <c r="AO588" s="343"/>
      <c r="AP588" s="343"/>
      <c r="AQ588" s="343"/>
      <c r="AR588" s="343"/>
      <c r="AS588" s="343"/>
      <c r="AT588" s="343"/>
      <c r="AU588" s="343"/>
      <c r="AV588" s="343"/>
      <c r="AW588" s="343"/>
      <c r="AX588" s="343"/>
      <c r="AY588" s="343"/>
      <c r="AZ588" s="343"/>
      <c r="BA588" s="343"/>
      <c r="BB588" s="343"/>
    </row>
    <row r="589" spans="39:54" ht="14.25">
      <c r="AM589" s="343"/>
      <c r="AN589" s="343"/>
      <c r="AO589" s="343"/>
      <c r="AP589" s="343"/>
      <c r="AQ589" s="343"/>
      <c r="AR589" s="343"/>
      <c r="AS589" s="343"/>
      <c r="AT589" s="343"/>
      <c r="AU589" s="343"/>
      <c r="AV589" s="343"/>
      <c r="AW589" s="343"/>
      <c r="AX589" s="343"/>
      <c r="AY589" s="343"/>
      <c r="AZ589" s="343"/>
      <c r="BA589" s="343"/>
      <c r="BB589" s="343"/>
    </row>
    <row r="590" spans="39:54" ht="14.25">
      <c r="AM590" s="343"/>
      <c r="AN590" s="343"/>
      <c r="AO590" s="343"/>
      <c r="AP590" s="343"/>
      <c r="AQ590" s="343"/>
      <c r="AR590" s="343"/>
      <c r="AS590" s="343"/>
      <c r="AT590" s="343"/>
      <c r="AU590" s="343"/>
      <c r="AV590" s="343"/>
      <c r="AW590" s="343"/>
      <c r="AX590" s="343"/>
      <c r="AY590" s="343"/>
      <c r="AZ590" s="343"/>
      <c r="BA590" s="343"/>
      <c r="BB590" s="343"/>
    </row>
    <row r="591" spans="39:54" ht="14.25">
      <c r="AM591" s="343"/>
      <c r="AN591" s="343"/>
      <c r="AO591" s="343"/>
      <c r="AP591" s="343"/>
      <c r="AQ591" s="343"/>
      <c r="AR591" s="343"/>
      <c r="AS591" s="343"/>
      <c r="AT591" s="343"/>
      <c r="AU591" s="343"/>
      <c r="AV591" s="343"/>
      <c r="AW591" s="343"/>
      <c r="AX591" s="343"/>
      <c r="AY591" s="343"/>
      <c r="AZ591" s="343"/>
      <c r="BA591" s="343"/>
      <c r="BB591" s="343"/>
    </row>
    <row r="592" spans="39:54" ht="14.25">
      <c r="AM592" s="343"/>
      <c r="AN592" s="343"/>
      <c r="AO592" s="343"/>
      <c r="AP592" s="343"/>
      <c r="AQ592" s="343"/>
      <c r="AR592" s="343"/>
      <c r="AS592" s="343"/>
      <c r="AT592" s="343"/>
      <c r="AU592" s="343"/>
      <c r="AV592" s="343"/>
      <c r="AW592" s="343"/>
      <c r="AX592" s="343"/>
      <c r="AY592" s="343"/>
      <c r="AZ592" s="343"/>
      <c r="BA592" s="343"/>
      <c r="BB592" s="343"/>
    </row>
    <row r="593" spans="39:54" ht="14.25">
      <c r="AM593" s="343"/>
      <c r="AN593" s="343"/>
      <c r="AO593" s="343"/>
      <c r="AP593" s="343"/>
      <c r="AQ593" s="343"/>
      <c r="AR593" s="343"/>
      <c r="AS593" s="343"/>
      <c r="AT593" s="343"/>
      <c r="AU593" s="343"/>
      <c r="AV593" s="343"/>
      <c r="AW593" s="343"/>
      <c r="AX593" s="343"/>
      <c r="AY593" s="343"/>
      <c r="AZ593" s="343"/>
      <c r="BA593" s="343"/>
      <c r="BB593" s="343"/>
    </row>
    <row r="594" spans="39:54" ht="14.25">
      <c r="AM594" s="343"/>
      <c r="AN594" s="343"/>
      <c r="AO594" s="343"/>
      <c r="AP594" s="343"/>
      <c r="AQ594" s="343"/>
      <c r="AR594" s="343"/>
      <c r="AS594" s="343"/>
      <c r="AT594" s="343"/>
      <c r="AU594" s="343"/>
      <c r="AV594" s="343"/>
      <c r="AW594" s="343"/>
      <c r="AX594" s="343"/>
      <c r="AY594" s="343"/>
      <c r="AZ594" s="343"/>
      <c r="BA594" s="343"/>
      <c r="BB594" s="343"/>
    </row>
    <row r="595" spans="39:54" ht="14.25">
      <c r="AM595" s="343"/>
      <c r="AN595" s="343"/>
      <c r="AO595" s="343"/>
      <c r="AP595" s="343"/>
      <c r="AQ595" s="343"/>
      <c r="AR595" s="343"/>
      <c r="AS595" s="343"/>
      <c r="AT595" s="343"/>
      <c r="AU595" s="343"/>
      <c r="AV595" s="343"/>
      <c r="AW595" s="343"/>
      <c r="AX595" s="343"/>
      <c r="AY595" s="343"/>
      <c r="AZ595" s="343"/>
      <c r="BA595" s="343"/>
      <c r="BB595" s="343"/>
    </row>
    <row r="596" spans="39:54" ht="14.25">
      <c r="AM596" s="343"/>
      <c r="AN596" s="343"/>
      <c r="AO596" s="343"/>
      <c r="AP596" s="343"/>
      <c r="AQ596" s="343"/>
      <c r="AR596" s="343"/>
      <c r="AS596" s="343"/>
      <c r="AT596" s="343"/>
      <c r="AU596" s="343"/>
      <c r="AV596" s="343"/>
      <c r="AW596" s="343"/>
      <c r="AX596" s="343"/>
      <c r="AY596" s="343"/>
      <c r="AZ596" s="343"/>
      <c r="BA596" s="343"/>
      <c r="BB596" s="343"/>
    </row>
    <row r="597" spans="39:54" ht="14.25">
      <c r="AM597" s="343"/>
      <c r="AN597" s="343"/>
      <c r="AO597" s="343"/>
      <c r="AP597" s="343"/>
      <c r="AQ597" s="343"/>
      <c r="AR597" s="343"/>
      <c r="AS597" s="343"/>
      <c r="AT597" s="343"/>
      <c r="AU597" s="343"/>
      <c r="AV597" s="343"/>
      <c r="AW597" s="343"/>
      <c r="AX597" s="343"/>
      <c r="AY597" s="343"/>
      <c r="AZ597" s="343"/>
      <c r="BA597" s="343"/>
      <c r="BB597" s="343"/>
    </row>
    <row r="598" spans="39:54" ht="14.25">
      <c r="AM598" s="343"/>
      <c r="AN598" s="343"/>
      <c r="AO598" s="343"/>
      <c r="AP598" s="343"/>
      <c r="AQ598" s="343"/>
      <c r="AR598" s="343"/>
      <c r="AS598" s="343"/>
      <c r="AT598" s="343"/>
      <c r="AU598" s="343"/>
      <c r="AV598" s="343"/>
      <c r="AW598" s="343"/>
      <c r="AX598" s="343"/>
      <c r="AY598" s="343"/>
      <c r="AZ598" s="343"/>
      <c r="BA598" s="343"/>
      <c r="BB598" s="343"/>
    </row>
    <row r="599" spans="39:54" ht="14.25">
      <c r="AM599" s="343"/>
      <c r="AN599" s="343"/>
      <c r="AO599" s="343"/>
      <c r="AP599" s="343"/>
      <c r="AQ599" s="343"/>
      <c r="AR599" s="343"/>
      <c r="AS599" s="343"/>
      <c r="AT599" s="343"/>
      <c r="AU599" s="343"/>
      <c r="AV599" s="343"/>
      <c r="AW599" s="343"/>
      <c r="AX599" s="343"/>
      <c r="AY599" s="343"/>
      <c r="AZ599" s="343"/>
      <c r="BA599" s="343"/>
      <c r="BB599" s="343"/>
    </row>
    <row r="600" spans="39:54" ht="14.25">
      <c r="AM600" s="343"/>
      <c r="AN600" s="343"/>
      <c r="AO600" s="343"/>
      <c r="AP600" s="343"/>
      <c r="AQ600" s="343"/>
      <c r="AR600" s="343"/>
      <c r="AS600" s="343"/>
      <c r="AT600" s="343"/>
      <c r="AU600" s="343"/>
      <c r="AV600" s="343"/>
      <c r="AW600" s="343"/>
      <c r="AX600" s="343"/>
      <c r="AY600" s="343"/>
      <c r="AZ600" s="343"/>
      <c r="BA600" s="343"/>
      <c r="BB600" s="343"/>
    </row>
    <row r="601" spans="39:54" ht="14.25">
      <c r="AM601" s="343"/>
      <c r="AN601" s="343"/>
      <c r="AO601" s="343"/>
      <c r="AP601" s="343"/>
      <c r="AQ601" s="343"/>
      <c r="AR601" s="343"/>
      <c r="AS601" s="343"/>
      <c r="AT601" s="343"/>
      <c r="AU601" s="343"/>
      <c r="AV601" s="343"/>
      <c r="AW601" s="343"/>
      <c r="AX601" s="343"/>
      <c r="AY601" s="343"/>
      <c r="AZ601" s="343"/>
      <c r="BA601" s="343"/>
      <c r="BB601" s="343"/>
    </row>
    <row r="602" spans="39:54" ht="14.25">
      <c r="AM602" s="343"/>
      <c r="AN602" s="343"/>
      <c r="AO602" s="343"/>
      <c r="AP602" s="343"/>
      <c r="AQ602" s="343"/>
      <c r="AR602" s="343"/>
      <c r="AS602" s="343"/>
      <c r="AT602" s="343"/>
      <c r="AU602" s="343"/>
      <c r="AV602" s="343"/>
      <c r="AW602" s="343"/>
      <c r="AX602" s="343"/>
      <c r="AY602" s="343"/>
      <c r="AZ602" s="343"/>
      <c r="BA602" s="343"/>
      <c r="BB602" s="343"/>
    </row>
    <row r="603" spans="39:54" ht="14.25">
      <c r="AM603" s="343"/>
      <c r="AN603" s="343"/>
      <c r="AO603" s="343"/>
      <c r="AP603" s="343"/>
      <c r="AQ603" s="343"/>
      <c r="AR603" s="343"/>
      <c r="AS603" s="343"/>
      <c r="AT603" s="343"/>
      <c r="AU603" s="343"/>
      <c r="AV603" s="343"/>
      <c r="AW603" s="343"/>
      <c r="AX603" s="343"/>
      <c r="AY603" s="343"/>
      <c r="AZ603" s="343"/>
      <c r="BA603" s="343"/>
      <c r="BB603" s="343"/>
    </row>
    <row r="604" spans="39:54" ht="14.25">
      <c r="AM604" s="343"/>
      <c r="AN604" s="343"/>
      <c r="AO604" s="343"/>
      <c r="AP604" s="343"/>
      <c r="AQ604" s="343"/>
      <c r="AR604" s="343"/>
      <c r="AS604" s="343"/>
      <c r="AT604" s="343"/>
      <c r="AU604" s="343"/>
      <c r="AV604" s="343"/>
      <c r="AW604" s="343"/>
      <c r="AX604" s="343"/>
      <c r="AY604" s="343"/>
      <c r="AZ604" s="343"/>
      <c r="BA604" s="343"/>
      <c r="BB604" s="343"/>
    </row>
    <row r="605" spans="39:54" ht="14.25">
      <c r="AM605" s="343"/>
      <c r="AN605" s="343"/>
      <c r="AO605" s="343"/>
      <c r="AP605" s="343"/>
      <c r="AQ605" s="343"/>
      <c r="AR605" s="343"/>
      <c r="AS605" s="343"/>
      <c r="AT605" s="343"/>
      <c r="AU605" s="343"/>
      <c r="AV605" s="343"/>
      <c r="AW605" s="343"/>
      <c r="AX605" s="343"/>
      <c r="AY605" s="343"/>
      <c r="AZ605" s="343"/>
      <c r="BA605" s="343"/>
      <c r="BB605" s="343"/>
    </row>
    <row r="606" spans="39:54" ht="14.25">
      <c r="AM606" s="343"/>
      <c r="AN606" s="343"/>
      <c r="AO606" s="343"/>
      <c r="AP606" s="343"/>
      <c r="AQ606" s="343"/>
      <c r="AR606" s="343"/>
      <c r="AS606" s="343"/>
      <c r="AT606" s="343"/>
      <c r="AU606" s="343"/>
      <c r="AV606" s="343"/>
      <c r="AW606" s="343"/>
      <c r="AX606" s="343"/>
      <c r="AY606" s="343"/>
      <c r="AZ606" s="343"/>
      <c r="BA606" s="343"/>
      <c r="BB606" s="343"/>
    </row>
    <row r="607" spans="39:54" ht="14.25">
      <c r="AM607" s="343"/>
      <c r="AN607" s="343"/>
      <c r="AO607" s="343"/>
      <c r="AP607" s="343"/>
      <c r="AQ607" s="343"/>
      <c r="AR607" s="343"/>
      <c r="AS607" s="343"/>
      <c r="AT607" s="343"/>
      <c r="AU607" s="343"/>
      <c r="AV607" s="343"/>
      <c r="AW607" s="343"/>
      <c r="AX607" s="343"/>
      <c r="AY607" s="343"/>
      <c r="AZ607" s="343"/>
      <c r="BA607" s="343"/>
      <c r="BB607" s="343"/>
    </row>
    <row r="608" spans="39:54" ht="14.25">
      <c r="AM608" s="343"/>
      <c r="AN608" s="343"/>
      <c r="AO608" s="343"/>
      <c r="AP608" s="343"/>
      <c r="AQ608" s="343"/>
      <c r="AR608" s="343"/>
      <c r="AS608" s="343"/>
      <c r="AT608" s="343"/>
      <c r="AU608" s="343"/>
      <c r="AV608" s="343"/>
      <c r="AW608" s="343"/>
      <c r="AX608" s="343"/>
      <c r="AY608" s="343"/>
      <c r="AZ608" s="343"/>
      <c r="BA608" s="343"/>
      <c r="BB608" s="343"/>
    </row>
    <row r="609" spans="39:54" ht="14.25">
      <c r="AM609" s="343"/>
      <c r="AN609" s="343"/>
      <c r="AO609" s="343"/>
      <c r="AP609" s="343"/>
      <c r="AQ609" s="343"/>
      <c r="AR609" s="343"/>
      <c r="AS609" s="343"/>
      <c r="AT609" s="343"/>
      <c r="AU609" s="343"/>
      <c r="AV609" s="343"/>
      <c r="AW609" s="343"/>
      <c r="AX609" s="343"/>
      <c r="AY609" s="343"/>
      <c r="AZ609" s="343"/>
      <c r="BA609" s="343"/>
      <c r="BB609" s="343"/>
    </row>
    <row r="610" spans="39:54" ht="14.25">
      <c r="AM610" s="343"/>
      <c r="AN610" s="343"/>
      <c r="AO610" s="343"/>
      <c r="AP610" s="343"/>
      <c r="AQ610" s="343"/>
      <c r="AR610" s="343"/>
      <c r="AS610" s="343"/>
      <c r="AT610" s="343"/>
      <c r="AU610" s="343"/>
      <c r="AV610" s="343"/>
      <c r="AW610" s="343"/>
      <c r="AX610" s="343"/>
      <c r="AY610" s="343"/>
      <c r="AZ610" s="343"/>
      <c r="BA610" s="343"/>
      <c r="BB610" s="343"/>
    </row>
    <row r="611" spans="39:54" ht="14.25">
      <c r="AM611" s="343"/>
      <c r="AN611" s="343"/>
      <c r="AO611" s="343"/>
      <c r="AP611" s="343"/>
      <c r="AQ611" s="343"/>
      <c r="AR611" s="343"/>
      <c r="AS611" s="343"/>
      <c r="AT611" s="343"/>
      <c r="AU611" s="343"/>
      <c r="AV611" s="343"/>
      <c r="AW611" s="343"/>
      <c r="AX611" s="343"/>
      <c r="AY611" s="343"/>
      <c r="AZ611" s="343"/>
      <c r="BA611" s="343"/>
      <c r="BB611" s="343"/>
    </row>
    <row r="612" spans="39:54" ht="14.25">
      <c r="AM612" s="343"/>
      <c r="AN612" s="343"/>
      <c r="AO612" s="343"/>
      <c r="AP612" s="343"/>
      <c r="AQ612" s="343"/>
      <c r="AR612" s="343"/>
      <c r="AS612" s="343"/>
      <c r="AT612" s="343"/>
      <c r="AU612" s="343"/>
      <c r="AV612" s="343"/>
      <c r="AW612" s="343"/>
      <c r="AX612" s="343"/>
      <c r="AY612" s="343"/>
      <c r="AZ612" s="343"/>
      <c r="BA612" s="343"/>
      <c r="BB612" s="343"/>
    </row>
    <row r="613" spans="39:54" ht="14.25">
      <c r="AM613" s="343"/>
      <c r="AN613" s="343"/>
      <c r="AO613" s="343"/>
      <c r="AP613" s="343"/>
      <c r="AQ613" s="343"/>
      <c r="AR613" s="343"/>
      <c r="AS613" s="343"/>
      <c r="AT613" s="343"/>
      <c r="AU613" s="343"/>
      <c r="AV613" s="343"/>
      <c r="AW613" s="343"/>
      <c r="AX613" s="343"/>
      <c r="AY613" s="343"/>
      <c r="AZ613" s="343"/>
      <c r="BA613" s="343"/>
      <c r="BB613" s="343"/>
    </row>
    <row r="614" spans="39:54" ht="14.25">
      <c r="AM614" s="343"/>
      <c r="AN614" s="343"/>
      <c r="AO614" s="343"/>
      <c r="AP614" s="343"/>
      <c r="AQ614" s="343"/>
      <c r="AR614" s="343"/>
      <c r="AS614" s="343"/>
      <c r="AT614" s="343"/>
      <c r="AU614" s="343"/>
      <c r="AV614" s="343"/>
      <c r="AW614" s="343"/>
      <c r="AX614" s="343"/>
      <c r="AY614" s="343"/>
      <c r="AZ614" s="343"/>
      <c r="BA614" s="343"/>
      <c r="BB614" s="343"/>
    </row>
    <row r="615" spans="39:54" ht="14.25">
      <c r="AM615" s="343"/>
      <c r="AN615" s="343"/>
      <c r="AO615" s="343"/>
      <c r="AP615" s="343"/>
      <c r="AQ615" s="343"/>
      <c r="AR615" s="343"/>
      <c r="AS615" s="343"/>
      <c r="AT615" s="343"/>
      <c r="AU615" s="343"/>
      <c r="AV615" s="343"/>
      <c r="AW615" s="343"/>
      <c r="AX615" s="343"/>
      <c r="AY615" s="343"/>
      <c r="AZ615" s="343"/>
      <c r="BA615" s="343"/>
      <c r="BB615" s="343"/>
    </row>
    <row r="616" spans="39:54" ht="14.25">
      <c r="AM616" s="343"/>
      <c r="AN616" s="343"/>
      <c r="AO616" s="343"/>
      <c r="AP616" s="343"/>
      <c r="AQ616" s="343"/>
      <c r="AR616" s="343"/>
      <c r="AS616" s="343"/>
      <c r="AT616" s="343"/>
      <c r="AU616" s="343"/>
      <c r="AV616" s="343"/>
      <c r="AW616" s="343"/>
      <c r="AX616" s="343"/>
      <c r="AY616" s="343"/>
      <c r="AZ616" s="343"/>
      <c r="BA616" s="343"/>
      <c r="BB616" s="343"/>
    </row>
    <row r="617" spans="39:54" ht="14.25">
      <c r="AM617" s="343"/>
      <c r="AN617" s="343"/>
      <c r="AO617" s="343"/>
      <c r="AP617" s="343"/>
      <c r="AQ617" s="343"/>
      <c r="AR617" s="343"/>
      <c r="AS617" s="343"/>
      <c r="AT617" s="343"/>
      <c r="AU617" s="343"/>
      <c r="AV617" s="343"/>
      <c r="AW617" s="343"/>
      <c r="AX617" s="343"/>
      <c r="AY617" s="343"/>
      <c r="AZ617" s="343"/>
      <c r="BA617" s="343"/>
      <c r="BB617" s="343"/>
    </row>
    <row r="618" spans="39:54" ht="14.25">
      <c r="AM618" s="343"/>
      <c r="AN618" s="343"/>
      <c r="AO618" s="343"/>
      <c r="AP618" s="343"/>
      <c r="AQ618" s="343"/>
      <c r="AR618" s="343"/>
      <c r="AS618" s="343"/>
      <c r="AT618" s="343"/>
      <c r="AU618" s="343"/>
      <c r="AV618" s="343"/>
      <c r="AW618" s="343"/>
      <c r="AX618" s="343"/>
      <c r="AY618" s="343"/>
      <c r="AZ618" s="343"/>
      <c r="BA618" s="343"/>
      <c r="BB618" s="343"/>
    </row>
    <row r="619" spans="39:54" ht="14.25">
      <c r="AM619" s="343"/>
      <c r="AN619" s="343"/>
      <c r="AO619" s="343"/>
      <c r="AP619" s="343"/>
      <c r="AQ619" s="343"/>
      <c r="AR619" s="343"/>
      <c r="AS619" s="343"/>
      <c r="AT619" s="343"/>
      <c r="AU619" s="343"/>
      <c r="AV619" s="343"/>
      <c r="AW619" s="343"/>
      <c r="AX619" s="343"/>
      <c r="AY619" s="343"/>
      <c r="AZ619" s="343"/>
      <c r="BA619" s="343"/>
      <c r="BB619" s="343"/>
    </row>
    <row r="620" spans="39:54" ht="14.25">
      <c r="AM620" s="343"/>
      <c r="AN620" s="343"/>
      <c r="AO620" s="343"/>
      <c r="AP620" s="343"/>
      <c r="AQ620" s="343"/>
      <c r="AR620" s="343"/>
      <c r="AS620" s="343"/>
      <c r="AT620" s="343"/>
      <c r="AU620" s="343"/>
      <c r="AV620" s="343"/>
      <c r="AW620" s="343"/>
      <c r="AX620" s="343"/>
      <c r="AY620" s="343"/>
      <c r="AZ620" s="343"/>
      <c r="BA620" s="343"/>
      <c r="BB620" s="343"/>
    </row>
    <row r="621" spans="39:54" ht="14.25">
      <c r="AM621" s="343"/>
      <c r="AN621" s="343"/>
      <c r="AO621" s="343"/>
      <c r="AP621" s="343"/>
      <c r="AQ621" s="343"/>
      <c r="AR621" s="343"/>
      <c r="AS621" s="343"/>
      <c r="AT621" s="343"/>
      <c r="AU621" s="343"/>
      <c r="AV621" s="343"/>
      <c r="AW621" s="343"/>
      <c r="AX621" s="343"/>
      <c r="AY621" s="343"/>
      <c r="AZ621" s="343"/>
      <c r="BA621" s="343"/>
      <c r="BB621" s="343"/>
    </row>
    <row r="622" spans="39:54" ht="14.25">
      <c r="AM622" s="343"/>
      <c r="AN622" s="343"/>
      <c r="AO622" s="343"/>
      <c r="AP622" s="343"/>
      <c r="AQ622" s="343"/>
      <c r="AR622" s="343"/>
      <c r="AS622" s="343"/>
      <c r="AT622" s="343"/>
      <c r="AU622" s="343"/>
      <c r="AV622" s="343"/>
      <c r="AW622" s="343"/>
      <c r="AX622" s="343"/>
      <c r="AY622" s="343"/>
      <c r="AZ622" s="343"/>
      <c r="BA622" s="343"/>
      <c r="BB622" s="343"/>
    </row>
    <row r="623" spans="39:54" ht="14.25">
      <c r="AM623" s="343"/>
      <c r="AN623" s="343"/>
      <c r="AO623" s="343"/>
      <c r="AP623" s="343"/>
      <c r="AQ623" s="343"/>
      <c r="AR623" s="343"/>
      <c r="AS623" s="343"/>
      <c r="AT623" s="343"/>
      <c r="AU623" s="343"/>
      <c r="AV623" s="343"/>
      <c r="AW623" s="343"/>
      <c r="AX623" s="343"/>
      <c r="AY623" s="343"/>
      <c r="AZ623" s="343"/>
      <c r="BA623" s="343"/>
      <c r="BB623" s="343"/>
    </row>
    <row r="624" spans="39:54" ht="14.25">
      <c r="AM624" s="343"/>
      <c r="AN624" s="343"/>
      <c r="AO624" s="343"/>
      <c r="AP624" s="343"/>
      <c r="AQ624" s="343"/>
      <c r="AR624" s="343"/>
      <c r="AS624" s="343"/>
      <c r="AT624" s="343"/>
      <c r="AU624" s="343"/>
      <c r="AV624" s="343"/>
      <c r="AW624" s="343"/>
      <c r="AX624" s="343"/>
      <c r="AY624" s="343"/>
      <c r="AZ624" s="343"/>
      <c r="BA624" s="343"/>
      <c r="BB624" s="343"/>
    </row>
    <row r="625" spans="39:54" ht="14.25">
      <c r="AM625" s="343"/>
      <c r="AN625" s="343"/>
      <c r="AO625" s="343"/>
      <c r="AP625" s="343"/>
      <c r="AQ625" s="343"/>
      <c r="AR625" s="343"/>
      <c r="AS625" s="343"/>
      <c r="AT625" s="343"/>
      <c r="AU625" s="343"/>
      <c r="AV625" s="343"/>
      <c r="AW625" s="343"/>
      <c r="AX625" s="343"/>
      <c r="AY625" s="343"/>
      <c r="AZ625" s="343"/>
      <c r="BA625" s="343"/>
      <c r="BB625" s="343"/>
    </row>
    <row r="626" spans="39:54" ht="14.25">
      <c r="AM626" s="343"/>
      <c r="AN626" s="343"/>
      <c r="AO626" s="343"/>
      <c r="AP626" s="343"/>
      <c r="AQ626" s="343"/>
      <c r="AR626" s="343"/>
      <c r="AS626" s="343"/>
      <c r="AT626" s="343"/>
      <c r="AU626" s="343"/>
      <c r="AV626" s="343"/>
      <c r="AW626" s="343"/>
      <c r="AX626" s="343"/>
      <c r="AY626" s="343"/>
      <c r="AZ626" s="343"/>
      <c r="BA626" s="343"/>
      <c r="BB626" s="343"/>
    </row>
    <row r="627" spans="39:54" ht="14.25">
      <c r="AM627" s="343"/>
      <c r="AN627" s="343"/>
      <c r="AO627" s="343"/>
      <c r="AP627" s="343"/>
      <c r="AQ627" s="343"/>
      <c r="AR627" s="343"/>
      <c r="AS627" s="343"/>
      <c r="AT627" s="343"/>
      <c r="AU627" s="343"/>
      <c r="AV627" s="343"/>
      <c r="AW627" s="343"/>
      <c r="AX627" s="343"/>
      <c r="AY627" s="343"/>
      <c r="AZ627" s="343"/>
      <c r="BA627" s="343"/>
      <c r="BB627" s="343"/>
    </row>
    <row r="628" spans="39:54" ht="14.25">
      <c r="AM628" s="343"/>
      <c r="AN628" s="343"/>
      <c r="AO628" s="343"/>
      <c r="AP628" s="343"/>
      <c r="AQ628" s="343"/>
      <c r="AR628" s="343"/>
      <c r="AS628" s="343"/>
      <c r="AT628" s="343"/>
      <c r="AU628" s="343"/>
      <c r="AV628" s="343"/>
      <c r="AW628" s="343"/>
      <c r="AX628" s="343"/>
      <c r="AY628" s="343"/>
      <c r="AZ628" s="343"/>
      <c r="BA628" s="343"/>
      <c r="BB628" s="343"/>
    </row>
    <row r="629" spans="39:54" ht="14.25">
      <c r="AM629" s="343"/>
      <c r="AN629" s="343"/>
      <c r="AO629" s="343"/>
      <c r="AP629" s="343"/>
      <c r="AQ629" s="343"/>
      <c r="AR629" s="343"/>
      <c r="AS629" s="343"/>
      <c r="AT629" s="343"/>
      <c r="AU629" s="343"/>
      <c r="AV629" s="343"/>
      <c r="AW629" s="343"/>
      <c r="AX629" s="343"/>
      <c r="AY629" s="343"/>
      <c r="AZ629" s="343"/>
      <c r="BA629" s="343"/>
      <c r="BB629" s="343"/>
    </row>
    <row r="630" spans="39:54" ht="14.25">
      <c r="AM630" s="343"/>
      <c r="AN630" s="343"/>
      <c r="AO630" s="343"/>
      <c r="AP630" s="343"/>
      <c r="AQ630" s="343"/>
      <c r="AR630" s="343"/>
      <c r="AS630" s="343"/>
      <c r="AT630" s="343"/>
      <c r="AU630" s="343"/>
      <c r="AV630" s="343"/>
      <c r="AW630" s="343"/>
      <c r="AX630" s="343"/>
      <c r="AY630" s="343"/>
      <c r="AZ630" s="343"/>
      <c r="BA630" s="343"/>
      <c r="BB630" s="343"/>
    </row>
    <row r="631" spans="39:54" ht="14.25">
      <c r="AM631" s="343"/>
      <c r="AN631" s="343"/>
      <c r="AO631" s="343"/>
      <c r="AP631" s="343"/>
      <c r="AQ631" s="343"/>
      <c r="AR631" s="343"/>
      <c r="AS631" s="343"/>
      <c r="AT631" s="343"/>
      <c r="AU631" s="343"/>
      <c r="AV631" s="343"/>
      <c r="AW631" s="343"/>
      <c r="AX631" s="343"/>
      <c r="AY631" s="343"/>
      <c r="AZ631" s="343"/>
      <c r="BA631" s="343"/>
      <c r="BB631" s="343"/>
    </row>
    <row r="632" spans="39:54" ht="14.25">
      <c r="AM632" s="343"/>
      <c r="AN632" s="343"/>
      <c r="AO632" s="343"/>
      <c r="AP632" s="343"/>
      <c r="AQ632" s="343"/>
      <c r="AR632" s="343"/>
      <c r="AS632" s="343"/>
      <c r="AT632" s="343"/>
      <c r="AU632" s="343"/>
      <c r="AV632" s="343"/>
      <c r="AW632" s="343"/>
      <c r="AX632" s="343"/>
      <c r="AY632" s="343"/>
      <c r="AZ632" s="343"/>
      <c r="BA632" s="343"/>
      <c r="BB632" s="343"/>
    </row>
    <row r="633" spans="39:54" ht="14.25">
      <c r="AM633" s="343"/>
      <c r="AN633" s="343"/>
      <c r="AO633" s="343"/>
      <c r="AP633" s="343"/>
      <c r="AQ633" s="343"/>
      <c r="AR633" s="343"/>
      <c r="AS633" s="343"/>
      <c r="AT633" s="343"/>
      <c r="AU633" s="343"/>
      <c r="AV633" s="343"/>
      <c r="AW633" s="343"/>
      <c r="AX633" s="343"/>
      <c r="AY633" s="343"/>
      <c r="AZ633" s="343"/>
      <c r="BA633" s="343"/>
      <c r="BB633" s="343"/>
    </row>
    <row r="634" spans="39:54" ht="14.25">
      <c r="AM634" s="343"/>
      <c r="AN634" s="343"/>
      <c r="AO634" s="343"/>
      <c r="AP634" s="343"/>
      <c r="AQ634" s="343"/>
      <c r="AR634" s="343"/>
      <c r="AS634" s="343"/>
      <c r="AT634" s="343"/>
      <c r="AU634" s="343"/>
      <c r="AV634" s="343"/>
      <c r="AW634" s="343"/>
      <c r="AX634" s="343"/>
      <c r="AY634" s="343"/>
      <c r="AZ634" s="343"/>
      <c r="BA634" s="343"/>
      <c r="BB634" s="343"/>
    </row>
    <row r="635" spans="39:54" ht="14.25">
      <c r="AM635" s="343"/>
      <c r="AN635" s="343"/>
      <c r="AO635" s="343"/>
      <c r="AP635" s="343"/>
      <c r="AQ635" s="343"/>
      <c r="AR635" s="343"/>
      <c r="AS635" s="343"/>
      <c r="AT635" s="343"/>
      <c r="AU635" s="343"/>
      <c r="AV635" s="343"/>
      <c r="AW635" s="343"/>
      <c r="AX635" s="343"/>
      <c r="AY635" s="343"/>
      <c r="AZ635" s="343"/>
      <c r="BA635" s="343"/>
      <c r="BB635" s="343"/>
    </row>
    <row r="636" spans="39:54" ht="14.25">
      <c r="AM636" s="343"/>
      <c r="AN636" s="343"/>
      <c r="AO636" s="343"/>
      <c r="AP636" s="343"/>
      <c r="AQ636" s="343"/>
      <c r="AR636" s="343"/>
      <c r="AS636" s="343"/>
      <c r="AT636" s="343"/>
      <c r="AU636" s="343"/>
      <c r="AV636" s="343"/>
      <c r="AW636" s="343"/>
      <c r="AX636" s="343"/>
      <c r="AY636" s="343"/>
      <c r="AZ636" s="343"/>
      <c r="BA636" s="343"/>
      <c r="BB636" s="343"/>
    </row>
    <row r="637" spans="39:54" ht="14.25">
      <c r="AM637" s="343"/>
      <c r="AN637" s="343"/>
      <c r="AO637" s="343"/>
      <c r="AP637" s="343"/>
      <c r="AQ637" s="343"/>
      <c r="AR637" s="343"/>
      <c r="AS637" s="343"/>
      <c r="AT637" s="343"/>
      <c r="AU637" s="343"/>
      <c r="AV637" s="343"/>
      <c r="AW637" s="343"/>
      <c r="AX637" s="343"/>
      <c r="AY637" s="343"/>
      <c r="AZ637" s="343"/>
      <c r="BA637" s="343"/>
      <c r="BB637" s="343"/>
    </row>
    <row r="638" spans="39:54" ht="14.25">
      <c r="AM638" s="343"/>
      <c r="AN638" s="343"/>
      <c r="AO638" s="343"/>
      <c r="AP638" s="343"/>
      <c r="AQ638" s="343"/>
      <c r="AR638" s="343"/>
      <c r="AS638" s="343"/>
      <c r="AT638" s="343"/>
      <c r="AU638" s="343"/>
      <c r="AV638" s="343"/>
      <c r="AW638" s="343"/>
      <c r="AX638" s="343"/>
      <c r="AY638" s="343"/>
      <c r="AZ638" s="343"/>
      <c r="BA638" s="343"/>
      <c r="BB638" s="343"/>
    </row>
    <row r="639" spans="39:54" ht="14.25">
      <c r="AM639" s="343"/>
      <c r="AN639" s="343"/>
      <c r="AO639" s="343"/>
      <c r="AP639" s="343"/>
      <c r="AQ639" s="343"/>
      <c r="AR639" s="343"/>
      <c r="AS639" s="343"/>
      <c r="AT639" s="343"/>
      <c r="AU639" s="343"/>
      <c r="AV639" s="343"/>
      <c r="AW639" s="343"/>
      <c r="AX639" s="343"/>
      <c r="AY639" s="343"/>
      <c r="AZ639" s="343"/>
      <c r="BA639" s="343"/>
      <c r="BB639" s="343"/>
    </row>
    <row r="640" spans="39:54" ht="14.25">
      <c r="AM640" s="343"/>
      <c r="AN640" s="343"/>
      <c r="AO640" s="343"/>
      <c r="AP640" s="343"/>
      <c r="AQ640" s="343"/>
      <c r="AR640" s="343"/>
      <c r="AS640" s="343"/>
      <c r="AT640" s="343"/>
      <c r="AU640" s="343"/>
      <c r="AV640" s="343"/>
      <c r="AW640" s="343"/>
      <c r="AX640" s="343"/>
      <c r="AY640" s="343"/>
      <c r="AZ640" s="343"/>
      <c r="BA640" s="343"/>
      <c r="BB640" s="343"/>
    </row>
    <row r="641" spans="39:54" ht="14.25">
      <c r="AM641" s="343"/>
      <c r="AN641" s="343"/>
      <c r="AO641" s="343"/>
      <c r="AP641" s="343"/>
      <c r="AQ641" s="343"/>
      <c r="AR641" s="343"/>
      <c r="AS641" s="343"/>
      <c r="AT641" s="343"/>
      <c r="AU641" s="343"/>
      <c r="AV641" s="343"/>
      <c r="AW641" s="343"/>
      <c r="AX641" s="343"/>
      <c r="AY641" s="343"/>
      <c r="AZ641" s="343"/>
      <c r="BA641" s="343"/>
      <c r="BB641" s="343"/>
    </row>
    <row r="642" spans="39:54" ht="14.25">
      <c r="AM642" s="343"/>
      <c r="AN642" s="343"/>
      <c r="AO642" s="343"/>
      <c r="AP642" s="343"/>
      <c r="AQ642" s="343"/>
      <c r="AR642" s="343"/>
      <c r="AS642" s="343"/>
      <c r="AT642" s="343"/>
      <c r="AU642" s="343"/>
      <c r="AV642" s="343"/>
      <c r="AW642" s="343"/>
      <c r="AX642" s="343"/>
      <c r="AY642" s="343"/>
      <c r="AZ642" s="343"/>
      <c r="BA642" s="343"/>
      <c r="BB642" s="343"/>
    </row>
    <row r="643" spans="39:54" ht="14.25">
      <c r="AM643" s="343"/>
      <c r="AN643" s="343"/>
      <c r="AO643" s="343"/>
      <c r="AP643" s="343"/>
      <c r="AQ643" s="343"/>
      <c r="AR643" s="343"/>
      <c r="AS643" s="343"/>
      <c r="AT643" s="343"/>
      <c r="AU643" s="343"/>
      <c r="AV643" s="343"/>
      <c r="AW643" s="343"/>
      <c r="AX643" s="343"/>
      <c r="AY643" s="343"/>
      <c r="AZ643" s="343"/>
      <c r="BA643" s="343"/>
      <c r="BB643" s="343"/>
    </row>
    <row r="644" spans="39:54" ht="14.25">
      <c r="AM644" s="343"/>
      <c r="AN644" s="343"/>
      <c r="AO644" s="343"/>
      <c r="AP644" s="343"/>
      <c r="AQ644" s="343"/>
      <c r="AR644" s="343"/>
      <c r="AS644" s="343"/>
      <c r="AT644" s="343"/>
      <c r="AU644" s="343"/>
      <c r="AV644" s="343"/>
      <c r="AW644" s="343"/>
      <c r="AX644" s="343"/>
      <c r="AY644" s="343"/>
      <c r="AZ644" s="343"/>
      <c r="BA644" s="343"/>
      <c r="BB644" s="343"/>
    </row>
    <row r="645" spans="39:54" ht="14.25">
      <c r="AM645" s="343"/>
      <c r="AN645" s="343"/>
      <c r="AO645" s="343"/>
      <c r="AP645" s="343"/>
      <c r="AQ645" s="343"/>
      <c r="AR645" s="343"/>
      <c r="AS645" s="343"/>
      <c r="AT645" s="343"/>
      <c r="AU645" s="343"/>
      <c r="AV645" s="343"/>
      <c r="AW645" s="343"/>
      <c r="AX645" s="343"/>
      <c r="AY645" s="343"/>
      <c r="AZ645" s="343"/>
      <c r="BA645" s="343"/>
      <c r="BB645" s="343"/>
    </row>
    <row r="646" spans="39:54" ht="14.25">
      <c r="AM646" s="343"/>
      <c r="AN646" s="343"/>
      <c r="AO646" s="343"/>
      <c r="AP646" s="343"/>
      <c r="AQ646" s="343"/>
      <c r="AR646" s="343"/>
      <c r="AS646" s="343"/>
      <c r="AT646" s="343"/>
      <c r="AU646" s="343"/>
      <c r="AV646" s="343"/>
      <c r="AW646" s="343"/>
      <c r="AX646" s="343"/>
      <c r="AY646" s="343"/>
      <c r="AZ646" s="343"/>
      <c r="BA646" s="343"/>
      <c r="BB646" s="343"/>
    </row>
    <row r="647" spans="39:54" ht="14.25">
      <c r="AM647" s="343"/>
      <c r="AN647" s="343"/>
      <c r="AO647" s="343"/>
      <c r="AP647" s="343"/>
      <c r="AQ647" s="343"/>
      <c r="AR647" s="343"/>
      <c r="AS647" s="343"/>
      <c r="AT647" s="343"/>
      <c r="AU647" s="343"/>
      <c r="AV647" s="343"/>
      <c r="AW647" s="343"/>
      <c r="AX647" s="343"/>
      <c r="AY647" s="343"/>
      <c r="AZ647" s="343"/>
      <c r="BA647" s="343"/>
      <c r="BB647" s="343"/>
    </row>
    <row r="648" spans="39:54" ht="14.25">
      <c r="AM648" s="343"/>
      <c r="AN648" s="343"/>
      <c r="AO648" s="343"/>
      <c r="AP648" s="343"/>
      <c r="AQ648" s="343"/>
      <c r="AR648" s="343"/>
      <c r="AS648" s="343"/>
      <c r="AT648" s="343"/>
      <c r="AU648" s="343"/>
      <c r="AV648" s="343"/>
      <c r="AW648" s="343"/>
      <c r="AX648" s="343"/>
      <c r="AY648" s="343"/>
      <c r="AZ648" s="343"/>
      <c r="BA648" s="343"/>
      <c r="BB648" s="343"/>
    </row>
    <row r="649" spans="39:54" ht="14.25">
      <c r="AM649" s="343"/>
      <c r="AN649" s="343"/>
      <c r="AO649" s="343"/>
      <c r="AP649" s="343"/>
      <c r="AQ649" s="343"/>
      <c r="AR649" s="343"/>
      <c r="AS649" s="343"/>
      <c r="AT649" s="343"/>
      <c r="AU649" s="343"/>
      <c r="AV649" s="343"/>
      <c r="AW649" s="343"/>
      <c r="AX649" s="343"/>
      <c r="AY649" s="343"/>
      <c r="AZ649" s="343"/>
      <c r="BA649" s="343"/>
      <c r="BB649" s="343"/>
    </row>
    <row r="650" spans="39:54" ht="14.25">
      <c r="AM650" s="343"/>
      <c r="AN650" s="343"/>
      <c r="AO650" s="343"/>
      <c r="AP650" s="343"/>
      <c r="AQ650" s="343"/>
      <c r="AR650" s="343"/>
      <c r="AS650" s="343"/>
      <c r="AT650" s="343"/>
      <c r="AU650" s="343"/>
      <c r="AV650" s="343"/>
      <c r="AW650" s="343"/>
      <c r="AX650" s="343"/>
      <c r="AY650" s="343"/>
      <c r="AZ650" s="343"/>
      <c r="BA650" s="343"/>
      <c r="BB650" s="343"/>
    </row>
    <row r="651" spans="39:54" ht="14.25">
      <c r="AM651" s="343"/>
      <c r="AN651" s="343"/>
      <c r="AO651" s="343"/>
      <c r="AP651" s="343"/>
      <c r="AQ651" s="343"/>
      <c r="AR651" s="343"/>
      <c r="AS651" s="343"/>
      <c r="AT651" s="343"/>
      <c r="AU651" s="343"/>
      <c r="AV651" s="343"/>
      <c r="AW651" s="343"/>
      <c r="AX651" s="343"/>
      <c r="AY651" s="343"/>
      <c r="AZ651" s="343"/>
      <c r="BA651" s="343"/>
      <c r="BB651" s="343"/>
    </row>
    <row r="652" spans="39:54" ht="14.25">
      <c r="AM652" s="343"/>
      <c r="AN652" s="343"/>
      <c r="AO652" s="343"/>
      <c r="AP652" s="343"/>
      <c r="AQ652" s="343"/>
      <c r="AR652" s="343"/>
      <c r="AS652" s="343"/>
      <c r="AT652" s="343"/>
      <c r="AU652" s="343"/>
      <c r="AV652" s="343"/>
      <c r="AW652" s="343"/>
      <c r="AX652" s="343"/>
      <c r="AY652" s="343"/>
      <c r="AZ652" s="343"/>
      <c r="BA652" s="343"/>
      <c r="BB652" s="343"/>
    </row>
    <row r="653" spans="39:54" ht="14.25">
      <c r="AM653" s="343"/>
      <c r="AN653" s="343"/>
      <c r="AO653" s="343"/>
      <c r="AP653" s="343"/>
      <c r="AQ653" s="343"/>
      <c r="AR653" s="343"/>
      <c r="AS653" s="343"/>
      <c r="AT653" s="343"/>
      <c r="AU653" s="343"/>
      <c r="AV653" s="343"/>
      <c r="AW653" s="343"/>
      <c r="AX653" s="343"/>
      <c r="AY653" s="343"/>
      <c r="AZ653" s="343"/>
      <c r="BA653" s="343"/>
      <c r="BB653" s="343"/>
    </row>
    <row r="654" spans="39:54" ht="14.25">
      <c r="AM654" s="343"/>
      <c r="AN654" s="343"/>
      <c r="AO654" s="343"/>
      <c r="AP654" s="343"/>
      <c r="AQ654" s="343"/>
      <c r="AR654" s="343"/>
      <c r="AS654" s="343"/>
      <c r="AT654" s="343"/>
      <c r="AU654" s="343"/>
      <c r="AV654" s="343"/>
      <c r="AW654" s="343"/>
      <c r="AX654" s="343"/>
      <c r="AY654" s="343"/>
      <c r="AZ654" s="343"/>
      <c r="BA654" s="343"/>
      <c r="BB654" s="343"/>
    </row>
    <row r="655" spans="39:54" ht="14.25">
      <c r="AM655" s="343"/>
      <c r="AN655" s="343"/>
      <c r="AO655" s="343"/>
      <c r="AP655" s="343"/>
      <c r="AQ655" s="343"/>
      <c r="AR655" s="343"/>
      <c r="AS655" s="343"/>
      <c r="AT655" s="343"/>
      <c r="AU655" s="343"/>
      <c r="AV655" s="343"/>
      <c r="AW655" s="343"/>
      <c r="AX655" s="343"/>
      <c r="AY655" s="343"/>
      <c r="AZ655" s="343"/>
      <c r="BA655" s="343"/>
      <c r="BB655" s="343"/>
    </row>
    <row r="656" spans="39:54" ht="14.25">
      <c r="AM656" s="343"/>
      <c r="AN656" s="343"/>
      <c r="AO656" s="343"/>
      <c r="AP656" s="343"/>
      <c r="AQ656" s="343"/>
      <c r="AR656" s="343"/>
      <c r="AS656" s="343"/>
      <c r="AT656" s="343"/>
      <c r="AU656" s="343"/>
      <c r="AV656" s="343"/>
      <c r="AW656" s="343"/>
      <c r="AX656" s="343"/>
      <c r="AY656" s="343"/>
      <c r="AZ656" s="343"/>
      <c r="BA656" s="343"/>
      <c r="BB656" s="343"/>
    </row>
    <row r="657" spans="39:54" ht="14.25">
      <c r="AM657" s="343"/>
      <c r="AN657" s="343"/>
      <c r="AO657" s="343"/>
      <c r="AP657" s="343"/>
      <c r="AQ657" s="343"/>
      <c r="AR657" s="343"/>
      <c r="AS657" s="343"/>
      <c r="AT657" s="343"/>
      <c r="AU657" s="343"/>
      <c r="AV657" s="343"/>
      <c r="AW657" s="343"/>
      <c r="AX657" s="343"/>
      <c r="AY657" s="343"/>
      <c r="AZ657" s="343"/>
      <c r="BA657" s="343"/>
      <c r="BB657" s="343"/>
    </row>
    <row r="658" spans="39:54" ht="14.25">
      <c r="AM658" s="343"/>
      <c r="AN658" s="343"/>
      <c r="AO658" s="343"/>
      <c r="AP658" s="343"/>
      <c r="AQ658" s="343"/>
      <c r="AR658" s="343"/>
      <c r="AS658" s="343"/>
      <c r="AT658" s="343"/>
      <c r="AU658" s="343"/>
      <c r="AV658" s="343"/>
      <c r="AW658" s="343"/>
      <c r="AX658" s="343"/>
      <c r="AY658" s="343"/>
      <c r="AZ658" s="343"/>
      <c r="BA658" s="343"/>
      <c r="BB658" s="343"/>
    </row>
    <row r="659" spans="39:54" ht="14.25">
      <c r="AM659" s="343"/>
      <c r="AN659" s="343"/>
      <c r="AO659" s="343"/>
      <c r="AP659" s="343"/>
      <c r="AQ659" s="343"/>
      <c r="AR659" s="343"/>
      <c r="AS659" s="343"/>
      <c r="AT659" s="343"/>
      <c r="AU659" s="343"/>
      <c r="AV659" s="343"/>
      <c r="AW659" s="343"/>
      <c r="AX659" s="343"/>
      <c r="AY659" s="343"/>
      <c r="AZ659" s="343"/>
      <c r="BA659" s="343"/>
      <c r="BB659" s="343"/>
    </row>
    <row r="660" spans="39:54" ht="14.25">
      <c r="AM660" s="343"/>
      <c r="AN660" s="343"/>
      <c r="AO660" s="343"/>
      <c r="AP660" s="343"/>
      <c r="AQ660" s="343"/>
      <c r="AR660" s="343"/>
      <c r="AS660" s="343"/>
      <c r="AT660" s="343"/>
      <c r="AU660" s="343"/>
      <c r="AV660" s="343"/>
      <c r="AW660" s="343"/>
      <c r="AX660" s="343"/>
      <c r="AY660" s="343"/>
      <c r="AZ660" s="343"/>
      <c r="BA660" s="343"/>
      <c r="BB660" s="343"/>
    </row>
    <row r="661" spans="39:54" ht="14.25">
      <c r="AM661" s="343"/>
      <c r="AN661" s="343"/>
      <c r="AO661" s="343"/>
      <c r="AP661" s="343"/>
      <c r="AQ661" s="343"/>
      <c r="AR661" s="343"/>
      <c r="AS661" s="343"/>
      <c r="AT661" s="343"/>
      <c r="AU661" s="343"/>
      <c r="AV661" s="343"/>
      <c r="AW661" s="343"/>
      <c r="AX661" s="343"/>
      <c r="AY661" s="343"/>
      <c r="AZ661" s="343"/>
      <c r="BA661" s="343"/>
      <c r="BB661" s="343"/>
    </row>
    <row r="662" spans="39:54" ht="14.25">
      <c r="AM662" s="343"/>
      <c r="AN662" s="343"/>
      <c r="AO662" s="343"/>
      <c r="AP662" s="343"/>
      <c r="AQ662" s="343"/>
      <c r="AR662" s="343"/>
      <c r="AS662" s="343"/>
      <c r="AT662" s="343"/>
      <c r="AU662" s="343"/>
      <c r="AV662" s="343"/>
      <c r="AW662" s="343"/>
      <c r="AX662" s="343"/>
      <c r="AY662" s="343"/>
      <c r="AZ662" s="343"/>
      <c r="BA662" s="343"/>
      <c r="BB662" s="343"/>
    </row>
    <row r="663" spans="39:54" ht="14.25">
      <c r="AM663" s="343"/>
      <c r="AN663" s="343"/>
      <c r="AO663" s="343"/>
      <c r="AP663" s="343"/>
      <c r="AQ663" s="343"/>
      <c r="AR663" s="343"/>
      <c r="AS663" s="343"/>
      <c r="AT663" s="343"/>
      <c r="AU663" s="343"/>
      <c r="AV663" s="343"/>
      <c r="AW663" s="343"/>
      <c r="AX663" s="343"/>
      <c r="AY663" s="343"/>
      <c r="AZ663" s="343"/>
      <c r="BA663" s="343"/>
      <c r="BB663" s="343"/>
    </row>
    <row r="664" spans="39:54" ht="14.25">
      <c r="AM664" s="343"/>
      <c r="AN664" s="343"/>
      <c r="AO664" s="343"/>
      <c r="AP664" s="343"/>
      <c r="AQ664" s="343"/>
      <c r="AR664" s="343"/>
      <c r="AS664" s="343"/>
      <c r="AT664" s="343"/>
      <c r="AU664" s="343"/>
      <c r="AV664" s="343"/>
      <c r="AW664" s="343"/>
      <c r="AX664" s="343"/>
      <c r="AY664" s="343"/>
      <c r="AZ664" s="343"/>
      <c r="BA664" s="343"/>
      <c r="BB664" s="343"/>
    </row>
    <row r="665" spans="39:54" ht="14.25">
      <c r="AM665" s="343"/>
      <c r="AN665" s="343"/>
      <c r="AO665" s="343"/>
      <c r="AP665" s="343"/>
      <c r="AQ665" s="343"/>
      <c r="AR665" s="343"/>
      <c r="AS665" s="343"/>
      <c r="AT665" s="343"/>
      <c r="AU665" s="343"/>
      <c r="AV665" s="343"/>
      <c r="AW665" s="343"/>
      <c r="AX665" s="343"/>
      <c r="AY665" s="343"/>
      <c r="AZ665" s="343"/>
      <c r="BA665" s="343"/>
      <c r="BB665" s="343"/>
    </row>
    <row r="666" spans="39:54" ht="14.25">
      <c r="AM666" s="343"/>
      <c r="AN666" s="343"/>
      <c r="AO666" s="343"/>
      <c r="AP666" s="343"/>
      <c r="AQ666" s="343"/>
      <c r="AR666" s="343"/>
      <c r="AS666" s="343"/>
      <c r="AT666" s="343"/>
      <c r="AU666" s="343"/>
      <c r="AV666" s="343"/>
      <c r="AW666" s="343"/>
      <c r="AX666" s="343"/>
      <c r="AY666" s="343"/>
      <c r="AZ666" s="343"/>
      <c r="BA666" s="343"/>
      <c r="BB666" s="343"/>
    </row>
    <row r="667" spans="39:54" ht="14.25">
      <c r="AM667" s="343"/>
      <c r="AN667" s="343"/>
      <c r="AO667" s="343"/>
      <c r="AP667" s="343"/>
      <c r="AQ667" s="343"/>
      <c r="AR667" s="343"/>
      <c r="AS667" s="343"/>
      <c r="AT667" s="343"/>
      <c r="AU667" s="343"/>
      <c r="AV667" s="343"/>
      <c r="AW667" s="343"/>
      <c r="AX667" s="343"/>
      <c r="AY667" s="343"/>
      <c r="AZ667" s="343"/>
      <c r="BA667" s="343"/>
      <c r="BB667" s="343"/>
    </row>
    <row r="668" spans="39:54" ht="14.25">
      <c r="AM668" s="343"/>
      <c r="AN668" s="343"/>
      <c r="AO668" s="343"/>
      <c r="AP668" s="343"/>
      <c r="AQ668" s="343"/>
      <c r="AR668" s="343"/>
      <c r="AS668" s="343"/>
      <c r="AT668" s="343"/>
      <c r="AU668" s="343"/>
      <c r="AV668" s="343"/>
      <c r="AW668" s="343"/>
      <c r="AX668" s="343"/>
      <c r="AY668" s="343"/>
      <c r="AZ668" s="343"/>
      <c r="BA668" s="343"/>
      <c r="BB668" s="343"/>
    </row>
    <row r="669" spans="39:54" ht="14.25">
      <c r="AM669" s="343"/>
      <c r="AN669" s="343"/>
      <c r="AO669" s="343"/>
      <c r="AP669" s="343"/>
      <c r="AQ669" s="343"/>
      <c r="AR669" s="343"/>
      <c r="AS669" s="343"/>
      <c r="AT669" s="343"/>
      <c r="AU669" s="343"/>
      <c r="AV669" s="343"/>
      <c r="AW669" s="343"/>
      <c r="AX669" s="343"/>
      <c r="AY669" s="343"/>
      <c r="AZ669" s="343"/>
      <c r="BA669" s="343"/>
      <c r="BB669" s="343"/>
    </row>
    <row r="670" spans="39:54" ht="14.25">
      <c r="AM670" s="343"/>
      <c r="AN670" s="343"/>
      <c r="AO670" s="343"/>
      <c r="AP670" s="343"/>
      <c r="AQ670" s="343"/>
      <c r="AR670" s="343"/>
      <c r="AS670" s="343"/>
      <c r="AT670" s="343"/>
      <c r="AU670" s="343"/>
      <c r="AV670" s="343"/>
      <c r="AW670" s="343"/>
      <c r="AX670" s="343"/>
      <c r="AY670" s="343"/>
      <c r="AZ670" s="343"/>
      <c r="BA670" s="343"/>
      <c r="BB670" s="343"/>
    </row>
    <row r="671" spans="39:54" ht="14.25">
      <c r="AM671" s="343"/>
      <c r="AN671" s="343"/>
      <c r="AO671" s="343"/>
      <c r="AP671" s="343"/>
      <c r="AQ671" s="343"/>
      <c r="AR671" s="343"/>
      <c r="AS671" s="343"/>
      <c r="AT671" s="343"/>
      <c r="AU671" s="343"/>
      <c r="AV671" s="343"/>
      <c r="AW671" s="343"/>
      <c r="AX671" s="343"/>
      <c r="AY671" s="343"/>
      <c r="AZ671" s="343"/>
      <c r="BA671" s="343"/>
      <c r="BB671" s="343"/>
    </row>
    <row r="672" spans="39:54" ht="14.25">
      <c r="AM672" s="343"/>
      <c r="AN672" s="343"/>
      <c r="AO672" s="343"/>
      <c r="AP672" s="343"/>
      <c r="AQ672" s="343"/>
      <c r="AR672" s="343"/>
      <c r="AS672" s="343"/>
      <c r="AT672" s="343"/>
      <c r="AU672" s="343"/>
      <c r="AV672" s="343"/>
      <c r="AW672" s="343"/>
      <c r="AX672" s="343"/>
      <c r="AY672" s="343"/>
      <c r="AZ672" s="343"/>
      <c r="BA672" s="343"/>
      <c r="BB672" s="343"/>
    </row>
    <row r="673" spans="39:54" ht="14.25">
      <c r="AM673" s="343"/>
      <c r="AN673" s="343"/>
      <c r="AO673" s="343"/>
      <c r="AP673" s="343"/>
      <c r="AQ673" s="343"/>
      <c r="AR673" s="343"/>
      <c r="AS673" s="343"/>
      <c r="AT673" s="343"/>
      <c r="AU673" s="343"/>
      <c r="AV673" s="343"/>
      <c r="AW673" s="343"/>
      <c r="AX673" s="343"/>
      <c r="AY673" s="343"/>
      <c r="AZ673" s="343"/>
      <c r="BA673" s="343"/>
      <c r="BB673" s="343"/>
    </row>
    <row r="674" spans="39:54" ht="14.25">
      <c r="AM674" s="343"/>
      <c r="AN674" s="343"/>
      <c r="AO674" s="343"/>
      <c r="AP674" s="343"/>
      <c r="AQ674" s="343"/>
      <c r="AR674" s="343"/>
      <c r="AS674" s="343"/>
      <c r="AT674" s="343"/>
      <c r="AU674" s="343"/>
      <c r="AV674" s="343"/>
      <c r="AW674" s="343"/>
      <c r="AX674" s="343"/>
      <c r="AY674" s="343"/>
      <c r="AZ674" s="343"/>
      <c r="BA674" s="343"/>
      <c r="BB674" s="343"/>
    </row>
    <row r="675" spans="39:54" ht="14.25">
      <c r="AM675" s="343"/>
      <c r="AN675" s="343"/>
      <c r="AO675" s="343"/>
      <c r="AP675" s="343"/>
      <c r="AQ675" s="343"/>
      <c r="AR675" s="343"/>
      <c r="AS675" s="343"/>
      <c r="AT675" s="343"/>
      <c r="AU675" s="343"/>
      <c r="AV675" s="343"/>
      <c r="AW675" s="343"/>
      <c r="AX675" s="343"/>
      <c r="AY675" s="343"/>
      <c r="AZ675" s="343"/>
      <c r="BA675" s="343"/>
      <c r="BB675" s="343"/>
    </row>
    <row r="676" spans="39:54" ht="14.25">
      <c r="AM676" s="343"/>
      <c r="AN676" s="343"/>
      <c r="AO676" s="343"/>
      <c r="AP676" s="343"/>
      <c r="AQ676" s="343"/>
      <c r="AR676" s="343"/>
      <c r="AS676" s="343"/>
      <c r="AT676" s="343"/>
      <c r="AU676" s="343"/>
      <c r="AV676" s="343"/>
      <c r="AW676" s="343"/>
      <c r="AX676" s="343"/>
      <c r="AY676" s="343"/>
      <c r="AZ676" s="343"/>
      <c r="BA676" s="343"/>
      <c r="BB676" s="343"/>
    </row>
    <row r="677" spans="39:54" ht="14.25">
      <c r="AM677" s="343"/>
      <c r="AN677" s="343"/>
      <c r="AO677" s="343"/>
      <c r="AP677" s="343"/>
      <c r="AQ677" s="343"/>
      <c r="AR677" s="343"/>
      <c r="AS677" s="343"/>
      <c r="AT677" s="343"/>
      <c r="AU677" s="343"/>
      <c r="AV677" s="343"/>
      <c r="AW677" s="343"/>
      <c r="AX677" s="343"/>
      <c r="AY677" s="343"/>
      <c r="AZ677" s="343"/>
      <c r="BA677" s="343"/>
      <c r="BB677" s="343"/>
    </row>
    <row r="678" spans="39:54" ht="14.25">
      <c r="AM678" s="343"/>
      <c r="AN678" s="343"/>
      <c r="AO678" s="343"/>
      <c r="AP678" s="343"/>
      <c r="AQ678" s="343"/>
      <c r="AR678" s="343"/>
      <c r="AS678" s="343"/>
      <c r="AT678" s="343"/>
      <c r="AU678" s="343"/>
      <c r="AV678" s="343"/>
      <c r="AW678" s="343"/>
      <c r="AX678" s="343"/>
      <c r="AY678" s="343"/>
      <c r="AZ678" s="343"/>
      <c r="BA678" s="343"/>
      <c r="BB678" s="343"/>
    </row>
    <row r="679" spans="39:54" ht="14.25">
      <c r="AM679" s="343"/>
      <c r="AN679" s="343"/>
      <c r="AO679" s="343"/>
      <c r="AP679" s="343"/>
      <c r="AQ679" s="343"/>
      <c r="AR679" s="343"/>
      <c r="AS679" s="343"/>
      <c r="AT679" s="343"/>
      <c r="AU679" s="343"/>
      <c r="AV679" s="343"/>
      <c r="AW679" s="343"/>
      <c r="AX679" s="343"/>
      <c r="AY679" s="343"/>
      <c r="AZ679" s="343"/>
      <c r="BA679" s="343"/>
      <c r="BB679" s="343"/>
    </row>
    <row r="680" spans="39:54" ht="14.25">
      <c r="AM680" s="343"/>
      <c r="AN680" s="343"/>
      <c r="AO680" s="343"/>
      <c r="AP680" s="343"/>
      <c r="AQ680" s="343"/>
      <c r="AR680" s="343"/>
      <c r="AS680" s="343"/>
      <c r="AT680" s="343"/>
      <c r="AU680" s="343"/>
      <c r="AV680" s="343"/>
      <c r="AW680" s="343"/>
      <c r="AX680" s="343"/>
      <c r="AY680" s="343"/>
      <c r="AZ680" s="343"/>
      <c r="BA680" s="343"/>
      <c r="BB680" s="343"/>
    </row>
    <row r="681" spans="39:54" ht="14.25">
      <c r="AM681" s="343"/>
      <c r="AN681" s="343"/>
      <c r="AO681" s="343"/>
      <c r="AP681" s="343"/>
      <c r="AQ681" s="343"/>
      <c r="AR681" s="343"/>
      <c r="AS681" s="343"/>
      <c r="AT681" s="343"/>
      <c r="AU681" s="343"/>
      <c r="AV681" s="343"/>
      <c r="AW681" s="343"/>
      <c r="AX681" s="343"/>
      <c r="AY681" s="343"/>
      <c r="AZ681" s="343"/>
      <c r="BA681" s="343"/>
      <c r="BB681" s="343"/>
    </row>
    <row r="682" spans="39:54" ht="14.25">
      <c r="AM682" s="343"/>
      <c r="AN682" s="343"/>
      <c r="AO682" s="343"/>
      <c r="AP682" s="343"/>
      <c r="AQ682" s="343"/>
      <c r="AR682" s="343"/>
      <c r="AS682" s="343"/>
      <c r="AT682" s="343"/>
      <c r="AU682" s="343"/>
      <c r="AV682" s="343"/>
      <c r="AW682" s="343"/>
      <c r="AX682" s="343"/>
      <c r="AY682" s="343"/>
      <c r="AZ682" s="343"/>
      <c r="BA682" s="343"/>
      <c r="BB682" s="343"/>
    </row>
    <row r="683" spans="39:54" ht="14.25">
      <c r="AM683" s="343"/>
      <c r="AN683" s="343"/>
      <c r="AO683" s="343"/>
      <c r="AP683" s="343"/>
      <c r="AQ683" s="343"/>
      <c r="AR683" s="343"/>
      <c r="AS683" s="343"/>
      <c r="AT683" s="343"/>
      <c r="AU683" s="343"/>
      <c r="AV683" s="343"/>
      <c r="AW683" s="343"/>
      <c r="AX683" s="343"/>
      <c r="AY683" s="343"/>
      <c r="AZ683" s="343"/>
      <c r="BA683" s="343"/>
      <c r="BB683" s="343"/>
    </row>
    <row r="684" spans="39:54" ht="14.25">
      <c r="AM684" s="343"/>
      <c r="AN684" s="343"/>
      <c r="AO684" s="343"/>
      <c r="AP684" s="343"/>
      <c r="AQ684" s="343"/>
      <c r="AR684" s="343"/>
      <c r="AS684" s="343"/>
      <c r="AT684" s="343"/>
      <c r="AU684" s="343"/>
      <c r="AV684" s="343"/>
      <c r="AW684" s="343"/>
      <c r="AX684" s="343"/>
      <c r="AY684" s="343"/>
      <c r="AZ684" s="343"/>
      <c r="BA684" s="343"/>
      <c r="BB684" s="343"/>
    </row>
    <row r="685" spans="39:54" ht="14.25">
      <c r="AM685" s="343"/>
      <c r="AN685" s="343"/>
      <c r="AO685" s="343"/>
      <c r="AP685" s="343"/>
      <c r="AQ685" s="343"/>
      <c r="AR685" s="343"/>
      <c r="AS685" s="343"/>
      <c r="AT685" s="343"/>
      <c r="AU685" s="343"/>
      <c r="AV685" s="343"/>
      <c r="AW685" s="343"/>
      <c r="AX685" s="343"/>
      <c r="AY685" s="343"/>
      <c r="AZ685" s="343"/>
      <c r="BA685" s="343"/>
      <c r="BB685" s="343"/>
    </row>
    <row r="686" spans="39:54" ht="14.25">
      <c r="AM686" s="343"/>
      <c r="AN686" s="343"/>
      <c r="AO686" s="343"/>
      <c r="AP686" s="343"/>
      <c r="AQ686" s="343"/>
      <c r="AR686" s="343"/>
      <c r="AS686" s="343"/>
      <c r="AT686" s="343"/>
      <c r="AU686" s="343"/>
      <c r="AV686" s="343"/>
      <c r="AW686" s="343"/>
      <c r="AX686" s="343"/>
      <c r="AY686" s="343"/>
      <c r="AZ686" s="343"/>
      <c r="BA686" s="343"/>
      <c r="BB686" s="343"/>
    </row>
    <row r="687" spans="39:54" ht="14.25">
      <c r="AM687" s="343"/>
      <c r="AN687" s="343"/>
      <c r="AO687" s="343"/>
      <c r="AP687" s="343"/>
      <c r="AQ687" s="343"/>
      <c r="AR687" s="343"/>
      <c r="AS687" s="343"/>
      <c r="AT687" s="343"/>
      <c r="AU687" s="343"/>
      <c r="AV687" s="343"/>
      <c r="AW687" s="343"/>
      <c r="AX687" s="343"/>
      <c r="AY687" s="343"/>
      <c r="AZ687" s="343"/>
      <c r="BA687" s="343"/>
      <c r="BB687" s="343"/>
    </row>
    <row r="688" spans="39:54" ht="14.25">
      <c r="AM688" s="343"/>
      <c r="AN688" s="343"/>
      <c r="AO688" s="343"/>
      <c r="AP688" s="343"/>
      <c r="AQ688" s="343"/>
      <c r="AR688" s="343"/>
      <c r="AS688" s="343"/>
      <c r="AT688" s="343"/>
      <c r="AU688" s="343"/>
      <c r="AV688" s="343"/>
      <c r="AW688" s="343"/>
      <c r="AX688" s="343"/>
      <c r="AY688" s="343"/>
      <c r="AZ688" s="343"/>
      <c r="BA688" s="343"/>
      <c r="BB688" s="343"/>
    </row>
    <row r="689" spans="39:54" ht="14.25">
      <c r="AM689" s="343"/>
      <c r="AN689" s="343"/>
      <c r="AO689" s="343"/>
      <c r="AP689" s="343"/>
      <c r="AQ689" s="343"/>
      <c r="AR689" s="343"/>
      <c r="AS689" s="343"/>
      <c r="AT689" s="343"/>
      <c r="AU689" s="343"/>
      <c r="AV689" s="343"/>
      <c r="AW689" s="343"/>
      <c r="AX689" s="343"/>
      <c r="AY689" s="343"/>
      <c r="AZ689" s="343"/>
      <c r="BA689" s="343"/>
      <c r="BB689" s="343"/>
    </row>
    <row r="690" spans="39:54" ht="14.25">
      <c r="AM690" s="343"/>
      <c r="AN690" s="343"/>
      <c r="AO690" s="343"/>
      <c r="AP690" s="343"/>
      <c r="AQ690" s="343"/>
      <c r="AR690" s="343"/>
      <c r="AS690" s="343"/>
      <c r="AT690" s="343"/>
      <c r="AU690" s="343"/>
      <c r="AV690" s="343"/>
      <c r="AW690" s="343"/>
      <c r="AX690" s="343"/>
      <c r="AY690" s="343"/>
      <c r="AZ690" s="343"/>
      <c r="BA690" s="343"/>
      <c r="BB690" s="343"/>
    </row>
    <row r="691" spans="39:54" ht="14.25">
      <c r="AM691" s="343"/>
      <c r="AN691" s="343"/>
      <c r="AO691" s="343"/>
      <c r="AP691" s="343"/>
      <c r="AQ691" s="343"/>
      <c r="AR691" s="343"/>
      <c r="AS691" s="343"/>
      <c r="AT691" s="343"/>
      <c r="AU691" s="343"/>
      <c r="AV691" s="343"/>
      <c r="AW691" s="343"/>
      <c r="AX691" s="343"/>
      <c r="AY691" s="343"/>
      <c r="AZ691" s="343"/>
      <c r="BA691" s="343"/>
      <c r="BB691" s="343"/>
    </row>
    <row r="692" spans="39:54" ht="14.25">
      <c r="AM692" s="343"/>
      <c r="AN692" s="343"/>
      <c r="AO692" s="343"/>
      <c r="AP692" s="343"/>
      <c r="AQ692" s="343"/>
      <c r="AR692" s="343"/>
      <c r="AS692" s="343"/>
      <c r="AT692" s="343"/>
      <c r="AU692" s="343"/>
      <c r="AV692" s="343"/>
      <c r="AW692" s="343"/>
      <c r="AX692" s="343"/>
      <c r="AY692" s="343"/>
      <c r="AZ692" s="343"/>
      <c r="BA692" s="343"/>
      <c r="BB692" s="343"/>
    </row>
    <row r="693" spans="39:54" ht="14.25">
      <c r="AM693" s="343"/>
      <c r="AN693" s="343"/>
      <c r="AO693" s="343"/>
      <c r="AP693" s="343"/>
      <c r="AQ693" s="343"/>
      <c r="AR693" s="343"/>
      <c r="AS693" s="343"/>
      <c r="AT693" s="343"/>
      <c r="AU693" s="343"/>
      <c r="AV693" s="343"/>
      <c r="AW693" s="343"/>
      <c r="AX693" s="343"/>
      <c r="AY693" s="343"/>
      <c r="AZ693" s="343"/>
      <c r="BA693" s="343"/>
      <c r="BB693" s="343"/>
    </row>
    <row r="694" spans="39:54" ht="14.25">
      <c r="AM694" s="343"/>
      <c r="AN694" s="343"/>
      <c r="AO694" s="343"/>
      <c r="AP694" s="343"/>
      <c r="AQ694" s="343"/>
      <c r="AR694" s="343"/>
      <c r="AS694" s="343"/>
      <c r="AT694" s="343"/>
      <c r="AU694" s="343"/>
      <c r="AV694" s="343"/>
      <c r="AW694" s="343"/>
      <c r="AX694" s="343"/>
      <c r="AY694" s="343"/>
      <c r="AZ694" s="343"/>
      <c r="BA694" s="343"/>
      <c r="BB694" s="343"/>
    </row>
    <row r="695" spans="39:54" ht="14.25">
      <c r="AM695" s="343"/>
      <c r="AN695" s="343"/>
      <c r="AO695" s="343"/>
      <c r="AP695" s="343"/>
      <c r="AQ695" s="343"/>
      <c r="AR695" s="343"/>
      <c r="AS695" s="343"/>
      <c r="AT695" s="343"/>
      <c r="AU695" s="343"/>
      <c r="AV695" s="343"/>
      <c r="AW695" s="343"/>
      <c r="AX695" s="343"/>
      <c r="AY695" s="343"/>
      <c r="AZ695" s="343"/>
      <c r="BA695" s="343"/>
      <c r="BB695" s="343"/>
    </row>
    <row r="696" spans="39:54" ht="14.25">
      <c r="AM696" s="343"/>
      <c r="AN696" s="343"/>
      <c r="AO696" s="343"/>
      <c r="AP696" s="343"/>
      <c r="AQ696" s="343"/>
      <c r="AR696" s="343"/>
      <c r="AS696" s="343"/>
      <c r="AT696" s="343"/>
      <c r="AU696" s="343"/>
      <c r="AV696" s="343"/>
      <c r="AW696" s="343"/>
      <c r="AX696" s="343"/>
      <c r="AY696" s="343"/>
      <c r="AZ696" s="343"/>
      <c r="BA696" s="343"/>
      <c r="BB696" s="343"/>
    </row>
    <row r="697" spans="39:54" ht="14.25">
      <c r="AM697" s="343"/>
      <c r="AN697" s="343"/>
      <c r="AO697" s="343"/>
      <c r="AP697" s="343"/>
      <c r="AQ697" s="343"/>
      <c r="AR697" s="343"/>
      <c r="AS697" s="343"/>
      <c r="AT697" s="343"/>
      <c r="AU697" s="343"/>
      <c r="AV697" s="343"/>
      <c r="AW697" s="343"/>
      <c r="AX697" s="343"/>
      <c r="AY697" s="343"/>
      <c r="AZ697" s="343"/>
      <c r="BA697" s="343"/>
      <c r="BB697" s="343"/>
    </row>
    <row r="698" spans="39:54" ht="14.25">
      <c r="AM698" s="343"/>
      <c r="AN698" s="343"/>
      <c r="AO698" s="343"/>
      <c r="AP698" s="343"/>
      <c r="AQ698" s="343"/>
      <c r="AR698" s="343"/>
      <c r="AS698" s="343"/>
      <c r="AT698" s="343"/>
      <c r="AU698" s="343"/>
      <c r="AV698" s="343"/>
      <c r="AW698" s="343"/>
      <c r="AX698" s="343"/>
      <c r="AY698" s="343"/>
      <c r="AZ698" s="343"/>
      <c r="BA698" s="343"/>
      <c r="BB698" s="343"/>
    </row>
    <row r="699" spans="39:54" ht="14.25">
      <c r="AM699" s="343"/>
      <c r="AN699" s="343"/>
      <c r="AO699" s="343"/>
      <c r="AP699" s="343"/>
      <c r="AQ699" s="343"/>
      <c r="AR699" s="343"/>
      <c r="AS699" s="343"/>
      <c r="AT699" s="343"/>
      <c r="AU699" s="343"/>
      <c r="AV699" s="343"/>
      <c r="AW699" s="343"/>
      <c r="AX699" s="343"/>
      <c r="AY699" s="343"/>
      <c r="AZ699" s="343"/>
      <c r="BA699" s="343"/>
      <c r="BB699" s="343"/>
    </row>
    <row r="700" spans="39:54" ht="14.25">
      <c r="AM700" s="343"/>
      <c r="AN700" s="343"/>
      <c r="AO700" s="343"/>
      <c r="AP700" s="343"/>
      <c r="AQ700" s="343"/>
      <c r="AR700" s="343"/>
      <c r="AS700" s="343"/>
      <c r="AT700" s="343"/>
      <c r="AU700" s="343"/>
      <c r="AV700" s="343"/>
      <c r="AW700" s="343"/>
      <c r="AX700" s="343"/>
      <c r="AY700" s="343"/>
      <c r="AZ700" s="343"/>
      <c r="BA700" s="343"/>
      <c r="BB700" s="343"/>
    </row>
    <row r="701" spans="39:54" ht="14.25">
      <c r="AM701" s="343"/>
      <c r="AN701" s="343"/>
      <c r="AO701" s="343"/>
      <c r="AP701" s="343"/>
      <c r="AQ701" s="343"/>
      <c r="AR701" s="343"/>
      <c r="AS701" s="343"/>
      <c r="AT701" s="343"/>
      <c r="AU701" s="343"/>
      <c r="AV701" s="343"/>
      <c r="AW701" s="343"/>
      <c r="AX701" s="343"/>
      <c r="AY701" s="343"/>
      <c r="AZ701" s="343"/>
      <c r="BA701" s="343"/>
      <c r="BB701" s="343"/>
    </row>
    <row r="702" spans="39:54" ht="14.25">
      <c r="AM702" s="343"/>
      <c r="AN702" s="343"/>
      <c r="AO702" s="343"/>
      <c r="AP702" s="343"/>
      <c r="AQ702" s="343"/>
      <c r="AR702" s="343"/>
      <c r="AS702" s="343"/>
      <c r="AT702" s="343"/>
      <c r="AU702" s="343"/>
      <c r="AV702" s="343"/>
      <c r="AW702" s="343"/>
      <c r="AX702" s="343"/>
      <c r="AY702" s="343"/>
      <c r="AZ702" s="343"/>
      <c r="BA702" s="343"/>
      <c r="BB702" s="343"/>
    </row>
    <row r="703" spans="39:54" ht="14.25">
      <c r="AM703" s="343"/>
      <c r="AN703" s="343"/>
      <c r="AO703" s="343"/>
      <c r="AP703" s="343"/>
      <c r="AQ703" s="343"/>
      <c r="AR703" s="343"/>
      <c r="AS703" s="343"/>
      <c r="AT703" s="343"/>
      <c r="AU703" s="343"/>
      <c r="AV703" s="343"/>
      <c r="AW703" s="343"/>
      <c r="AX703" s="343"/>
      <c r="AY703" s="343"/>
      <c r="AZ703" s="343"/>
      <c r="BA703" s="343"/>
      <c r="BB703" s="343"/>
    </row>
    <row r="704" spans="39:54" ht="14.25">
      <c r="AM704" s="343"/>
      <c r="AN704" s="343"/>
      <c r="AO704" s="343"/>
      <c r="AP704" s="343"/>
      <c r="AQ704" s="343"/>
      <c r="AR704" s="343"/>
      <c r="AS704" s="343"/>
      <c r="AT704" s="343"/>
      <c r="AU704" s="343"/>
      <c r="AV704" s="343"/>
      <c r="AW704" s="343"/>
      <c r="AX704" s="343"/>
      <c r="AY704" s="343"/>
      <c r="AZ704" s="343"/>
      <c r="BA704" s="343"/>
      <c r="BB704" s="343"/>
    </row>
    <row r="705" spans="39:54" ht="14.25">
      <c r="AM705" s="343"/>
      <c r="AN705" s="343"/>
      <c r="AO705" s="343"/>
      <c r="AP705" s="343"/>
      <c r="AQ705" s="343"/>
      <c r="AR705" s="343"/>
      <c r="AS705" s="343"/>
      <c r="AT705" s="343"/>
      <c r="AU705" s="343"/>
      <c r="AV705" s="343"/>
      <c r="AW705" s="343"/>
      <c r="AX705" s="343"/>
      <c r="AY705" s="343"/>
      <c r="AZ705" s="343"/>
      <c r="BA705" s="343"/>
      <c r="BB705" s="343"/>
    </row>
    <row r="706" spans="39:54" ht="14.25">
      <c r="AM706" s="343"/>
      <c r="AN706" s="343"/>
      <c r="AO706" s="343"/>
      <c r="AP706" s="343"/>
      <c r="AQ706" s="343"/>
      <c r="AR706" s="343"/>
      <c r="AS706" s="343"/>
      <c r="AT706" s="343"/>
      <c r="AU706" s="343"/>
      <c r="AV706" s="343"/>
      <c r="AW706" s="343"/>
      <c r="AX706" s="343"/>
      <c r="AY706" s="343"/>
      <c r="AZ706" s="343"/>
      <c r="BA706" s="343"/>
      <c r="BB706" s="343"/>
    </row>
    <row r="707" spans="39:54" ht="14.25">
      <c r="AM707" s="343"/>
      <c r="AN707" s="343"/>
      <c r="AO707" s="343"/>
      <c r="AP707" s="343"/>
      <c r="AQ707" s="343"/>
      <c r="AR707" s="343"/>
      <c r="AS707" s="343"/>
      <c r="AT707" s="343"/>
      <c r="AU707" s="343"/>
      <c r="AV707" s="343"/>
      <c r="AW707" s="343"/>
      <c r="AX707" s="343"/>
      <c r="AY707" s="343"/>
      <c r="AZ707" s="343"/>
      <c r="BA707" s="343"/>
      <c r="BB707" s="343"/>
    </row>
    <row r="708" spans="39:54" ht="14.25">
      <c r="AM708" s="343"/>
      <c r="AN708" s="343"/>
      <c r="AO708" s="343"/>
      <c r="AP708" s="343"/>
      <c r="AQ708" s="343"/>
      <c r="AR708" s="343"/>
      <c r="AS708" s="343"/>
      <c r="AT708" s="343"/>
      <c r="AU708" s="343"/>
      <c r="AV708" s="343"/>
      <c r="AW708" s="343"/>
      <c r="AX708" s="343"/>
      <c r="AY708" s="343"/>
      <c r="AZ708" s="343"/>
      <c r="BA708" s="343"/>
      <c r="BB708" s="343"/>
    </row>
    <row r="709" spans="39:54" ht="14.25">
      <c r="AM709" s="343"/>
      <c r="AN709" s="343"/>
      <c r="AO709" s="343"/>
      <c r="AP709" s="343"/>
      <c r="AQ709" s="343"/>
      <c r="AR709" s="343"/>
      <c r="AS709" s="343"/>
      <c r="AT709" s="343"/>
      <c r="AU709" s="343"/>
      <c r="AV709" s="343"/>
      <c r="AW709" s="343"/>
      <c r="AX709" s="343"/>
      <c r="AY709" s="343"/>
      <c r="AZ709" s="343"/>
      <c r="BA709" s="343"/>
      <c r="BB709" s="343"/>
    </row>
    <row r="710" spans="39:54" ht="14.25">
      <c r="AM710" s="343"/>
      <c r="AN710" s="343"/>
      <c r="AO710" s="343"/>
      <c r="AP710" s="343"/>
      <c r="AQ710" s="343"/>
      <c r="AR710" s="343"/>
      <c r="AS710" s="343"/>
      <c r="AT710" s="343"/>
      <c r="AU710" s="343"/>
      <c r="AV710" s="343"/>
      <c r="AW710" s="343"/>
      <c r="AX710" s="343"/>
      <c r="AY710" s="343"/>
      <c r="AZ710" s="343"/>
      <c r="BA710" s="343"/>
      <c r="BB710" s="343"/>
    </row>
    <row r="711" spans="39:54" ht="14.25">
      <c r="AM711" s="343"/>
      <c r="AN711" s="343"/>
      <c r="AO711" s="343"/>
      <c r="AP711" s="343"/>
      <c r="AQ711" s="343"/>
      <c r="AR711" s="343"/>
      <c r="AS711" s="343"/>
      <c r="AT711" s="343"/>
      <c r="AU711" s="343"/>
      <c r="AV711" s="343"/>
      <c r="AW711" s="343"/>
      <c r="AX711" s="343"/>
      <c r="AY711" s="343"/>
      <c r="AZ711" s="343"/>
      <c r="BA711" s="343"/>
      <c r="BB711" s="343"/>
    </row>
    <row r="712" spans="39:54" ht="14.25">
      <c r="AM712" s="343"/>
      <c r="AN712" s="343"/>
      <c r="AO712" s="343"/>
      <c r="AP712" s="343"/>
      <c r="AQ712" s="343"/>
      <c r="AR712" s="343"/>
      <c r="AS712" s="343"/>
      <c r="AT712" s="343"/>
      <c r="AU712" s="343"/>
      <c r="AV712" s="343"/>
      <c r="AW712" s="343"/>
      <c r="AX712" s="343"/>
      <c r="AY712" s="343"/>
      <c r="AZ712" s="343"/>
      <c r="BA712" s="343"/>
      <c r="BB712" s="343"/>
    </row>
    <row r="713" spans="39:54" ht="14.25">
      <c r="AM713" s="343"/>
      <c r="AN713" s="343"/>
      <c r="AO713" s="343"/>
      <c r="AP713" s="343"/>
      <c r="AQ713" s="343"/>
      <c r="AR713" s="343"/>
      <c r="AS713" s="343"/>
      <c r="AT713" s="343"/>
      <c r="AU713" s="343"/>
      <c r="AV713" s="343"/>
      <c r="AW713" s="343"/>
      <c r="AX713" s="343"/>
      <c r="AY713" s="343"/>
      <c r="AZ713" s="343"/>
      <c r="BA713" s="343"/>
      <c r="BB713" s="343"/>
    </row>
    <row r="714" spans="39:54" ht="14.25">
      <c r="AM714" s="343"/>
      <c r="AN714" s="343"/>
      <c r="AO714" s="343"/>
      <c r="AP714" s="343"/>
      <c r="AQ714" s="343"/>
      <c r="AR714" s="343"/>
      <c r="AS714" s="343"/>
      <c r="AT714" s="343"/>
      <c r="AU714" s="343"/>
      <c r="AV714" s="343"/>
      <c r="AW714" s="343"/>
      <c r="AX714" s="343"/>
      <c r="AY714" s="343"/>
      <c r="AZ714" s="343"/>
      <c r="BA714" s="343"/>
      <c r="BB714" s="343"/>
    </row>
    <row r="715" spans="39:54" ht="14.25">
      <c r="AM715" s="343"/>
      <c r="AN715" s="343"/>
      <c r="AO715" s="343"/>
      <c r="AP715" s="343"/>
      <c r="AQ715" s="343"/>
      <c r="AR715" s="343"/>
      <c r="AS715" s="343"/>
      <c r="AT715" s="343"/>
      <c r="AU715" s="343"/>
      <c r="AV715" s="343"/>
      <c r="AW715" s="343"/>
      <c r="AX715" s="343"/>
      <c r="AY715" s="343"/>
      <c r="AZ715" s="343"/>
      <c r="BA715" s="343"/>
      <c r="BB715" s="343"/>
    </row>
    <row r="716" spans="39:54" ht="14.25">
      <c r="AM716" s="343"/>
      <c r="AN716" s="343"/>
      <c r="AO716" s="343"/>
      <c r="AP716" s="343"/>
      <c r="AQ716" s="343"/>
      <c r="AR716" s="343"/>
      <c r="AS716" s="343"/>
      <c r="AT716" s="343"/>
      <c r="AU716" s="343"/>
      <c r="AV716" s="343"/>
      <c r="AW716" s="343"/>
      <c r="AX716" s="343"/>
      <c r="AY716" s="343"/>
      <c r="AZ716" s="343"/>
      <c r="BA716" s="343"/>
      <c r="BB716" s="343"/>
    </row>
    <row r="717" spans="39:54" ht="14.25">
      <c r="AM717" s="343"/>
      <c r="AN717" s="343"/>
      <c r="AO717" s="343"/>
      <c r="AP717" s="343"/>
      <c r="AQ717" s="343"/>
      <c r="AR717" s="343"/>
      <c r="AS717" s="343"/>
      <c r="AT717" s="343"/>
      <c r="AU717" s="343"/>
      <c r="AV717" s="343"/>
      <c r="AW717" s="343"/>
      <c r="AX717" s="343"/>
      <c r="AY717" s="343"/>
      <c r="AZ717" s="343"/>
      <c r="BA717" s="343"/>
      <c r="BB717" s="343"/>
    </row>
    <row r="718" spans="39:54" ht="14.25">
      <c r="AM718" s="343"/>
      <c r="AN718" s="343"/>
      <c r="AO718" s="343"/>
      <c r="AP718" s="343"/>
      <c r="AQ718" s="343"/>
      <c r="AR718" s="343"/>
      <c r="AS718" s="343"/>
      <c r="AT718" s="343"/>
      <c r="AU718" s="343"/>
      <c r="AV718" s="343"/>
      <c r="AW718" s="343"/>
      <c r="AX718" s="343"/>
      <c r="AY718" s="343"/>
      <c r="AZ718" s="343"/>
      <c r="BA718" s="343"/>
      <c r="BB718" s="343"/>
    </row>
    <row r="719" spans="39:54" ht="14.25">
      <c r="AM719" s="343"/>
      <c r="AN719" s="343"/>
      <c r="AO719" s="343"/>
      <c r="AP719" s="343"/>
      <c r="AQ719" s="343"/>
      <c r="AR719" s="343"/>
      <c r="AS719" s="343"/>
      <c r="AT719" s="343"/>
      <c r="AU719" s="343"/>
      <c r="AV719" s="343"/>
      <c r="AW719" s="343"/>
      <c r="AX719" s="343"/>
      <c r="AY719" s="343"/>
      <c r="AZ719" s="343"/>
      <c r="BA719" s="343"/>
      <c r="BB719" s="343"/>
    </row>
    <row r="720" spans="39:54" ht="14.25">
      <c r="AM720" s="343"/>
      <c r="AN720" s="343"/>
      <c r="AO720" s="343"/>
      <c r="AP720" s="343"/>
      <c r="AQ720" s="343"/>
      <c r="AR720" s="343"/>
      <c r="AS720" s="343"/>
      <c r="AT720" s="343"/>
      <c r="AU720" s="343"/>
      <c r="AV720" s="343"/>
      <c r="AW720" s="343"/>
      <c r="AX720" s="343"/>
      <c r="AY720" s="343"/>
      <c r="AZ720" s="343"/>
      <c r="BA720" s="343"/>
      <c r="BB720" s="343"/>
    </row>
    <row r="721" spans="39:54" ht="14.25">
      <c r="AM721" s="343"/>
      <c r="AN721" s="343"/>
      <c r="AO721" s="343"/>
      <c r="AP721" s="343"/>
      <c r="AQ721" s="343"/>
      <c r="AR721" s="343"/>
      <c r="AS721" s="343"/>
      <c r="AT721" s="343"/>
      <c r="AU721" s="343"/>
      <c r="AV721" s="343"/>
      <c r="AW721" s="343"/>
      <c r="AX721" s="343"/>
      <c r="AY721" s="343"/>
      <c r="AZ721" s="343"/>
      <c r="BA721" s="343"/>
      <c r="BB721" s="343"/>
    </row>
    <row r="722" spans="39:54" ht="14.25">
      <c r="AM722" s="343"/>
      <c r="AN722" s="343"/>
      <c r="AO722" s="343"/>
      <c r="AP722" s="343"/>
      <c r="AQ722" s="343"/>
      <c r="AR722" s="343"/>
      <c r="AS722" s="343"/>
      <c r="AT722" s="343"/>
      <c r="AU722" s="343"/>
      <c r="AV722" s="343"/>
      <c r="AW722" s="343"/>
      <c r="AX722" s="343"/>
      <c r="AY722" s="343"/>
      <c r="AZ722" s="343"/>
      <c r="BA722" s="343"/>
      <c r="BB722" s="343"/>
    </row>
    <row r="723" spans="39:54" ht="14.25">
      <c r="AM723" s="343"/>
      <c r="AN723" s="343"/>
      <c r="AO723" s="343"/>
      <c r="AP723" s="343"/>
      <c r="AQ723" s="343"/>
      <c r="AR723" s="343"/>
      <c r="AS723" s="343"/>
      <c r="AT723" s="343"/>
      <c r="AU723" s="343"/>
      <c r="AV723" s="343"/>
      <c r="AW723" s="343"/>
      <c r="AX723" s="343"/>
      <c r="AY723" s="343"/>
      <c r="AZ723" s="343"/>
      <c r="BA723" s="343"/>
      <c r="BB723" s="343"/>
    </row>
    <row r="724" spans="39:54" ht="14.25">
      <c r="AM724" s="343"/>
      <c r="AN724" s="343"/>
      <c r="AO724" s="343"/>
      <c r="AP724" s="343"/>
      <c r="AQ724" s="343"/>
      <c r="AR724" s="343"/>
      <c r="AS724" s="343"/>
      <c r="AT724" s="343"/>
      <c r="AU724" s="343"/>
      <c r="AV724" s="343"/>
      <c r="AW724" s="343"/>
      <c r="AX724" s="343"/>
      <c r="AY724" s="343"/>
      <c r="AZ724" s="343"/>
      <c r="BA724" s="343"/>
      <c r="BB724" s="343"/>
    </row>
    <row r="725" spans="39:54" ht="14.25">
      <c r="AM725" s="343"/>
      <c r="AN725" s="343"/>
      <c r="AO725" s="343"/>
      <c r="AP725" s="343"/>
      <c r="AQ725" s="343"/>
      <c r="AR725" s="343"/>
      <c r="AS725" s="343"/>
      <c r="AT725" s="343"/>
      <c r="AU725" s="343"/>
      <c r="AV725" s="343"/>
      <c r="AW725" s="343"/>
      <c r="AX725" s="343"/>
      <c r="AY725" s="343"/>
      <c r="AZ725" s="343"/>
      <c r="BA725" s="343"/>
      <c r="BB725" s="343"/>
    </row>
    <row r="726" spans="39:54" ht="14.25">
      <c r="AM726" s="343"/>
      <c r="AN726" s="343"/>
      <c r="AO726" s="343"/>
      <c r="AP726" s="343"/>
      <c r="AQ726" s="343"/>
      <c r="AR726" s="343"/>
      <c r="AS726" s="343"/>
      <c r="AT726" s="343"/>
      <c r="AU726" s="343"/>
      <c r="AV726" s="343"/>
      <c r="AW726" s="343"/>
      <c r="AX726" s="343"/>
      <c r="AY726" s="343"/>
      <c r="AZ726" s="343"/>
      <c r="BA726" s="343"/>
      <c r="BB726" s="343"/>
    </row>
    <row r="727" spans="39:54" ht="14.25">
      <c r="AM727" s="343"/>
      <c r="AN727" s="343"/>
      <c r="AO727" s="343"/>
      <c r="AP727" s="343"/>
      <c r="AQ727" s="343"/>
      <c r="AR727" s="343"/>
      <c r="AS727" s="343"/>
      <c r="AT727" s="343"/>
      <c r="AU727" s="343"/>
      <c r="AV727" s="343"/>
      <c r="AW727" s="343"/>
      <c r="AX727" s="343"/>
      <c r="AY727" s="343"/>
      <c r="AZ727" s="343"/>
      <c r="BA727" s="343"/>
      <c r="BB727" s="343"/>
    </row>
    <row r="728" spans="39:54" ht="14.25">
      <c r="AM728" s="343"/>
      <c r="AN728" s="343"/>
      <c r="AO728" s="343"/>
      <c r="AP728" s="343"/>
      <c r="AQ728" s="343"/>
      <c r="AR728" s="343"/>
      <c r="AS728" s="343"/>
      <c r="AT728" s="343"/>
      <c r="AU728" s="343"/>
      <c r="AV728" s="343"/>
      <c r="AW728" s="343"/>
      <c r="AX728" s="343"/>
      <c r="AY728" s="343"/>
      <c r="AZ728" s="343"/>
      <c r="BA728" s="343"/>
      <c r="BB728" s="343"/>
    </row>
    <row r="729" spans="39:54" ht="14.25">
      <c r="AM729" s="343"/>
      <c r="AN729" s="343"/>
      <c r="AO729" s="343"/>
      <c r="AP729" s="343"/>
      <c r="AQ729" s="343"/>
      <c r="AR729" s="343"/>
      <c r="AS729" s="343"/>
      <c r="AT729" s="343"/>
      <c r="AU729" s="343"/>
      <c r="AV729" s="343"/>
      <c r="AW729" s="343"/>
      <c r="AX729" s="343"/>
      <c r="AY729" s="343"/>
      <c r="AZ729" s="343"/>
      <c r="BA729" s="343"/>
      <c r="BB729" s="343"/>
    </row>
    <row r="730" spans="39:54" ht="14.25">
      <c r="AM730" s="343"/>
      <c r="AN730" s="343"/>
      <c r="AO730" s="343"/>
      <c r="AP730" s="343"/>
      <c r="AQ730" s="343"/>
      <c r="AR730" s="343"/>
      <c r="AS730" s="343"/>
      <c r="AT730" s="343"/>
      <c r="AU730" s="343"/>
      <c r="AV730" s="343"/>
      <c r="AW730" s="343"/>
      <c r="AX730" s="343"/>
      <c r="AY730" s="343"/>
      <c r="AZ730" s="343"/>
      <c r="BA730" s="343"/>
      <c r="BB730" s="343"/>
    </row>
    <row r="731" spans="39:54" ht="14.25">
      <c r="AM731" s="343"/>
      <c r="AN731" s="343"/>
      <c r="AO731" s="343"/>
      <c r="AP731" s="343"/>
      <c r="AQ731" s="343"/>
      <c r="AR731" s="343"/>
      <c r="AS731" s="343"/>
      <c r="AT731" s="343"/>
      <c r="AU731" s="343"/>
      <c r="AV731" s="343"/>
      <c r="AW731" s="343"/>
      <c r="AX731" s="343"/>
      <c r="AY731" s="343"/>
      <c r="AZ731" s="343"/>
      <c r="BA731" s="343"/>
      <c r="BB731" s="343"/>
    </row>
    <row r="732" spans="39:54" ht="14.25">
      <c r="AM732" s="343"/>
      <c r="AN732" s="343"/>
      <c r="AO732" s="343"/>
      <c r="AP732" s="343"/>
      <c r="AQ732" s="343"/>
      <c r="AR732" s="343"/>
      <c r="AS732" s="343"/>
      <c r="AT732" s="343"/>
      <c r="AU732" s="343"/>
      <c r="AV732" s="343"/>
      <c r="AW732" s="343"/>
      <c r="AX732" s="343"/>
      <c r="AY732" s="343"/>
      <c r="AZ732" s="343"/>
      <c r="BA732" s="343"/>
      <c r="BB732" s="343"/>
    </row>
    <row r="733" spans="39:54" ht="14.25">
      <c r="AM733" s="343"/>
      <c r="AN733" s="343"/>
      <c r="AO733" s="343"/>
      <c r="AP733" s="343"/>
      <c r="AQ733" s="343"/>
      <c r="AR733" s="343"/>
      <c r="AS733" s="343"/>
      <c r="AT733" s="343"/>
      <c r="AU733" s="343"/>
      <c r="AV733" s="343"/>
      <c r="AW733" s="343"/>
      <c r="AX733" s="343"/>
      <c r="AY733" s="343"/>
      <c r="AZ733" s="343"/>
      <c r="BA733" s="343"/>
      <c r="BB733" s="343"/>
    </row>
    <row r="734" spans="39:54" ht="14.25">
      <c r="AM734" s="343"/>
      <c r="AN734" s="343"/>
      <c r="AO734" s="343"/>
      <c r="AP734" s="343"/>
      <c r="AQ734" s="343"/>
      <c r="AR734" s="343"/>
      <c r="AS734" s="343"/>
      <c r="AT734" s="343"/>
      <c r="AU734" s="343"/>
      <c r="AV734" s="343"/>
      <c r="AW734" s="343"/>
      <c r="AX734" s="343"/>
      <c r="AY734" s="343"/>
      <c r="AZ734" s="343"/>
      <c r="BA734" s="343"/>
      <c r="BB734" s="343"/>
    </row>
    <row r="735" spans="39:54" ht="14.25">
      <c r="AM735" s="343"/>
      <c r="AN735" s="343"/>
      <c r="AO735" s="343"/>
      <c r="AP735" s="343"/>
      <c r="AQ735" s="343"/>
      <c r="AR735" s="343"/>
      <c r="AS735" s="343"/>
      <c r="AT735" s="343"/>
      <c r="AU735" s="343"/>
      <c r="AV735" s="343"/>
      <c r="AW735" s="343"/>
      <c r="AX735" s="343"/>
      <c r="AY735" s="343"/>
      <c r="AZ735" s="343"/>
      <c r="BA735" s="343"/>
      <c r="BB735" s="343"/>
    </row>
    <row r="736" spans="39:54" ht="14.25">
      <c r="AM736" s="343"/>
      <c r="AN736" s="343"/>
      <c r="AO736" s="343"/>
      <c r="AP736" s="343"/>
      <c r="AQ736" s="343"/>
      <c r="AR736" s="343"/>
      <c r="AS736" s="343"/>
      <c r="AT736" s="343"/>
      <c r="AU736" s="343"/>
      <c r="AV736" s="343"/>
      <c r="AW736" s="343"/>
      <c r="AX736" s="343"/>
      <c r="AY736" s="343"/>
      <c r="AZ736" s="343"/>
      <c r="BA736" s="343"/>
      <c r="BB736" s="343"/>
    </row>
    <row r="737" spans="39:54" ht="14.25">
      <c r="AM737" s="343"/>
      <c r="AN737" s="343"/>
      <c r="AO737" s="343"/>
      <c r="AP737" s="343"/>
      <c r="AQ737" s="343"/>
      <c r="AR737" s="343"/>
      <c r="AS737" s="343"/>
      <c r="AT737" s="343"/>
      <c r="AU737" s="343"/>
      <c r="AV737" s="343"/>
      <c r="AW737" s="343"/>
      <c r="AX737" s="343"/>
      <c r="AY737" s="343"/>
      <c r="AZ737" s="343"/>
      <c r="BA737" s="343"/>
      <c r="BB737" s="343"/>
    </row>
    <row r="738" spans="39:54" ht="14.25">
      <c r="AM738" s="343"/>
      <c r="AN738" s="343"/>
      <c r="AO738" s="343"/>
      <c r="AP738" s="343"/>
      <c r="AQ738" s="343"/>
      <c r="AR738" s="343"/>
      <c r="AS738" s="343"/>
      <c r="AT738" s="343"/>
      <c r="AU738" s="343"/>
      <c r="AV738" s="343"/>
      <c r="AW738" s="343"/>
      <c r="AX738" s="343"/>
      <c r="AY738" s="343"/>
      <c r="AZ738" s="343"/>
      <c r="BA738" s="343"/>
      <c r="BB738" s="343"/>
    </row>
    <row r="739" spans="39:54" ht="14.25">
      <c r="AM739" s="343"/>
      <c r="AN739" s="343"/>
      <c r="AO739" s="343"/>
      <c r="AP739" s="343"/>
      <c r="AQ739" s="343"/>
      <c r="AR739" s="343"/>
      <c r="AS739" s="343"/>
      <c r="AT739" s="343"/>
      <c r="AU739" s="343"/>
      <c r="AV739" s="343"/>
      <c r="AW739" s="343"/>
      <c r="AX739" s="343"/>
      <c r="AY739" s="343"/>
      <c r="AZ739" s="343"/>
      <c r="BA739" s="343"/>
      <c r="BB739" s="343"/>
    </row>
    <row r="740" spans="39:54" ht="14.25">
      <c r="AM740" s="343"/>
      <c r="AN740" s="343"/>
      <c r="AO740" s="343"/>
      <c r="AP740" s="343"/>
      <c r="AQ740" s="343"/>
      <c r="AR740" s="343"/>
      <c r="AS740" s="343"/>
      <c r="AT740" s="343"/>
      <c r="AU740" s="343"/>
      <c r="AV740" s="343"/>
      <c r="AW740" s="343"/>
      <c r="AX740" s="343"/>
      <c r="AY740" s="343"/>
      <c r="AZ740" s="343"/>
      <c r="BA740" s="343"/>
      <c r="BB740" s="343"/>
    </row>
    <row r="741" spans="39:54" ht="14.25">
      <c r="AM741" s="343"/>
      <c r="AN741" s="343"/>
      <c r="AO741" s="343"/>
      <c r="AP741" s="343"/>
      <c r="AQ741" s="343"/>
      <c r="AR741" s="343"/>
      <c r="AS741" s="343"/>
      <c r="AT741" s="343"/>
      <c r="AU741" s="343"/>
      <c r="AV741" s="343"/>
      <c r="AW741" s="343"/>
      <c r="AX741" s="343"/>
      <c r="AY741" s="343"/>
      <c r="AZ741" s="343"/>
      <c r="BA741" s="343"/>
      <c r="BB741" s="343"/>
    </row>
    <row r="742" spans="39:54" ht="14.25">
      <c r="AM742" s="343"/>
      <c r="AN742" s="343"/>
      <c r="AO742" s="343"/>
      <c r="AP742" s="343"/>
      <c r="AQ742" s="343"/>
      <c r="AR742" s="343"/>
      <c r="AS742" s="343"/>
      <c r="AT742" s="343"/>
      <c r="AU742" s="343"/>
      <c r="AV742" s="343"/>
      <c r="AW742" s="343"/>
      <c r="AX742" s="343"/>
      <c r="AY742" s="343"/>
      <c r="AZ742" s="343"/>
      <c r="BA742" s="343"/>
      <c r="BB742" s="343"/>
    </row>
    <row r="743" spans="39:54" ht="14.25">
      <c r="AM743" s="343"/>
      <c r="AN743" s="343"/>
      <c r="AO743" s="343"/>
      <c r="AP743" s="343"/>
      <c r="AQ743" s="343"/>
      <c r="AR743" s="343"/>
      <c r="AS743" s="343"/>
      <c r="AT743" s="343"/>
      <c r="AU743" s="343"/>
      <c r="AV743" s="343"/>
      <c r="AW743" s="343"/>
      <c r="AX743" s="343"/>
      <c r="AY743" s="343"/>
      <c r="AZ743" s="343"/>
      <c r="BA743" s="343"/>
      <c r="BB743" s="343"/>
    </row>
    <row r="744" spans="39:54" ht="14.25">
      <c r="AM744" s="343"/>
      <c r="AN744" s="343"/>
      <c r="AO744" s="343"/>
      <c r="AP744" s="343"/>
      <c r="AQ744" s="343"/>
      <c r="AR744" s="343"/>
      <c r="AS744" s="343"/>
      <c r="AT744" s="343"/>
      <c r="AU744" s="343"/>
      <c r="AV744" s="343"/>
      <c r="AW744" s="343"/>
      <c r="AX744" s="343"/>
      <c r="AY744" s="343"/>
      <c r="AZ744" s="343"/>
      <c r="BA744" s="343"/>
      <c r="BB744" s="343"/>
    </row>
    <row r="745" spans="39:54" ht="14.25">
      <c r="AM745" s="343"/>
      <c r="AN745" s="343"/>
      <c r="AO745" s="343"/>
      <c r="AP745" s="343"/>
      <c r="AQ745" s="343"/>
      <c r="AR745" s="343"/>
      <c r="AS745" s="343"/>
      <c r="AT745" s="343"/>
      <c r="AU745" s="343"/>
      <c r="AV745" s="343"/>
      <c r="AW745" s="343"/>
      <c r="AX745" s="343"/>
      <c r="AY745" s="343"/>
      <c r="AZ745" s="343"/>
      <c r="BA745" s="343"/>
      <c r="BB745" s="343"/>
    </row>
    <row r="746" spans="39:54" ht="14.25">
      <c r="AM746" s="343"/>
      <c r="AN746" s="343"/>
      <c r="AO746" s="343"/>
      <c r="AP746" s="343"/>
      <c r="AQ746" s="343"/>
      <c r="AR746" s="343"/>
      <c r="AS746" s="343"/>
      <c r="AT746" s="343"/>
      <c r="AU746" s="343"/>
      <c r="AV746" s="343"/>
      <c r="AW746" s="343"/>
      <c r="AX746" s="343"/>
      <c r="AY746" s="343"/>
      <c r="AZ746" s="343"/>
      <c r="BA746" s="343"/>
      <c r="BB746" s="343"/>
    </row>
    <row r="747" spans="39:54" ht="14.25">
      <c r="AM747" s="343"/>
      <c r="AN747" s="343"/>
      <c r="AO747" s="343"/>
      <c r="AP747" s="343"/>
      <c r="AQ747" s="343"/>
      <c r="AR747" s="343"/>
      <c r="AS747" s="343"/>
      <c r="AT747" s="343"/>
      <c r="AU747" s="343"/>
      <c r="AV747" s="343"/>
      <c r="AW747" s="343"/>
      <c r="AX747" s="343"/>
      <c r="AY747" s="343"/>
      <c r="AZ747" s="343"/>
      <c r="BA747" s="343"/>
      <c r="BB747" s="343"/>
    </row>
    <row r="748" spans="39:54" ht="14.25">
      <c r="AM748" s="343"/>
      <c r="AN748" s="343"/>
      <c r="AO748" s="343"/>
      <c r="AP748" s="343"/>
      <c r="AQ748" s="343"/>
      <c r="AR748" s="343"/>
      <c r="AS748" s="343"/>
      <c r="AT748" s="343"/>
      <c r="AU748" s="343"/>
      <c r="AV748" s="343"/>
      <c r="AW748" s="343"/>
      <c r="AX748" s="343"/>
      <c r="AY748" s="343"/>
      <c r="AZ748" s="343"/>
      <c r="BA748" s="343"/>
      <c r="BB748" s="343"/>
    </row>
    <row r="749" spans="39:54" ht="14.25">
      <c r="AM749" s="343"/>
      <c r="AN749" s="343"/>
      <c r="AO749" s="343"/>
      <c r="AP749" s="343"/>
      <c r="AQ749" s="343"/>
      <c r="AR749" s="343"/>
      <c r="AS749" s="343"/>
      <c r="AT749" s="343"/>
      <c r="AU749" s="343"/>
      <c r="AV749" s="343"/>
      <c r="AW749" s="343"/>
      <c r="AX749" s="343"/>
      <c r="AY749" s="343"/>
      <c r="AZ749" s="343"/>
      <c r="BA749" s="343"/>
      <c r="BB749" s="343"/>
    </row>
    <row r="750" spans="39:54" ht="14.25">
      <c r="AM750" s="343"/>
      <c r="AN750" s="343"/>
      <c r="AO750" s="343"/>
      <c r="AP750" s="343"/>
      <c r="AQ750" s="343"/>
      <c r="AR750" s="343"/>
      <c r="AS750" s="343"/>
      <c r="AT750" s="343"/>
      <c r="AU750" s="343"/>
      <c r="AV750" s="343"/>
      <c r="AW750" s="343"/>
      <c r="AX750" s="343"/>
      <c r="AY750" s="343"/>
      <c r="AZ750" s="343"/>
      <c r="BA750" s="343"/>
      <c r="BB750" s="343"/>
    </row>
    <row r="751" spans="39:54" ht="14.25">
      <c r="AM751" s="343"/>
      <c r="AN751" s="343"/>
      <c r="AO751" s="343"/>
      <c r="AP751" s="343"/>
      <c r="AQ751" s="343"/>
      <c r="AR751" s="343"/>
      <c r="AS751" s="343"/>
      <c r="AT751" s="343"/>
      <c r="AU751" s="343"/>
      <c r="AV751" s="343"/>
      <c r="AW751" s="343"/>
      <c r="AX751" s="343"/>
      <c r="AY751" s="343"/>
      <c r="AZ751" s="343"/>
      <c r="BA751" s="343"/>
      <c r="BB751" s="343"/>
    </row>
    <row r="752" spans="39:54" ht="14.25">
      <c r="AM752" s="343"/>
      <c r="AN752" s="343"/>
      <c r="AO752" s="343"/>
      <c r="AP752" s="343"/>
      <c r="AQ752" s="343"/>
      <c r="AR752" s="343"/>
      <c r="AS752" s="343"/>
      <c r="AT752" s="343"/>
      <c r="AU752" s="343"/>
      <c r="AV752" s="343"/>
      <c r="AW752" s="343"/>
      <c r="AX752" s="343"/>
      <c r="AY752" s="343"/>
      <c r="AZ752" s="343"/>
      <c r="BA752" s="343"/>
      <c r="BB752" s="343"/>
    </row>
    <row r="753" spans="39:54" ht="14.25">
      <c r="AM753" s="343"/>
      <c r="AN753" s="343"/>
      <c r="AO753" s="343"/>
      <c r="AP753" s="343"/>
      <c r="AQ753" s="343"/>
      <c r="AR753" s="343"/>
      <c r="AS753" s="343"/>
      <c r="AT753" s="343"/>
      <c r="AU753" s="343"/>
      <c r="AV753" s="343"/>
      <c r="AW753" s="343"/>
      <c r="AX753" s="343"/>
      <c r="AY753" s="343"/>
      <c r="AZ753" s="343"/>
      <c r="BA753" s="343"/>
      <c r="BB753" s="343"/>
    </row>
    <row r="754" spans="39:54" ht="14.25">
      <c r="AM754" s="343"/>
      <c r="AN754" s="343"/>
      <c r="AO754" s="343"/>
      <c r="AP754" s="343"/>
      <c r="AQ754" s="343"/>
      <c r="AR754" s="343"/>
      <c r="AS754" s="343"/>
      <c r="AT754" s="343"/>
      <c r="AU754" s="343"/>
      <c r="AV754" s="343"/>
      <c r="AW754" s="343"/>
      <c r="AX754" s="343"/>
      <c r="AY754" s="343"/>
      <c r="AZ754" s="343"/>
      <c r="BA754" s="343"/>
      <c r="BB754" s="343"/>
    </row>
    <row r="755" spans="39:54" ht="14.25">
      <c r="AM755" s="343"/>
      <c r="AN755" s="343"/>
      <c r="AO755" s="343"/>
      <c r="AP755" s="343"/>
      <c r="AQ755" s="343"/>
      <c r="AR755" s="343"/>
      <c r="AS755" s="343"/>
      <c r="AT755" s="343"/>
      <c r="AU755" s="343"/>
      <c r="AV755" s="343"/>
      <c r="AW755" s="343"/>
      <c r="AX755" s="343"/>
      <c r="AY755" s="343"/>
      <c r="AZ755" s="343"/>
      <c r="BA755" s="343"/>
      <c r="BB755" s="343"/>
    </row>
    <row r="756" spans="39:54" ht="14.25">
      <c r="AM756" s="343"/>
      <c r="AN756" s="343"/>
      <c r="AO756" s="343"/>
      <c r="AP756" s="343"/>
      <c r="AQ756" s="343"/>
      <c r="AR756" s="343"/>
      <c r="AS756" s="343"/>
      <c r="AT756" s="343"/>
      <c r="AU756" s="343"/>
      <c r="AV756" s="343"/>
      <c r="AW756" s="343"/>
      <c r="AX756" s="343"/>
      <c r="AY756" s="343"/>
      <c r="AZ756" s="343"/>
      <c r="BA756" s="343"/>
      <c r="BB756" s="343"/>
    </row>
    <row r="757" spans="39:54" ht="14.25">
      <c r="AM757" s="343"/>
      <c r="AN757" s="343"/>
      <c r="AO757" s="343"/>
      <c r="AP757" s="343"/>
      <c r="AQ757" s="343"/>
      <c r="AR757" s="343"/>
      <c r="AS757" s="343"/>
      <c r="AT757" s="343"/>
      <c r="AU757" s="343"/>
      <c r="AV757" s="343"/>
      <c r="AW757" s="343"/>
      <c r="AX757" s="343"/>
      <c r="AY757" s="343"/>
      <c r="AZ757" s="343"/>
      <c r="BA757" s="343"/>
      <c r="BB757" s="343"/>
    </row>
    <row r="758" spans="39:54" ht="14.25">
      <c r="AM758" s="343"/>
      <c r="AN758" s="343"/>
      <c r="AO758" s="343"/>
      <c r="AP758" s="343"/>
      <c r="AQ758" s="343"/>
      <c r="AR758" s="343"/>
      <c r="AS758" s="343"/>
      <c r="AT758" s="343"/>
      <c r="AU758" s="343"/>
      <c r="AV758" s="343"/>
      <c r="AW758" s="343"/>
      <c r="AX758" s="343"/>
      <c r="AY758" s="343"/>
      <c r="AZ758" s="343"/>
      <c r="BA758" s="343"/>
      <c r="BB758" s="343"/>
    </row>
    <row r="759" spans="39:54" ht="14.25">
      <c r="AM759" s="343"/>
      <c r="AN759" s="343"/>
      <c r="AO759" s="343"/>
      <c r="AP759" s="343"/>
      <c r="AQ759" s="343"/>
      <c r="AR759" s="343"/>
      <c r="AS759" s="343"/>
      <c r="AT759" s="343"/>
      <c r="AU759" s="343"/>
      <c r="AV759" s="343"/>
      <c r="AW759" s="343"/>
      <c r="AX759" s="343"/>
      <c r="AY759" s="343"/>
      <c r="AZ759" s="343"/>
      <c r="BA759" s="343"/>
      <c r="BB759" s="343"/>
    </row>
    <row r="760" spans="39:54" ht="14.25">
      <c r="AM760" s="343"/>
      <c r="AN760" s="343"/>
      <c r="AO760" s="343"/>
      <c r="AP760" s="343"/>
      <c r="AQ760" s="343"/>
      <c r="AR760" s="343"/>
      <c r="AS760" s="343"/>
      <c r="AT760" s="343"/>
      <c r="AU760" s="343"/>
      <c r="AV760" s="343"/>
      <c r="AW760" s="343"/>
      <c r="AX760" s="343"/>
      <c r="AY760" s="343"/>
      <c r="AZ760" s="343"/>
      <c r="BA760" s="343"/>
      <c r="BB760" s="343"/>
    </row>
    <row r="761" spans="39:54" ht="14.25">
      <c r="AM761" s="343"/>
      <c r="AN761" s="343"/>
      <c r="AO761" s="343"/>
      <c r="AP761" s="343"/>
      <c r="AQ761" s="343"/>
      <c r="AR761" s="343"/>
      <c r="AS761" s="343"/>
      <c r="AT761" s="343"/>
      <c r="AU761" s="343"/>
      <c r="AV761" s="343"/>
      <c r="AW761" s="343"/>
      <c r="AX761" s="343"/>
      <c r="AY761" s="343"/>
      <c r="AZ761" s="343"/>
      <c r="BA761" s="343"/>
      <c r="BB761" s="343"/>
    </row>
    <row r="762" spans="39:54" ht="14.25">
      <c r="AM762" s="343"/>
      <c r="AN762" s="343"/>
      <c r="AO762" s="343"/>
      <c r="AP762" s="343"/>
      <c r="AQ762" s="343"/>
      <c r="AR762" s="343"/>
      <c r="AS762" s="343"/>
      <c r="AT762" s="343"/>
      <c r="AU762" s="343"/>
      <c r="AV762" s="343"/>
      <c r="AW762" s="343"/>
      <c r="AX762" s="343"/>
      <c r="AY762" s="343"/>
      <c r="AZ762" s="343"/>
      <c r="BA762" s="343"/>
      <c r="BB762" s="343"/>
    </row>
    <row r="763" spans="39:54" ht="14.25">
      <c r="AM763" s="343"/>
      <c r="AN763" s="343"/>
      <c r="AO763" s="343"/>
      <c r="AP763" s="343"/>
      <c r="AQ763" s="343"/>
      <c r="AR763" s="343"/>
      <c r="AS763" s="343"/>
      <c r="AT763" s="343"/>
      <c r="AU763" s="343"/>
      <c r="AV763" s="343"/>
      <c r="AW763" s="343"/>
      <c r="AX763" s="343"/>
      <c r="AY763" s="343"/>
      <c r="AZ763" s="343"/>
      <c r="BA763" s="343"/>
      <c r="BB763" s="343"/>
    </row>
    <row r="764" spans="39:54" ht="14.25">
      <c r="AM764" s="343"/>
      <c r="AN764" s="343"/>
      <c r="AO764" s="343"/>
      <c r="AP764" s="343"/>
      <c r="AQ764" s="343"/>
      <c r="AR764" s="343"/>
      <c r="AS764" s="343"/>
      <c r="AT764" s="343"/>
      <c r="AU764" s="343"/>
      <c r="AV764" s="343"/>
      <c r="AW764" s="343"/>
      <c r="AX764" s="343"/>
      <c r="AY764" s="343"/>
      <c r="AZ764" s="343"/>
      <c r="BA764" s="343"/>
      <c r="BB764" s="343"/>
    </row>
    <row r="765" spans="39:54" ht="14.25">
      <c r="AM765" s="343"/>
      <c r="AN765" s="343"/>
      <c r="AO765" s="343"/>
      <c r="AP765" s="343"/>
      <c r="AQ765" s="343"/>
      <c r="AR765" s="343"/>
      <c r="AS765" s="343"/>
      <c r="AT765" s="343"/>
      <c r="AU765" s="343"/>
      <c r="AV765" s="343"/>
      <c r="AW765" s="343"/>
      <c r="AX765" s="343"/>
      <c r="AY765" s="343"/>
      <c r="AZ765" s="343"/>
      <c r="BA765" s="343"/>
      <c r="BB765" s="343"/>
    </row>
    <row r="766" spans="39:54" ht="14.25">
      <c r="AM766" s="343"/>
      <c r="AN766" s="343"/>
      <c r="AO766" s="343"/>
      <c r="AP766" s="343"/>
      <c r="AQ766" s="343"/>
      <c r="AR766" s="343"/>
      <c r="AS766" s="343"/>
      <c r="AT766" s="343"/>
      <c r="AU766" s="343"/>
      <c r="AV766" s="343"/>
      <c r="AW766" s="343"/>
      <c r="AX766" s="343"/>
      <c r="AY766" s="343"/>
      <c r="AZ766" s="343"/>
      <c r="BA766" s="343"/>
      <c r="BB766" s="343"/>
    </row>
    <row r="767" spans="39:54" ht="14.25">
      <c r="AM767" s="343"/>
      <c r="AN767" s="343"/>
      <c r="AO767" s="343"/>
      <c r="AP767" s="343"/>
      <c r="AQ767" s="343"/>
      <c r="AR767" s="343"/>
      <c r="AS767" s="343"/>
      <c r="AT767" s="343"/>
      <c r="AU767" s="343"/>
      <c r="AV767" s="343"/>
      <c r="AW767" s="343"/>
      <c r="AX767" s="343"/>
      <c r="AY767" s="343"/>
      <c r="AZ767" s="343"/>
      <c r="BA767" s="343"/>
      <c r="BB767" s="343"/>
    </row>
    <row r="768" spans="39:54" ht="14.25">
      <c r="AM768" s="343"/>
      <c r="AN768" s="343"/>
      <c r="AO768" s="343"/>
      <c r="AP768" s="343"/>
      <c r="AQ768" s="343"/>
      <c r="AR768" s="343"/>
      <c r="AS768" s="343"/>
      <c r="AT768" s="343"/>
      <c r="AU768" s="343"/>
      <c r="AV768" s="343"/>
      <c r="AW768" s="343"/>
      <c r="AX768" s="343"/>
      <c r="AY768" s="343"/>
      <c r="AZ768" s="343"/>
      <c r="BA768" s="343"/>
      <c r="BB768" s="343"/>
    </row>
    <row r="769" spans="39:54" ht="14.25">
      <c r="AM769" s="343"/>
      <c r="AN769" s="343"/>
      <c r="AO769" s="343"/>
      <c r="AP769" s="343"/>
      <c r="AQ769" s="343"/>
      <c r="AR769" s="343"/>
      <c r="AS769" s="343"/>
      <c r="AT769" s="343"/>
      <c r="AU769" s="343"/>
      <c r="AV769" s="343"/>
      <c r="AW769" s="343"/>
      <c r="AX769" s="343"/>
      <c r="AY769" s="343"/>
      <c r="AZ769" s="343"/>
      <c r="BA769" s="343"/>
      <c r="BB769" s="343"/>
    </row>
    <row r="770" spans="39:54" ht="14.25">
      <c r="AM770" s="343"/>
      <c r="AN770" s="343"/>
      <c r="AO770" s="343"/>
      <c r="AP770" s="343"/>
      <c r="AQ770" s="343"/>
      <c r="AR770" s="343"/>
      <c r="AS770" s="343"/>
      <c r="AT770" s="343"/>
      <c r="AU770" s="343"/>
      <c r="AV770" s="343"/>
      <c r="AW770" s="343"/>
      <c r="AX770" s="343"/>
      <c r="AY770" s="343"/>
      <c r="AZ770" s="343"/>
      <c r="BA770" s="343"/>
      <c r="BB770" s="343"/>
    </row>
    <row r="771" spans="39:54" ht="14.25">
      <c r="AM771" s="343"/>
      <c r="AN771" s="343"/>
      <c r="AO771" s="343"/>
      <c r="AP771" s="343"/>
      <c r="AQ771" s="343"/>
      <c r="AR771" s="343"/>
      <c r="AS771" s="343"/>
      <c r="AT771" s="343"/>
      <c r="AU771" s="343"/>
      <c r="AV771" s="343"/>
      <c r="AW771" s="343"/>
      <c r="AX771" s="343"/>
      <c r="AY771" s="343"/>
      <c r="AZ771" s="343"/>
      <c r="BA771" s="343"/>
      <c r="BB771" s="343"/>
    </row>
    <row r="772" spans="39:54" ht="14.25">
      <c r="AM772" s="343"/>
      <c r="AN772" s="343"/>
      <c r="AO772" s="343"/>
      <c r="AP772" s="343"/>
      <c r="AQ772" s="343"/>
      <c r="AR772" s="343"/>
      <c r="AS772" s="343"/>
      <c r="AT772" s="343"/>
      <c r="AU772" s="343"/>
      <c r="AV772" s="343"/>
      <c r="AW772" s="343"/>
      <c r="AX772" s="343"/>
      <c r="AY772" s="343"/>
      <c r="AZ772" s="343"/>
      <c r="BA772" s="343"/>
      <c r="BB772" s="343"/>
    </row>
    <row r="773" spans="39:54" ht="14.25">
      <c r="AM773" s="343"/>
      <c r="AN773" s="343"/>
      <c r="AO773" s="343"/>
      <c r="AP773" s="343"/>
      <c r="AQ773" s="343"/>
      <c r="AR773" s="343"/>
      <c r="AS773" s="343"/>
      <c r="AT773" s="343"/>
      <c r="AU773" s="343"/>
      <c r="AV773" s="343"/>
      <c r="AW773" s="343"/>
      <c r="AX773" s="343"/>
      <c r="AY773" s="343"/>
      <c r="AZ773" s="343"/>
      <c r="BA773" s="343"/>
      <c r="BB773" s="343"/>
    </row>
    <row r="774" spans="39:54" ht="14.25">
      <c r="AM774" s="343"/>
      <c r="AN774" s="343"/>
      <c r="AO774" s="343"/>
      <c r="AP774" s="343"/>
      <c r="AQ774" s="343"/>
      <c r="AR774" s="343"/>
      <c r="AS774" s="343"/>
      <c r="AT774" s="343"/>
      <c r="AU774" s="343"/>
      <c r="AV774" s="343"/>
      <c r="AW774" s="343"/>
      <c r="AX774" s="343"/>
      <c r="AY774" s="343"/>
      <c r="AZ774" s="343"/>
      <c r="BA774" s="343"/>
      <c r="BB774" s="343"/>
    </row>
    <row r="775" spans="39:54" ht="14.25">
      <c r="AM775" s="343"/>
      <c r="AN775" s="343"/>
      <c r="AO775" s="343"/>
      <c r="AP775" s="343"/>
      <c r="AQ775" s="343"/>
      <c r="AR775" s="343"/>
      <c r="AS775" s="343"/>
      <c r="AT775" s="343"/>
      <c r="AU775" s="343"/>
      <c r="AV775" s="343"/>
      <c r="AW775" s="343"/>
      <c r="AX775" s="343"/>
      <c r="AY775" s="343"/>
      <c r="AZ775" s="343"/>
      <c r="BA775" s="343"/>
      <c r="BB775" s="343"/>
    </row>
    <row r="776" spans="39:54" ht="14.25">
      <c r="AM776" s="343"/>
      <c r="AN776" s="343"/>
      <c r="AO776" s="343"/>
      <c r="AP776" s="343"/>
      <c r="AQ776" s="343"/>
      <c r="AR776" s="343"/>
      <c r="AS776" s="343"/>
      <c r="AT776" s="343"/>
      <c r="AU776" s="343"/>
      <c r="AV776" s="343"/>
      <c r="AW776" s="343"/>
      <c r="AX776" s="343"/>
      <c r="AY776" s="343"/>
      <c r="AZ776" s="343"/>
      <c r="BA776" s="343"/>
      <c r="BB776" s="343"/>
    </row>
    <row r="777" spans="39:54" ht="14.25">
      <c r="AM777" s="343"/>
      <c r="AN777" s="343"/>
      <c r="AO777" s="343"/>
      <c r="AP777" s="343"/>
      <c r="AQ777" s="343"/>
      <c r="AR777" s="343"/>
      <c r="AS777" s="343"/>
      <c r="AT777" s="343"/>
      <c r="AU777" s="343"/>
      <c r="AV777" s="343"/>
      <c r="AW777" s="343"/>
      <c r="AX777" s="343"/>
      <c r="AY777" s="343"/>
      <c r="AZ777" s="343"/>
      <c r="BA777" s="343"/>
      <c r="BB777" s="343"/>
    </row>
    <row r="778" spans="39:54" ht="14.25">
      <c r="AM778" s="343"/>
      <c r="AN778" s="343"/>
      <c r="AO778" s="343"/>
      <c r="AP778" s="343"/>
      <c r="AQ778" s="343"/>
      <c r="AR778" s="343"/>
      <c r="AS778" s="343"/>
      <c r="AT778" s="343"/>
      <c r="AU778" s="343"/>
      <c r="AV778" s="343"/>
      <c r="AW778" s="343"/>
      <c r="AX778" s="343"/>
      <c r="AY778" s="343"/>
      <c r="AZ778" s="343"/>
      <c r="BA778" s="343"/>
      <c r="BB778" s="343"/>
    </row>
    <row r="779" spans="39:54" ht="14.25">
      <c r="AM779" s="343"/>
      <c r="AN779" s="343"/>
      <c r="AO779" s="343"/>
      <c r="AP779" s="343"/>
      <c r="AQ779" s="343"/>
      <c r="AR779" s="343"/>
      <c r="AS779" s="343"/>
      <c r="AT779" s="343"/>
      <c r="AU779" s="343"/>
      <c r="AV779" s="343"/>
      <c r="AW779" s="343"/>
      <c r="AX779" s="343"/>
      <c r="AY779" s="343"/>
      <c r="AZ779" s="343"/>
      <c r="BA779" s="343"/>
      <c r="BB779" s="343"/>
    </row>
    <row r="780" spans="39:54" ht="14.25">
      <c r="AM780" s="343"/>
      <c r="AN780" s="343"/>
      <c r="AO780" s="343"/>
      <c r="AP780" s="343"/>
      <c r="AQ780" s="343"/>
      <c r="AR780" s="343"/>
      <c r="AS780" s="343"/>
      <c r="AT780" s="343"/>
      <c r="AU780" s="343"/>
      <c r="AV780" s="343"/>
      <c r="AW780" s="343"/>
      <c r="AX780" s="343"/>
      <c r="AY780" s="343"/>
      <c r="AZ780" s="343"/>
      <c r="BA780" s="343"/>
      <c r="BB780" s="343"/>
    </row>
    <row r="781" spans="39:54" ht="14.25">
      <c r="AM781" s="343"/>
      <c r="AN781" s="343"/>
      <c r="AO781" s="343"/>
      <c r="AP781" s="343"/>
      <c r="AQ781" s="343"/>
      <c r="AR781" s="343"/>
      <c r="AS781" s="343"/>
      <c r="AT781" s="343"/>
      <c r="AU781" s="343"/>
      <c r="AV781" s="343"/>
      <c r="AW781" s="343"/>
      <c r="AX781" s="343"/>
      <c r="AY781" s="343"/>
      <c r="AZ781" s="343"/>
      <c r="BA781" s="343"/>
      <c r="BB781" s="343"/>
    </row>
    <row r="782" spans="39:54" ht="14.25">
      <c r="AM782" s="343"/>
      <c r="AN782" s="343"/>
      <c r="AO782" s="343"/>
      <c r="AP782" s="343"/>
      <c r="AQ782" s="343"/>
      <c r="AR782" s="343"/>
      <c r="AS782" s="343"/>
      <c r="AT782" s="343"/>
      <c r="AU782" s="343"/>
      <c r="AV782" s="343"/>
      <c r="AW782" s="343"/>
      <c r="AX782" s="343"/>
      <c r="AY782" s="343"/>
      <c r="AZ782" s="343"/>
      <c r="BA782" s="343"/>
      <c r="BB782" s="343"/>
    </row>
    <row r="783" spans="39:54" ht="14.25">
      <c r="AM783" s="343"/>
      <c r="AN783" s="343"/>
      <c r="AO783" s="343"/>
      <c r="AP783" s="343"/>
      <c r="AQ783" s="343"/>
      <c r="AR783" s="343"/>
      <c r="AS783" s="343"/>
      <c r="AT783" s="343"/>
      <c r="AU783" s="343"/>
      <c r="AV783" s="343"/>
      <c r="AW783" s="343"/>
      <c r="AX783" s="343"/>
      <c r="AY783" s="343"/>
      <c r="AZ783" s="343"/>
      <c r="BA783" s="343"/>
      <c r="BB783" s="343"/>
    </row>
    <row r="784" spans="39:54" ht="14.25">
      <c r="AM784" s="343"/>
      <c r="AN784" s="343"/>
      <c r="AO784" s="343"/>
      <c r="AP784" s="343"/>
      <c r="AQ784" s="343"/>
      <c r="AR784" s="343"/>
      <c r="AS784" s="343"/>
      <c r="AT784" s="343"/>
      <c r="AU784" s="343"/>
      <c r="AV784" s="343"/>
      <c r="AW784" s="343"/>
      <c r="AX784" s="343"/>
      <c r="AY784" s="343"/>
      <c r="AZ784" s="343"/>
      <c r="BA784" s="343"/>
      <c r="BB784" s="343"/>
    </row>
    <row r="785" spans="39:54" ht="14.25">
      <c r="AM785" s="343"/>
      <c r="AN785" s="343"/>
      <c r="AO785" s="343"/>
      <c r="AP785" s="343"/>
      <c r="AQ785" s="343"/>
      <c r="AR785" s="343"/>
      <c r="AS785" s="343"/>
      <c r="AT785" s="343"/>
      <c r="AU785" s="343"/>
      <c r="AV785" s="343"/>
      <c r="AW785" s="343"/>
      <c r="AX785" s="343"/>
      <c r="AY785" s="343"/>
      <c r="AZ785" s="343"/>
      <c r="BA785" s="343"/>
      <c r="BB785" s="343"/>
    </row>
    <row r="786" spans="39:54" ht="14.25">
      <c r="AM786" s="343"/>
      <c r="AN786" s="343"/>
      <c r="AO786" s="343"/>
      <c r="AP786" s="343"/>
      <c r="AQ786" s="343"/>
      <c r="AR786" s="343"/>
      <c r="AS786" s="343"/>
      <c r="AT786" s="343"/>
      <c r="AU786" s="343"/>
      <c r="AV786" s="343"/>
      <c r="AW786" s="343"/>
      <c r="AX786" s="343"/>
      <c r="AY786" s="343"/>
      <c r="AZ786" s="343"/>
      <c r="BA786" s="343"/>
      <c r="BB786" s="343"/>
    </row>
    <row r="787" spans="39:54" ht="14.25">
      <c r="AM787" s="343"/>
      <c r="AN787" s="343"/>
      <c r="AO787" s="343"/>
      <c r="AP787" s="343"/>
      <c r="AQ787" s="343"/>
      <c r="AR787" s="343"/>
      <c r="AS787" s="343"/>
      <c r="AT787" s="343"/>
      <c r="AU787" s="343"/>
      <c r="AV787" s="343"/>
      <c r="AW787" s="343"/>
      <c r="AX787" s="343"/>
      <c r="AY787" s="343"/>
      <c r="AZ787" s="343"/>
      <c r="BA787" s="343"/>
      <c r="BB787" s="343"/>
    </row>
    <row r="788" spans="39:54" ht="14.25">
      <c r="AM788" s="343"/>
      <c r="AN788" s="343"/>
      <c r="AO788" s="343"/>
      <c r="AP788" s="343"/>
      <c r="AQ788" s="343"/>
      <c r="AR788" s="343"/>
      <c r="AS788" s="343"/>
      <c r="AT788" s="343"/>
      <c r="AU788" s="343"/>
      <c r="AV788" s="343"/>
      <c r="AW788" s="343"/>
      <c r="AX788" s="343"/>
      <c r="AY788" s="343"/>
      <c r="AZ788" s="343"/>
      <c r="BA788" s="343"/>
      <c r="BB788" s="343"/>
    </row>
    <row r="789" spans="39:54" ht="14.25">
      <c r="AM789" s="343"/>
      <c r="AN789" s="343"/>
      <c r="AO789" s="343"/>
      <c r="AP789" s="343"/>
      <c r="AQ789" s="343"/>
      <c r="AR789" s="343"/>
      <c r="AS789" s="343"/>
      <c r="AT789" s="343"/>
      <c r="AU789" s="343"/>
      <c r="AV789" s="343"/>
      <c r="AW789" s="343"/>
      <c r="AX789" s="343"/>
      <c r="AY789" s="343"/>
      <c r="AZ789" s="343"/>
      <c r="BA789" s="343"/>
      <c r="BB789" s="343"/>
    </row>
    <row r="790" spans="39:54" ht="14.25">
      <c r="AM790" s="343"/>
      <c r="AN790" s="343"/>
      <c r="AO790" s="343"/>
      <c r="AP790" s="343"/>
      <c r="AQ790" s="343"/>
      <c r="AR790" s="343"/>
      <c r="AS790" s="343"/>
      <c r="AT790" s="343"/>
      <c r="AU790" s="343"/>
      <c r="AV790" s="343"/>
      <c r="AW790" s="343"/>
      <c r="AX790" s="343"/>
      <c r="AY790" s="343"/>
      <c r="AZ790" s="343"/>
      <c r="BA790" s="343"/>
      <c r="BB790" s="343"/>
    </row>
    <row r="791" spans="39:54" ht="14.25">
      <c r="AM791" s="343"/>
      <c r="AN791" s="343"/>
      <c r="AO791" s="343"/>
      <c r="AP791" s="343"/>
      <c r="AQ791" s="343"/>
      <c r="AR791" s="343"/>
      <c r="AS791" s="343"/>
      <c r="AT791" s="343"/>
      <c r="AU791" s="343"/>
      <c r="AV791" s="343"/>
      <c r="AW791" s="343"/>
      <c r="AX791" s="343"/>
      <c r="AY791" s="343"/>
      <c r="AZ791" s="343"/>
      <c r="BA791" s="343"/>
      <c r="BB791" s="343"/>
    </row>
    <row r="792" spans="39:54" ht="14.25">
      <c r="AM792" s="343"/>
      <c r="AN792" s="343"/>
      <c r="AO792" s="343"/>
      <c r="AP792" s="343"/>
      <c r="AQ792" s="343"/>
      <c r="AR792" s="343"/>
      <c r="AS792" s="343"/>
      <c r="AT792" s="343"/>
      <c r="AU792" s="343"/>
      <c r="AV792" s="343"/>
      <c r="AW792" s="343"/>
      <c r="AX792" s="343"/>
      <c r="AY792" s="343"/>
      <c r="AZ792" s="343"/>
      <c r="BA792" s="343"/>
      <c r="BB792" s="343"/>
    </row>
    <row r="793" spans="39:54" ht="14.25">
      <c r="AM793" s="343"/>
      <c r="AN793" s="343"/>
      <c r="AO793" s="343"/>
      <c r="AP793" s="343"/>
      <c r="AQ793" s="343"/>
      <c r="AR793" s="343"/>
      <c r="AS793" s="343"/>
      <c r="AT793" s="343"/>
      <c r="AU793" s="343"/>
      <c r="AV793" s="343"/>
      <c r="AW793" s="343"/>
      <c r="AX793" s="343"/>
      <c r="AY793" s="343"/>
      <c r="AZ793" s="343"/>
      <c r="BA793" s="343"/>
      <c r="BB793" s="343"/>
    </row>
    <row r="794" spans="39:54" ht="14.25">
      <c r="AM794" s="343"/>
      <c r="AN794" s="343"/>
      <c r="AO794" s="343"/>
      <c r="AP794" s="343"/>
      <c r="AQ794" s="343"/>
      <c r="AR794" s="343"/>
      <c r="AS794" s="343"/>
      <c r="AT794" s="343"/>
      <c r="AU794" s="343"/>
      <c r="AV794" s="343"/>
      <c r="AW794" s="343"/>
      <c r="AX794" s="343"/>
      <c r="AY794" s="343"/>
      <c r="AZ794" s="343"/>
      <c r="BA794" s="343"/>
      <c r="BB794" s="343"/>
    </row>
    <row r="795" spans="39:54" ht="14.25">
      <c r="AM795" s="343"/>
      <c r="AN795" s="343"/>
      <c r="AO795" s="343"/>
      <c r="AP795" s="343"/>
      <c r="AQ795" s="343"/>
      <c r="AR795" s="343"/>
      <c r="AS795" s="343"/>
      <c r="AT795" s="343"/>
      <c r="AU795" s="343"/>
      <c r="AV795" s="343"/>
      <c r="AW795" s="343"/>
      <c r="AX795" s="343"/>
      <c r="AY795" s="343"/>
      <c r="AZ795" s="343"/>
      <c r="BA795" s="343"/>
      <c r="BB795" s="343"/>
    </row>
    <row r="796" spans="39:54" ht="14.25">
      <c r="AM796" s="343"/>
      <c r="AN796" s="343"/>
      <c r="AO796" s="343"/>
      <c r="AP796" s="343"/>
      <c r="AQ796" s="343"/>
      <c r="AR796" s="343"/>
      <c r="AS796" s="343"/>
      <c r="AT796" s="343"/>
      <c r="AU796" s="343"/>
      <c r="AV796" s="343"/>
      <c r="AW796" s="343"/>
      <c r="AX796" s="343"/>
      <c r="AY796" s="343"/>
      <c r="AZ796" s="343"/>
      <c r="BA796" s="343"/>
      <c r="BB796" s="343"/>
    </row>
    <row r="797" spans="39:54" ht="14.25">
      <c r="AM797" s="343"/>
      <c r="AN797" s="343"/>
      <c r="AO797" s="343"/>
      <c r="AP797" s="343"/>
      <c r="AQ797" s="343"/>
      <c r="AR797" s="343"/>
      <c r="AS797" s="343"/>
      <c r="AT797" s="343"/>
      <c r="AU797" s="343"/>
      <c r="AV797" s="343"/>
      <c r="AW797" s="343"/>
      <c r="AX797" s="343"/>
      <c r="AY797" s="343"/>
      <c r="AZ797" s="343"/>
      <c r="BA797" s="343"/>
      <c r="BB797" s="343"/>
    </row>
    <row r="798" spans="39:54" ht="14.25">
      <c r="AM798" s="343"/>
      <c r="AN798" s="343"/>
      <c r="AO798" s="343"/>
      <c r="AP798" s="343"/>
      <c r="AQ798" s="343"/>
      <c r="AR798" s="343"/>
      <c r="AS798" s="343"/>
      <c r="AT798" s="343"/>
      <c r="AU798" s="343"/>
      <c r="AV798" s="343"/>
      <c r="AW798" s="343"/>
      <c r="AX798" s="343"/>
      <c r="AY798" s="343"/>
      <c r="AZ798" s="343"/>
      <c r="BA798" s="343"/>
      <c r="BB798" s="343"/>
    </row>
    <row r="799" spans="39:54" ht="14.25">
      <c r="AM799" s="343"/>
      <c r="AN799" s="343"/>
      <c r="AO799" s="343"/>
      <c r="AP799" s="343"/>
      <c r="AQ799" s="343"/>
      <c r="AR799" s="343"/>
      <c r="AS799" s="343"/>
      <c r="AT799" s="343"/>
      <c r="AU799" s="343"/>
      <c r="AV799" s="343"/>
      <c r="AW799" s="343"/>
      <c r="AX799" s="343"/>
      <c r="AY799" s="343"/>
      <c r="AZ799" s="343"/>
      <c r="BA799" s="343"/>
      <c r="BB799" s="343"/>
    </row>
    <row r="800" spans="39:54" ht="14.25">
      <c r="AM800" s="343"/>
      <c r="AN800" s="343"/>
      <c r="AO800" s="343"/>
      <c r="AP800" s="343"/>
      <c r="AQ800" s="343"/>
      <c r="AR800" s="343"/>
      <c r="AS800" s="343"/>
      <c r="AT800" s="343"/>
      <c r="AU800" s="343"/>
      <c r="AV800" s="343"/>
      <c r="AW800" s="343"/>
      <c r="AX800" s="343"/>
      <c r="AY800" s="343"/>
      <c r="AZ800" s="343"/>
      <c r="BA800" s="343"/>
      <c r="BB800" s="343"/>
    </row>
    <row r="801" spans="39:54" ht="14.25">
      <c r="AM801" s="343"/>
      <c r="AN801" s="343"/>
      <c r="AO801" s="343"/>
      <c r="AP801" s="343"/>
      <c r="AQ801" s="343"/>
      <c r="AR801" s="343"/>
      <c r="AS801" s="343"/>
      <c r="AT801" s="343"/>
      <c r="AU801" s="343"/>
      <c r="AV801" s="343"/>
      <c r="AW801" s="343"/>
      <c r="AX801" s="343"/>
      <c r="AY801" s="343"/>
      <c r="AZ801" s="343"/>
      <c r="BA801" s="343"/>
      <c r="BB801" s="343"/>
    </row>
    <row r="802" spans="39:54" ht="14.25">
      <c r="AM802" s="343"/>
      <c r="AN802" s="343"/>
      <c r="AO802" s="343"/>
      <c r="AP802" s="343"/>
      <c r="AQ802" s="343"/>
      <c r="AR802" s="343"/>
      <c r="AS802" s="343"/>
      <c r="AT802" s="343"/>
      <c r="AU802" s="343"/>
      <c r="AV802" s="343"/>
      <c r="AW802" s="343"/>
      <c r="AX802" s="343"/>
      <c r="AY802" s="343"/>
      <c r="AZ802" s="343"/>
      <c r="BA802" s="343"/>
      <c r="BB802" s="343"/>
    </row>
    <row r="803" spans="39:54" ht="14.25">
      <c r="AM803" s="343"/>
      <c r="AN803" s="343"/>
      <c r="AO803" s="343"/>
      <c r="AP803" s="343"/>
      <c r="AQ803" s="343"/>
      <c r="AR803" s="343"/>
      <c r="AS803" s="343"/>
      <c r="AT803" s="343"/>
      <c r="AU803" s="343"/>
      <c r="AV803" s="343"/>
      <c r="AW803" s="343"/>
      <c r="AX803" s="343"/>
      <c r="AY803" s="343"/>
      <c r="AZ803" s="343"/>
      <c r="BA803" s="343"/>
      <c r="BB803" s="343"/>
    </row>
    <row r="804" spans="39:54" ht="14.25">
      <c r="AM804" s="343"/>
      <c r="AN804" s="343"/>
      <c r="AO804" s="343"/>
      <c r="AP804" s="343"/>
      <c r="AQ804" s="343"/>
      <c r="AR804" s="343"/>
      <c r="AS804" s="343"/>
      <c r="AT804" s="343"/>
      <c r="AU804" s="343"/>
      <c r="AV804" s="343"/>
      <c r="AW804" s="343"/>
      <c r="AX804" s="343"/>
      <c r="AY804" s="343"/>
      <c r="AZ804" s="343"/>
      <c r="BA804" s="343"/>
      <c r="BB804" s="343"/>
    </row>
    <row r="805" spans="39:54" ht="14.25">
      <c r="AM805" s="343"/>
      <c r="AN805" s="343"/>
      <c r="AO805" s="343"/>
      <c r="AP805" s="343"/>
      <c r="AQ805" s="343"/>
      <c r="AR805" s="343"/>
      <c r="AS805" s="343"/>
      <c r="AT805" s="343"/>
      <c r="AU805" s="343"/>
      <c r="AV805" s="343"/>
      <c r="AW805" s="343"/>
      <c r="AX805" s="343"/>
      <c r="AY805" s="343"/>
      <c r="AZ805" s="343"/>
      <c r="BA805" s="343"/>
      <c r="BB805" s="343"/>
    </row>
    <row r="806" spans="39:54" ht="14.25">
      <c r="AM806" s="343"/>
      <c r="AN806" s="343"/>
      <c r="AO806" s="343"/>
      <c r="AP806" s="343"/>
      <c r="AQ806" s="343"/>
      <c r="AR806" s="343"/>
      <c r="AS806" s="343"/>
      <c r="AT806" s="343"/>
      <c r="AU806" s="343"/>
      <c r="AV806" s="343"/>
      <c r="AW806" s="343"/>
      <c r="AX806" s="343"/>
      <c r="AY806" s="343"/>
      <c r="AZ806" s="343"/>
      <c r="BA806" s="343"/>
      <c r="BB806" s="343"/>
    </row>
    <row r="807" spans="39:54" ht="14.25">
      <c r="AM807" s="343"/>
      <c r="AN807" s="343"/>
      <c r="AO807" s="343"/>
      <c r="AP807" s="343"/>
      <c r="AQ807" s="343"/>
      <c r="AR807" s="343"/>
      <c r="AS807" s="343"/>
      <c r="AT807" s="343"/>
      <c r="AU807" s="343"/>
      <c r="AV807" s="343"/>
      <c r="AW807" s="343"/>
      <c r="AX807" s="343"/>
      <c r="AY807" s="343"/>
      <c r="AZ807" s="343"/>
      <c r="BA807" s="343"/>
      <c r="BB807" s="343"/>
    </row>
    <row r="808" spans="39:54" ht="14.25">
      <c r="AM808" s="343"/>
      <c r="AN808" s="343"/>
      <c r="AO808" s="343"/>
      <c r="AP808" s="343"/>
      <c r="AQ808" s="343"/>
      <c r="AR808" s="343"/>
      <c r="AS808" s="343"/>
      <c r="AT808" s="343"/>
      <c r="AU808" s="343"/>
      <c r="AV808" s="343"/>
      <c r="AW808" s="343"/>
      <c r="AX808" s="343"/>
      <c r="AY808" s="343"/>
      <c r="AZ808" s="343"/>
      <c r="BA808" s="343"/>
      <c r="BB808" s="343"/>
    </row>
    <row r="809" spans="39:54" ht="14.25">
      <c r="AM809" s="343"/>
      <c r="AN809" s="343"/>
      <c r="AO809" s="343"/>
      <c r="AP809" s="343"/>
      <c r="AQ809" s="343"/>
      <c r="AR809" s="343"/>
      <c r="AS809" s="343"/>
      <c r="AT809" s="343"/>
      <c r="AU809" s="343"/>
      <c r="AV809" s="343"/>
      <c r="AW809" s="343"/>
      <c r="AX809" s="343"/>
      <c r="AY809" s="343"/>
      <c r="AZ809" s="343"/>
      <c r="BA809" s="343"/>
      <c r="BB809" s="343"/>
    </row>
    <row r="810" spans="39:54" ht="14.25">
      <c r="AM810" s="343"/>
      <c r="AN810" s="343"/>
      <c r="AO810" s="343"/>
      <c r="AP810" s="343"/>
      <c r="AQ810" s="343"/>
      <c r="AR810" s="343"/>
      <c r="AS810" s="343"/>
      <c r="AT810" s="343"/>
      <c r="AU810" s="343"/>
      <c r="AV810" s="343"/>
      <c r="AW810" s="343"/>
      <c r="AX810" s="343"/>
      <c r="AY810" s="343"/>
      <c r="AZ810" s="343"/>
      <c r="BA810" s="343"/>
      <c r="BB810" s="343"/>
    </row>
    <row r="811" spans="39:54" ht="14.25">
      <c r="AM811" s="343"/>
      <c r="AN811" s="343"/>
      <c r="AO811" s="343"/>
      <c r="AP811" s="343"/>
      <c r="AQ811" s="343"/>
      <c r="AR811" s="343"/>
      <c r="AS811" s="343"/>
      <c r="AT811" s="343"/>
      <c r="AU811" s="343"/>
      <c r="AV811" s="343"/>
      <c r="AW811" s="343"/>
      <c r="AX811" s="343"/>
      <c r="AY811" s="343"/>
      <c r="AZ811" s="343"/>
      <c r="BA811" s="343"/>
      <c r="BB811" s="343"/>
    </row>
    <row r="812" spans="39:54" ht="14.25">
      <c r="AM812" s="343"/>
      <c r="AN812" s="343"/>
      <c r="AO812" s="343"/>
      <c r="AP812" s="343"/>
      <c r="AQ812" s="343"/>
      <c r="AR812" s="343"/>
      <c r="AS812" s="343"/>
      <c r="AT812" s="343"/>
      <c r="AU812" s="343"/>
      <c r="AV812" s="343"/>
      <c r="AW812" s="343"/>
      <c r="AX812" s="343"/>
      <c r="AY812" s="343"/>
      <c r="AZ812" s="343"/>
      <c r="BA812" s="343"/>
      <c r="BB812" s="343"/>
    </row>
    <row r="813" spans="39:54" ht="14.25">
      <c r="AM813" s="343"/>
      <c r="AN813" s="343"/>
      <c r="AO813" s="343"/>
      <c r="AP813" s="343"/>
      <c r="AQ813" s="343"/>
      <c r="AR813" s="343"/>
      <c r="AS813" s="343"/>
      <c r="AT813" s="343"/>
      <c r="AU813" s="343"/>
      <c r="AV813" s="343"/>
      <c r="AW813" s="343"/>
      <c r="AX813" s="343"/>
      <c r="AY813" s="343"/>
      <c r="AZ813" s="343"/>
      <c r="BA813" s="343"/>
      <c r="BB813" s="343"/>
    </row>
    <row r="814" spans="39:54" ht="14.25">
      <c r="AM814" s="343"/>
      <c r="AN814" s="343"/>
      <c r="AO814" s="343"/>
      <c r="AP814" s="343"/>
      <c r="AQ814" s="343"/>
      <c r="AR814" s="343"/>
      <c r="AS814" s="343"/>
      <c r="AT814" s="343"/>
      <c r="AU814" s="343"/>
      <c r="AV814" s="343"/>
      <c r="AW814" s="343"/>
      <c r="AX814" s="343"/>
      <c r="AY814" s="343"/>
      <c r="AZ814" s="343"/>
      <c r="BA814" s="343"/>
      <c r="BB814" s="343"/>
    </row>
    <row r="815" spans="39:54" ht="14.25">
      <c r="AM815" s="343"/>
      <c r="AN815" s="343"/>
      <c r="AO815" s="343"/>
      <c r="AP815" s="343"/>
      <c r="AQ815" s="343"/>
      <c r="AR815" s="343"/>
      <c r="AS815" s="343"/>
      <c r="AT815" s="343"/>
      <c r="AU815" s="343"/>
      <c r="AV815" s="343"/>
      <c r="AW815" s="343"/>
      <c r="AX815" s="343"/>
      <c r="AY815" s="343"/>
      <c r="AZ815" s="343"/>
      <c r="BA815" s="343"/>
      <c r="BB815" s="343"/>
    </row>
    <row r="816" spans="39:54" ht="14.25">
      <c r="AM816" s="343"/>
      <c r="AN816" s="343"/>
      <c r="AO816" s="343"/>
      <c r="AP816" s="343"/>
      <c r="AQ816" s="343"/>
      <c r="AR816" s="343"/>
      <c r="AS816" s="343"/>
      <c r="AT816" s="343"/>
      <c r="AU816" s="343"/>
      <c r="AV816" s="343"/>
      <c r="AW816" s="343"/>
      <c r="AX816" s="343"/>
      <c r="AY816" s="343"/>
      <c r="AZ816" s="343"/>
      <c r="BA816" s="343"/>
      <c r="BB816" s="343"/>
    </row>
    <row r="817" spans="39:54" ht="14.25">
      <c r="AM817" s="343"/>
      <c r="AN817" s="343"/>
      <c r="AO817" s="343"/>
      <c r="AP817" s="343"/>
      <c r="AQ817" s="343"/>
      <c r="AR817" s="343"/>
      <c r="AS817" s="343"/>
      <c r="AT817" s="343"/>
      <c r="AU817" s="343"/>
      <c r="AV817" s="343"/>
      <c r="AW817" s="343"/>
      <c r="AX817" s="343"/>
      <c r="AY817" s="343"/>
      <c r="AZ817" s="343"/>
      <c r="BA817" s="343"/>
      <c r="BB817" s="343"/>
    </row>
    <row r="818" spans="39:54" ht="14.25">
      <c r="AM818" s="343"/>
      <c r="AN818" s="343"/>
      <c r="AO818" s="343"/>
      <c r="AP818" s="343"/>
      <c r="AQ818" s="343"/>
      <c r="AR818" s="343"/>
      <c r="AS818" s="343"/>
      <c r="AT818" s="343"/>
      <c r="AU818" s="343"/>
      <c r="AV818" s="343"/>
      <c r="AW818" s="343"/>
      <c r="AX818" s="343"/>
      <c r="AY818" s="343"/>
      <c r="AZ818" s="343"/>
      <c r="BA818" s="343"/>
      <c r="BB818" s="343"/>
    </row>
    <row r="819" spans="39:54" ht="14.25">
      <c r="AM819" s="343"/>
      <c r="AN819" s="343"/>
      <c r="AO819" s="343"/>
      <c r="AP819" s="343"/>
      <c r="AQ819" s="343"/>
      <c r="AR819" s="343"/>
      <c r="AS819" s="343"/>
      <c r="AT819" s="343"/>
      <c r="AU819" s="343"/>
      <c r="AV819" s="343"/>
      <c r="AW819" s="343"/>
      <c r="AX819" s="343"/>
      <c r="AY819" s="343"/>
      <c r="AZ819" s="343"/>
      <c r="BA819" s="343"/>
      <c r="BB819" s="343"/>
    </row>
    <row r="820" spans="39:54" ht="14.25">
      <c r="AM820" s="343"/>
      <c r="AN820" s="343"/>
      <c r="AO820" s="343"/>
      <c r="AP820" s="343"/>
      <c r="AQ820" s="343"/>
      <c r="AR820" s="343"/>
      <c r="AS820" s="343"/>
      <c r="AT820" s="343"/>
      <c r="AU820" s="343"/>
      <c r="AV820" s="343"/>
      <c r="AW820" s="343"/>
      <c r="AX820" s="343"/>
      <c r="AY820" s="343"/>
      <c r="AZ820" s="343"/>
      <c r="BA820" s="343"/>
      <c r="BB820" s="343"/>
    </row>
    <row r="821" spans="39:54" ht="14.25">
      <c r="AM821" s="343"/>
      <c r="AN821" s="343"/>
      <c r="AO821" s="343"/>
      <c r="AP821" s="343"/>
      <c r="AQ821" s="343"/>
      <c r="AR821" s="343"/>
      <c r="AS821" s="343"/>
      <c r="AT821" s="343"/>
      <c r="AU821" s="343"/>
      <c r="AV821" s="343"/>
      <c r="AW821" s="343"/>
      <c r="AX821" s="343"/>
      <c r="AY821" s="343"/>
      <c r="AZ821" s="343"/>
      <c r="BA821" s="343"/>
      <c r="BB821" s="343"/>
    </row>
    <row r="822" spans="39:54" ht="14.25">
      <c r="AM822" s="343"/>
      <c r="AN822" s="343"/>
      <c r="AO822" s="343"/>
      <c r="AP822" s="343"/>
      <c r="AQ822" s="343"/>
      <c r="AR822" s="343"/>
      <c r="AS822" s="343"/>
      <c r="AT822" s="343"/>
      <c r="AU822" s="343"/>
      <c r="AV822" s="343"/>
      <c r="AW822" s="343"/>
      <c r="AX822" s="343"/>
      <c r="AY822" s="343"/>
      <c r="AZ822" s="343"/>
      <c r="BA822" s="343"/>
      <c r="BB822" s="343"/>
    </row>
    <row r="823" spans="39:54" ht="14.25">
      <c r="AM823" s="343"/>
      <c r="AN823" s="343"/>
      <c r="AO823" s="343"/>
      <c r="AP823" s="343"/>
      <c r="AQ823" s="343"/>
      <c r="AR823" s="343"/>
      <c r="AS823" s="343"/>
      <c r="AT823" s="343"/>
      <c r="AU823" s="343"/>
      <c r="AV823" s="343"/>
      <c r="AW823" s="343"/>
      <c r="AX823" s="343"/>
      <c r="AY823" s="343"/>
      <c r="AZ823" s="343"/>
      <c r="BA823" s="343"/>
      <c r="BB823" s="343"/>
    </row>
    <row r="824" spans="39:54" ht="14.25">
      <c r="AM824" s="343"/>
      <c r="AN824" s="343"/>
      <c r="AO824" s="343"/>
      <c r="AP824" s="343"/>
      <c r="AQ824" s="343"/>
      <c r="AR824" s="343"/>
      <c r="AS824" s="343"/>
      <c r="AT824" s="343"/>
      <c r="AU824" s="343"/>
      <c r="AV824" s="343"/>
      <c r="AW824" s="343"/>
      <c r="AX824" s="343"/>
      <c r="AY824" s="343"/>
      <c r="AZ824" s="343"/>
      <c r="BA824" s="343"/>
      <c r="BB824" s="343"/>
    </row>
    <row r="825" spans="39:54" ht="14.25">
      <c r="AM825" s="343"/>
      <c r="AN825" s="343"/>
      <c r="AO825" s="343"/>
      <c r="AP825" s="343"/>
      <c r="AQ825" s="343"/>
      <c r="AR825" s="343"/>
      <c r="AS825" s="343"/>
      <c r="AT825" s="343"/>
      <c r="AU825" s="343"/>
      <c r="AV825" s="343"/>
      <c r="AW825" s="343"/>
      <c r="AX825" s="343"/>
      <c r="AY825" s="343"/>
      <c r="AZ825" s="343"/>
      <c r="BA825" s="343"/>
      <c r="BB825" s="343"/>
    </row>
    <row r="826" spans="39:54" ht="14.25">
      <c r="AM826" s="343"/>
      <c r="AN826" s="343"/>
      <c r="AO826" s="343"/>
      <c r="AP826" s="343"/>
      <c r="AQ826" s="343"/>
      <c r="AR826" s="343"/>
      <c r="AS826" s="343"/>
      <c r="AT826" s="343"/>
      <c r="AU826" s="343"/>
      <c r="AV826" s="343"/>
      <c r="AW826" s="343"/>
      <c r="AX826" s="343"/>
      <c r="AY826" s="343"/>
      <c r="AZ826" s="343"/>
      <c r="BA826" s="343"/>
      <c r="BB826" s="343"/>
    </row>
    <row r="827" spans="39:54" ht="14.25">
      <c r="AM827" s="343"/>
      <c r="AN827" s="343"/>
      <c r="AO827" s="343"/>
      <c r="AP827" s="343"/>
      <c r="AQ827" s="343"/>
      <c r="AR827" s="343"/>
      <c r="AS827" s="343"/>
      <c r="AT827" s="343"/>
      <c r="AU827" s="343"/>
      <c r="AV827" s="343"/>
      <c r="AW827" s="343"/>
      <c r="AX827" s="343"/>
      <c r="AY827" s="343"/>
      <c r="AZ827" s="343"/>
      <c r="BA827" s="343"/>
      <c r="BB827" s="343"/>
    </row>
    <row r="828" spans="39:54" ht="14.25">
      <c r="AM828" s="343"/>
      <c r="AN828" s="343"/>
      <c r="AO828" s="343"/>
      <c r="AP828" s="343"/>
      <c r="AQ828" s="343"/>
      <c r="AR828" s="343"/>
      <c r="AS828" s="343"/>
      <c r="AT828" s="343"/>
      <c r="AU828" s="343"/>
      <c r="AV828" s="343"/>
      <c r="AW828" s="343"/>
      <c r="AX828" s="343"/>
      <c r="AY828" s="343"/>
      <c r="AZ828" s="343"/>
      <c r="BA828" s="343"/>
      <c r="BB828" s="343"/>
    </row>
    <row r="829" spans="39:54" ht="14.25">
      <c r="AM829" s="343"/>
      <c r="AN829" s="343"/>
      <c r="AO829" s="343"/>
      <c r="AP829" s="343"/>
      <c r="AQ829" s="343"/>
      <c r="AR829" s="343"/>
      <c r="AS829" s="343"/>
      <c r="AT829" s="343"/>
      <c r="AU829" s="343"/>
      <c r="AV829" s="343"/>
      <c r="AW829" s="343"/>
      <c r="AX829" s="343"/>
      <c r="AY829" s="343"/>
      <c r="AZ829" s="343"/>
      <c r="BA829" s="343"/>
      <c r="BB829" s="343"/>
    </row>
    <row r="830" spans="39:54" ht="14.25">
      <c r="AM830" s="343"/>
      <c r="AN830" s="343"/>
      <c r="AO830" s="343"/>
      <c r="AP830" s="343"/>
      <c r="AQ830" s="343"/>
      <c r="AR830" s="343"/>
      <c r="AS830" s="343"/>
      <c r="AT830" s="343"/>
      <c r="AU830" s="343"/>
      <c r="AV830" s="343"/>
      <c r="AW830" s="343"/>
      <c r="AX830" s="343"/>
      <c r="AY830" s="343"/>
      <c r="AZ830" s="343"/>
      <c r="BA830" s="343"/>
      <c r="BB830" s="343"/>
    </row>
    <row r="831" spans="39:54" ht="14.25">
      <c r="AM831" s="343"/>
      <c r="AN831" s="343"/>
      <c r="AO831" s="343"/>
      <c r="AP831" s="343"/>
      <c r="AQ831" s="343"/>
      <c r="AR831" s="343"/>
      <c r="AS831" s="343"/>
      <c r="AT831" s="343"/>
      <c r="AU831" s="343"/>
      <c r="AV831" s="343"/>
      <c r="AW831" s="343"/>
      <c r="AX831" s="343"/>
      <c r="AY831" s="343"/>
      <c r="AZ831" s="343"/>
      <c r="BA831" s="343"/>
      <c r="BB831" s="343"/>
    </row>
    <row r="832" spans="39:54" ht="14.25">
      <c r="AM832" s="343"/>
      <c r="AN832" s="343"/>
      <c r="AO832" s="343"/>
      <c r="AP832" s="343"/>
      <c r="AQ832" s="343"/>
      <c r="AR832" s="343"/>
      <c r="AS832" s="343"/>
      <c r="AT832" s="343"/>
      <c r="AU832" s="343"/>
      <c r="AV832" s="343"/>
      <c r="AW832" s="343"/>
      <c r="AX832" s="343"/>
      <c r="AY832" s="343"/>
      <c r="AZ832" s="343"/>
      <c r="BA832" s="343"/>
      <c r="BB832" s="343"/>
    </row>
    <row r="833" spans="39:54" ht="14.25">
      <c r="AM833" s="343"/>
      <c r="AN833" s="343"/>
      <c r="AO833" s="343"/>
      <c r="AP833" s="343"/>
      <c r="AQ833" s="343"/>
      <c r="AR833" s="343"/>
      <c r="AS833" s="343"/>
      <c r="AT833" s="343"/>
      <c r="AU833" s="343"/>
      <c r="AV833" s="343"/>
      <c r="AW833" s="343"/>
      <c r="AX833" s="343"/>
      <c r="AY833" s="343"/>
      <c r="AZ833" s="343"/>
      <c r="BA833" s="343"/>
      <c r="BB833" s="343"/>
    </row>
    <row r="834" spans="39:54" ht="14.25">
      <c r="AM834" s="343"/>
      <c r="AN834" s="343"/>
      <c r="AO834" s="343"/>
      <c r="AP834" s="343"/>
      <c r="AQ834" s="343"/>
      <c r="AR834" s="343"/>
      <c r="AS834" s="343"/>
      <c r="AT834" s="343"/>
      <c r="AU834" s="343"/>
      <c r="AV834" s="343"/>
      <c r="AW834" s="343"/>
      <c r="AX834" s="343"/>
      <c r="AY834" s="343"/>
      <c r="AZ834" s="343"/>
      <c r="BA834" s="343"/>
      <c r="BB834" s="343"/>
    </row>
    <row r="835" spans="39:54" ht="14.25">
      <c r="AM835" s="343"/>
      <c r="AN835" s="343"/>
      <c r="AO835" s="343"/>
      <c r="AP835" s="343"/>
      <c r="AQ835" s="343"/>
      <c r="AR835" s="343"/>
      <c r="AS835" s="343"/>
      <c r="AT835" s="343"/>
      <c r="AU835" s="343"/>
      <c r="AV835" s="343"/>
      <c r="AW835" s="343"/>
      <c r="AX835" s="343"/>
      <c r="AY835" s="343"/>
      <c r="AZ835" s="343"/>
      <c r="BA835" s="343"/>
      <c r="BB835" s="343"/>
    </row>
    <row r="836" spans="39:54" ht="14.25">
      <c r="AM836" s="343"/>
      <c r="AN836" s="343"/>
      <c r="AO836" s="343"/>
      <c r="AP836" s="343"/>
      <c r="AQ836" s="343"/>
      <c r="AR836" s="343"/>
      <c r="AS836" s="343"/>
      <c r="AT836" s="343"/>
      <c r="AU836" s="343"/>
      <c r="AV836" s="343"/>
      <c r="AW836" s="343"/>
      <c r="AX836" s="343"/>
      <c r="AY836" s="343"/>
      <c r="AZ836" s="343"/>
      <c r="BA836" s="343"/>
      <c r="BB836" s="343"/>
    </row>
    <row r="837" spans="39:54" ht="14.25">
      <c r="AM837" s="343"/>
      <c r="AN837" s="343"/>
      <c r="AO837" s="343"/>
      <c r="AP837" s="343"/>
      <c r="AQ837" s="343"/>
      <c r="AR837" s="343"/>
      <c r="AS837" s="343"/>
      <c r="AT837" s="343"/>
      <c r="AU837" s="343"/>
      <c r="AV837" s="343"/>
      <c r="AW837" s="343"/>
      <c r="AX837" s="343"/>
      <c r="AY837" s="343"/>
      <c r="AZ837" s="343"/>
      <c r="BA837" s="343"/>
      <c r="BB837" s="343"/>
    </row>
    <row r="838" spans="39:54" ht="14.25">
      <c r="AM838" s="343"/>
      <c r="AN838" s="343"/>
      <c r="AO838" s="343"/>
      <c r="AP838" s="343"/>
      <c r="AQ838" s="343"/>
      <c r="AR838" s="343"/>
      <c r="AS838" s="343"/>
      <c r="AT838" s="343"/>
      <c r="AU838" s="343"/>
      <c r="AV838" s="343"/>
      <c r="AW838" s="343"/>
      <c r="AX838" s="343"/>
      <c r="AY838" s="343"/>
      <c r="AZ838" s="343"/>
      <c r="BA838" s="343"/>
      <c r="BB838" s="343"/>
    </row>
    <row r="839" spans="39:54" ht="14.25">
      <c r="AM839" s="343"/>
      <c r="AN839" s="343"/>
      <c r="AO839" s="343"/>
      <c r="AP839" s="343"/>
      <c r="AQ839" s="343"/>
      <c r="AR839" s="343"/>
      <c r="AS839" s="343"/>
      <c r="AT839" s="343"/>
      <c r="AU839" s="343"/>
      <c r="AV839" s="343"/>
      <c r="AW839" s="343"/>
      <c r="AX839" s="343"/>
      <c r="AY839" s="343"/>
      <c r="AZ839" s="343"/>
      <c r="BA839" s="343"/>
      <c r="BB839" s="343"/>
    </row>
    <row r="840" spans="39:54" ht="14.25">
      <c r="AM840" s="343"/>
      <c r="AN840" s="343"/>
      <c r="AO840" s="343"/>
      <c r="AP840" s="343"/>
      <c r="AQ840" s="343"/>
      <c r="AR840" s="343"/>
      <c r="AS840" s="343"/>
      <c r="AT840" s="343"/>
      <c r="AU840" s="343"/>
      <c r="AV840" s="343"/>
      <c r="AW840" s="343"/>
      <c r="AX840" s="343"/>
      <c r="AY840" s="343"/>
      <c r="AZ840" s="343"/>
      <c r="BA840" s="343"/>
      <c r="BB840" s="343"/>
    </row>
    <row r="841" spans="39:54" ht="14.25">
      <c r="AM841" s="343"/>
      <c r="AN841" s="343"/>
      <c r="AO841" s="343"/>
      <c r="AP841" s="343"/>
      <c r="AQ841" s="343"/>
      <c r="AR841" s="343"/>
      <c r="AS841" s="343"/>
      <c r="AT841" s="343"/>
      <c r="AU841" s="343"/>
      <c r="AV841" s="343"/>
      <c r="AW841" s="343"/>
      <c r="AX841" s="343"/>
      <c r="AY841" s="343"/>
      <c r="AZ841" s="343"/>
      <c r="BA841" s="343"/>
      <c r="BB841" s="343"/>
    </row>
    <row r="842" spans="39:54" ht="14.25">
      <c r="AM842" s="343"/>
      <c r="AN842" s="343"/>
      <c r="AO842" s="343"/>
      <c r="AP842" s="343"/>
      <c r="AQ842" s="343"/>
      <c r="AR842" s="343"/>
      <c r="AS842" s="343"/>
      <c r="AT842" s="343"/>
      <c r="AU842" s="343"/>
      <c r="AV842" s="343"/>
      <c r="AW842" s="343"/>
      <c r="AX842" s="343"/>
      <c r="AY842" s="343"/>
      <c r="AZ842" s="343"/>
      <c r="BA842" s="343"/>
      <c r="BB842" s="343"/>
    </row>
    <row r="843" spans="39:54" ht="14.25">
      <c r="AM843" s="343"/>
      <c r="AN843" s="343"/>
      <c r="AO843" s="343"/>
      <c r="AP843" s="343"/>
      <c r="AQ843" s="343"/>
      <c r="AR843" s="343"/>
      <c r="AS843" s="343"/>
      <c r="AT843" s="343"/>
      <c r="AU843" s="343"/>
      <c r="AV843" s="343"/>
      <c r="AW843" s="343"/>
      <c r="AX843" s="343"/>
      <c r="AY843" s="343"/>
      <c r="AZ843" s="343"/>
      <c r="BA843" s="343"/>
      <c r="BB843" s="343"/>
    </row>
    <row r="844" spans="39:54" ht="14.25">
      <c r="AM844" s="343"/>
      <c r="AN844" s="343"/>
      <c r="AO844" s="343"/>
      <c r="AP844" s="343"/>
      <c r="AQ844" s="343"/>
      <c r="AR844" s="343"/>
      <c r="AS844" s="343"/>
      <c r="AT844" s="343"/>
      <c r="AU844" s="343"/>
      <c r="AV844" s="343"/>
      <c r="AW844" s="343"/>
      <c r="AX844" s="343"/>
      <c r="AY844" s="343"/>
      <c r="AZ844" s="343"/>
      <c r="BA844" s="343"/>
      <c r="BB844" s="343"/>
    </row>
    <row r="845" spans="39:54" ht="14.25">
      <c r="AM845" s="343"/>
      <c r="AN845" s="343"/>
      <c r="AO845" s="343"/>
      <c r="AP845" s="343"/>
      <c r="AQ845" s="343"/>
      <c r="AR845" s="343"/>
      <c r="AS845" s="343"/>
      <c r="AT845" s="343"/>
      <c r="AU845" s="343"/>
      <c r="AV845" s="343"/>
      <c r="AW845" s="343"/>
      <c r="AX845" s="343"/>
      <c r="AY845" s="343"/>
      <c r="AZ845" s="343"/>
      <c r="BA845" s="343"/>
      <c r="BB845" s="343"/>
    </row>
    <row r="846" spans="39:54" ht="14.25">
      <c r="AM846" s="343"/>
      <c r="AN846" s="343"/>
      <c r="AO846" s="343"/>
      <c r="AP846" s="343"/>
      <c r="AQ846" s="343"/>
      <c r="AR846" s="343"/>
      <c r="AS846" s="343"/>
      <c r="AT846" s="343"/>
      <c r="AU846" s="343"/>
      <c r="AV846" s="343"/>
      <c r="AW846" s="343"/>
      <c r="AX846" s="343"/>
      <c r="AY846" s="343"/>
      <c r="AZ846" s="343"/>
      <c r="BA846" s="343"/>
      <c r="BB846" s="343"/>
    </row>
    <row r="847" spans="39:54" ht="14.25">
      <c r="AM847" s="343"/>
      <c r="AN847" s="343"/>
      <c r="AO847" s="343"/>
      <c r="AP847" s="343"/>
      <c r="AQ847" s="343"/>
      <c r="AR847" s="343"/>
      <c r="AS847" s="343"/>
      <c r="AT847" s="343"/>
      <c r="AU847" s="343"/>
      <c r="AV847" s="343"/>
      <c r="AW847" s="343"/>
      <c r="AX847" s="343"/>
      <c r="AY847" s="343"/>
      <c r="AZ847" s="343"/>
      <c r="BA847" s="343"/>
      <c r="BB847" s="343"/>
    </row>
    <row r="848" spans="39:54" ht="14.25">
      <c r="AM848" s="343"/>
      <c r="AN848" s="343"/>
      <c r="AO848" s="343"/>
      <c r="AP848" s="343"/>
      <c r="AQ848" s="343"/>
      <c r="AR848" s="343"/>
      <c r="AS848" s="343"/>
      <c r="AT848" s="343"/>
      <c r="AU848" s="343"/>
      <c r="AV848" s="343"/>
      <c r="AW848" s="343"/>
      <c r="AX848" s="343"/>
      <c r="AY848" s="343"/>
      <c r="AZ848" s="343"/>
      <c r="BA848" s="343"/>
      <c r="BB848" s="343"/>
    </row>
    <row r="849" spans="39:54" ht="14.25">
      <c r="AM849" s="343"/>
      <c r="AN849" s="343"/>
      <c r="AO849" s="343"/>
      <c r="AP849" s="343"/>
      <c r="AQ849" s="343"/>
      <c r="AR849" s="343"/>
      <c r="AS849" s="343"/>
      <c r="AT849" s="343"/>
      <c r="AU849" s="343"/>
      <c r="AV849" s="343"/>
      <c r="AW849" s="343"/>
      <c r="AX849" s="343"/>
      <c r="AY849" s="343"/>
      <c r="AZ849" s="343"/>
      <c r="BA849" s="343"/>
      <c r="BB849" s="343"/>
    </row>
    <row r="850" spans="39:54" ht="14.25">
      <c r="AM850" s="343"/>
      <c r="AN850" s="343"/>
      <c r="AO850" s="343"/>
      <c r="AP850" s="343"/>
      <c r="AQ850" s="343"/>
      <c r="AR850" s="343"/>
      <c r="AS850" s="343"/>
      <c r="AT850" s="343"/>
      <c r="AU850" s="343"/>
      <c r="AV850" s="343"/>
      <c r="AW850" s="343"/>
      <c r="AX850" s="343"/>
      <c r="AY850" s="343"/>
      <c r="AZ850" s="343"/>
      <c r="BA850" s="343"/>
      <c r="BB850" s="343"/>
    </row>
    <row r="851" spans="39:54" ht="14.25">
      <c r="AM851" s="343"/>
      <c r="AN851" s="343"/>
      <c r="AO851" s="343"/>
      <c r="AP851" s="343"/>
      <c r="AQ851" s="343"/>
      <c r="AR851" s="343"/>
      <c r="AS851" s="343"/>
      <c r="AT851" s="343"/>
      <c r="AU851" s="343"/>
      <c r="AV851" s="343"/>
      <c r="AW851" s="343"/>
      <c r="AX851" s="343"/>
      <c r="AY851" s="343"/>
      <c r="AZ851" s="343"/>
      <c r="BA851" s="343"/>
      <c r="BB851" s="343"/>
    </row>
    <row r="852" spans="39:54" ht="14.25">
      <c r="AM852" s="343"/>
      <c r="AN852" s="343"/>
      <c r="AO852" s="343"/>
      <c r="AP852" s="343"/>
      <c r="AQ852" s="343"/>
      <c r="AR852" s="343"/>
      <c r="AS852" s="343"/>
      <c r="AT852" s="343"/>
      <c r="AU852" s="343"/>
      <c r="AV852" s="343"/>
      <c r="AW852" s="343"/>
      <c r="AX852" s="343"/>
      <c r="AY852" s="343"/>
      <c r="AZ852" s="343"/>
      <c r="BA852" s="343"/>
      <c r="BB852" s="343"/>
    </row>
    <row r="853" spans="39:54" ht="14.25">
      <c r="AM853" s="343"/>
      <c r="AN853" s="343"/>
      <c r="AO853" s="343"/>
      <c r="AP853" s="343"/>
      <c r="AQ853" s="343"/>
      <c r="AR853" s="343"/>
      <c r="AS853" s="343"/>
      <c r="AT853" s="343"/>
      <c r="AU853" s="343"/>
      <c r="AV853" s="343"/>
      <c r="AW853" s="343"/>
      <c r="AX853" s="343"/>
      <c r="AY853" s="343"/>
      <c r="AZ853" s="343"/>
      <c r="BA853" s="343"/>
      <c r="BB853" s="343"/>
    </row>
    <row r="854" spans="39:54" ht="14.25">
      <c r="AM854" s="343"/>
      <c r="AN854" s="343"/>
      <c r="AO854" s="343"/>
      <c r="AP854" s="343"/>
      <c r="AQ854" s="343"/>
      <c r="AR854" s="343"/>
      <c r="AS854" s="343"/>
      <c r="AT854" s="343"/>
      <c r="AU854" s="343"/>
      <c r="AV854" s="343"/>
      <c r="AW854" s="343"/>
      <c r="AX854" s="343"/>
      <c r="AY854" s="343"/>
      <c r="AZ854" s="343"/>
      <c r="BA854" s="343"/>
      <c r="BB854" s="343"/>
    </row>
    <row r="855" spans="39:54" ht="14.25">
      <c r="AM855" s="343"/>
      <c r="AN855" s="343"/>
      <c r="AO855" s="343"/>
      <c r="AP855" s="343"/>
      <c r="AQ855" s="343"/>
      <c r="AR855" s="343"/>
      <c r="AS855" s="343"/>
      <c r="AT855" s="343"/>
      <c r="AU855" s="343"/>
      <c r="AV855" s="343"/>
      <c r="AW855" s="343"/>
      <c r="AX855" s="343"/>
      <c r="AY855" s="343"/>
      <c r="AZ855" s="343"/>
      <c r="BA855" s="343"/>
      <c r="BB855" s="343"/>
    </row>
    <row r="856" spans="39:54" ht="14.25">
      <c r="AM856" s="343"/>
      <c r="AN856" s="343"/>
      <c r="AO856" s="343"/>
      <c r="AP856" s="343"/>
      <c r="AQ856" s="343"/>
      <c r="AR856" s="343"/>
      <c r="AS856" s="343"/>
      <c r="AT856" s="343"/>
      <c r="AU856" s="343"/>
      <c r="AV856" s="343"/>
      <c r="AW856" s="343"/>
      <c r="AX856" s="343"/>
      <c r="AY856" s="343"/>
      <c r="AZ856" s="343"/>
      <c r="BA856" s="343"/>
      <c r="BB856" s="343"/>
    </row>
    <row r="857" spans="39:54" ht="14.25">
      <c r="AM857" s="343"/>
      <c r="AN857" s="343"/>
      <c r="AO857" s="343"/>
      <c r="AP857" s="343"/>
      <c r="AQ857" s="343"/>
      <c r="AR857" s="343"/>
      <c r="AS857" s="343"/>
      <c r="AT857" s="343"/>
      <c r="AU857" s="343"/>
      <c r="AV857" s="343"/>
      <c r="AW857" s="343"/>
      <c r="AX857" s="343"/>
      <c r="AY857" s="343"/>
      <c r="AZ857" s="343"/>
      <c r="BA857" s="343"/>
      <c r="BB857" s="343"/>
    </row>
    <row r="858" spans="39:54" ht="14.25">
      <c r="AM858" s="343"/>
      <c r="AN858" s="343"/>
      <c r="AO858" s="343"/>
      <c r="AP858" s="343"/>
      <c r="AQ858" s="343"/>
      <c r="AR858" s="343"/>
      <c r="AS858" s="343"/>
      <c r="AT858" s="343"/>
      <c r="AU858" s="343"/>
      <c r="AV858" s="343"/>
      <c r="AW858" s="343"/>
      <c r="AX858" s="343"/>
      <c r="AY858" s="343"/>
      <c r="AZ858" s="343"/>
      <c r="BA858" s="343"/>
      <c r="BB858" s="343"/>
    </row>
    <row r="859" spans="39:54" ht="14.25">
      <c r="AM859" s="343"/>
      <c r="AN859" s="343"/>
      <c r="AO859" s="343"/>
      <c r="AP859" s="343"/>
      <c r="AQ859" s="343"/>
      <c r="AR859" s="343"/>
      <c r="AS859" s="343"/>
      <c r="AT859" s="343"/>
      <c r="AU859" s="343"/>
      <c r="AV859" s="343"/>
      <c r="AW859" s="343"/>
      <c r="AX859" s="343"/>
      <c r="AY859" s="343"/>
      <c r="AZ859" s="343"/>
      <c r="BA859" s="343"/>
      <c r="BB859" s="343"/>
    </row>
    <row r="860" spans="39:54" ht="14.25">
      <c r="AM860" s="343"/>
      <c r="AN860" s="343"/>
      <c r="AO860" s="343"/>
      <c r="AP860" s="343"/>
      <c r="AQ860" s="343"/>
      <c r="AR860" s="343"/>
      <c r="AS860" s="343"/>
      <c r="AT860" s="343"/>
      <c r="AU860" s="343"/>
      <c r="AV860" s="343"/>
      <c r="AW860" s="343"/>
      <c r="AX860" s="343"/>
      <c r="AY860" s="343"/>
      <c r="AZ860" s="343"/>
      <c r="BA860" s="343"/>
      <c r="BB860" s="343"/>
    </row>
    <row r="861" spans="39:54" ht="14.25">
      <c r="AM861" s="343"/>
      <c r="AN861" s="343"/>
      <c r="AO861" s="343"/>
      <c r="AP861" s="343"/>
      <c r="AQ861" s="343"/>
      <c r="AR861" s="343"/>
      <c r="AS861" s="343"/>
      <c r="AT861" s="343"/>
      <c r="AU861" s="343"/>
      <c r="AV861" s="343"/>
      <c r="AW861" s="343"/>
      <c r="AX861" s="343"/>
      <c r="AY861" s="343"/>
      <c r="AZ861" s="343"/>
      <c r="BA861" s="343"/>
      <c r="BB861" s="343"/>
    </row>
    <row r="862" spans="39:54" ht="14.25">
      <c r="AM862" s="343"/>
      <c r="AN862" s="343"/>
      <c r="AO862" s="343"/>
      <c r="AP862" s="343"/>
      <c r="AQ862" s="343"/>
      <c r="AR862" s="343"/>
      <c r="AS862" s="343"/>
      <c r="AT862" s="343"/>
      <c r="AU862" s="343"/>
      <c r="AV862" s="343"/>
      <c r="AW862" s="343"/>
      <c r="AX862" s="343"/>
      <c r="AY862" s="343"/>
      <c r="AZ862" s="343"/>
      <c r="BA862" s="343"/>
      <c r="BB862" s="343"/>
    </row>
    <row r="863" spans="39:54" ht="14.25">
      <c r="AM863" s="343"/>
      <c r="AN863" s="343"/>
      <c r="AO863" s="343"/>
      <c r="AP863" s="343"/>
      <c r="AQ863" s="343"/>
      <c r="AR863" s="343"/>
      <c r="AS863" s="343"/>
      <c r="AT863" s="343"/>
      <c r="AU863" s="343"/>
      <c r="AV863" s="343"/>
      <c r="AW863" s="343"/>
      <c r="AX863" s="343"/>
      <c r="AY863" s="343"/>
      <c r="AZ863" s="343"/>
      <c r="BA863" s="343"/>
      <c r="BB863" s="343"/>
    </row>
    <row r="864" spans="39:54" ht="14.25">
      <c r="AM864" s="343"/>
      <c r="AN864" s="343"/>
      <c r="AO864" s="343"/>
      <c r="AP864" s="343"/>
      <c r="AQ864" s="343"/>
      <c r="AR864" s="343"/>
      <c r="AS864" s="343"/>
      <c r="AT864" s="343"/>
      <c r="AU864" s="343"/>
      <c r="AV864" s="343"/>
      <c r="AW864" s="343"/>
      <c r="AX864" s="343"/>
      <c r="AY864" s="343"/>
      <c r="AZ864" s="343"/>
      <c r="BA864" s="343"/>
      <c r="BB864" s="343"/>
    </row>
    <row r="865" spans="39:54" ht="14.25">
      <c r="AM865" s="343"/>
      <c r="AN865" s="343"/>
      <c r="AO865" s="343"/>
      <c r="AP865" s="343"/>
      <c r="AQ865" s="343"/>
      <c r="AR865" s="343"/>
      <c r="AS865" s="343"/>
      <c r="AT865" s="343"/>
      <c r="AU865" s="343"/>
      <c r="AV865" s="343"/>
      <c r="AW865" s="343"/>
      <c r="AX865" s="343"/>
      <c r="AY865" s="343"/>
      <c r="AZ865" s="343"/>
      <c r="BA865" s="343"/>
      <c r="BB865" s="343"/>
    </row>
    <row r="866" spans="39:54" ht="14.25">
      <c r="AM866" s="343"/>
      <c r="AN866" s="343"/>
      <c r="AO866" s="343"/>
      <c r="AP866" s="343"/>
      <c r="AQ866" s="343"/>
      <c r="AR866" s="343"/>
      <c r="AS866" s="343"/>
      <c r="AT866" s="343"/>
      <c r="AU866" s="343"/>
      <c r="AV866" s="343"/>
      <c r="AW866" s="343"/>
      <c r="AX866" s="343"/>
      <c r="AY866" s="343"/>
      <c r="AZ866" s="343"/>
      <c r="BA866" s="343"/>
      <c r="BB866" s="343"/>
    </row>
    <row r="867" spans="39:54" ht="14.25">
      <c r="AM867" s="343"/>
      <c r="AN867" s="343"/>
      <c r="AO867" s="343"/>
      <c r="AP867" s="343"/>
      <c r="AQ867" s="343"/>
      <c r="AR867" s="343"/>
      <c r="AS867" s="343"/>
      <c r="AT867" s="343"/>
      <c r="AU867" s="343"/>
      <c r="AV867" s="343"/>
      <c r="AW867" s="343"/>
      <c r="AX867" s="343"/>
      <c r="AY867" s="343"/>
      <c r="AZ867" s="343"/>
      <c r="BA867" s="343"/>
      <c r="BB867" s="343"/>
    </row>
    <row r="868" spans="39:54" ht="14.25">
      <c r="AM868" s="343"/>
      <c r="AN868" s="343"/>
      <c r="AO868" s="343"/>
      <c r="AP868" s="343"/>
      <c r="AQ868" s="343"/>
      <c r="AR868" s="343"/>
      <c r="AS868" s="343"/>
      <c r="AT868" s="343"/>
      <c r="AU868" s="343"/>
      <c r="AV868" s="343"/>
      <c r="AW868" s="343"/>
      <c r="AX868" s="343"/>
      <c r="AY868" s="343"/>
      <c r="AZ868" s="343"/>
      <c r="BA868" s="343"/>
      <c r="BB868" s="343"/>
    </row>
    <row r="869" spans="39:54" ht="14.25">
      <c r="AM869" s="343"/>
      <c r="AN869" s="343"/>
      <c r="AO869" s="343"/>
      <c r="AP869" s="343"/>
      <c r="AQ869" s="343"/>
      <c r="AR869" s="343"/>
      <c r="AS869" s="343"/>
      <c r="AT869" s="343"/>
      <c r="AU869" s="343"/>
      <c r="AV869" s="343"/>
      <c r="AW869" s="343"/>
      <c r="AX869" s="343"/>
      <c r="AY869" s="343"/>
      <c r="AZ869" s="343"/>
      <c r="BA869" s="343"/>
      <c r="BB869" s="343"/>
    </row>
    <row r="870" spans="39:54" ht="14.25">
      <c r="AM870" s="343"/>
      <c r="AN870" s="343"/>
      <c r="AO870" s="343"/>
      <c r="AP870" s="343"/>
      <c r="AQ870" s="343"/>
      <c r="AR870" s="343"/>
      <c r="AS870" s="343"/>
      <c r="AT870" s="343"/>
      <c r="AU870" s="343"/>
      <c r="AV870" s="343"/>
      <c r="AW870" s="343"/>
      <c r="AX870" s="343"/>
      <c r="AY870" s="343"/>
      <c r="AZ870" s="343"/>
      <c r="BA870" s="343"/>
      <c r="BB870" s="343"/>
    </row>
    <row r="871" spans="39:54" ht="14.25">
      <c r="AM871" s="343"/>
      <c r="AN871" s="343"/>
      <c r="AO871" s="343"/>
      <c r="AP871" s="343"/>
      <c r="AQ871" s="343"/>
      <c r="AR871" s="343"/>
      <c r="AS871" s="343"/>
      <c r="AT871" s="343"/>
      <c r="AU871" s="343"/>
      <c r="AV871" s="343"/>
      <c r="AW871" s="343"/>
      <c r="AX871" s="343"/>
      <c r="AY871" s="343"/>
      <c r="AZ871" s="343"/>
      <c r="BA871" s="343"/>
      <c r="BB871" s="343"/>
    </row>
    <row r="872" spans="39:54" ht="14.25">
      <c r="AM872" s="343"/>
      <c r="AN872" s="343"/>
      <c r="AO872" s="343"/>
      <c r="AP872" s="343"/>
      <c r="AQ872" s="343"/>
      <c r="AR872" s="343"/>
      <c r="AS872" s="343"/>
      <c r="AT872" s="343"/>
      <c r="AU872" s="343"/>
      <c r="AV872" s="343"/>
      <c r="AW872" s="343"/>
      <c r="AX872" s="343"/>
      <c r="AY872" s="343"/>
      <c r="AZ872" s="343"/>
      <c r="BA872" s="343"/>
      <c r="BB872" s="343"/>
    </row>
    <row r="873" spans="39:54" ht="14.25">
      <c r="AM873" s="343"/>
      <c r="AN873" s="343"/>
      <c r="AO873" s="343"/>
      <c r="AP873" s="343"/>
      <c r="AQ873" s="343"/>
      <c r="AR873" s="343"/>
      <c r="AS873" s="343"/>
      <c r="AT873" s="343"/>
      <c r="AU873" s="343"/>
      <c r="AV873" s="343"/>
      <c r="AW873" s="343"/>
      <c r="AX873" s="343"/>
      <c r="AY873" s="343"/>
      <c r="AZ873" s="343"/>
      <c r="BA873" s="343"/>
      <c r="BB873" s="343"/>
    </row>
    <row r="874" spans="39:54" ht="14.25">
      <c r="AM874" s="343"/>
      <c r="AN874" s="343"/>
      <c r="AO874" s="343"/>
      <c r="AP874" s="343"/>
      <c r="AQ874" s="343"/>
      <c r="AR874" s="343"/>
      <c r="AS874" s="343"/>
      <c r="AT874" s="343"/>
      <c r="AU874" s="343"/>
      <c r="AV874" s="343"/>
      <c r="AW874" s="343"/>
      <c r="AX874" s="343"/>
      <c r="AY874" s="343"/>
      <c r="AZ874" s="343"/>
      <c r="BA874" s="343"/>
      <c r="BB874" s="343"/>
    </row>
    <row r="875" spans="39:54" ht="14.25">
      <c r="AM875" s="343"/>
      <c r="AN875" s="343"/>
      <c r="AO875" s="343"/>
      <c r="AP875" s="343"/>
      <c r="AQ875" s="343"/>
      <c r="AR875" s="343"/>
      <c r="AS875" s="343"/>
      <c r="AT875" s="343"/>
      <c r="AU875" s="343"/>
      <c r="AV875" s="343"/>
      <c r="AW875" s="343"/>
      <c r="AX875" s="343"/>
      <c r="AY875" s="343"/>
      <c r="AZ875" s="343"/>
      <c r="BA875" s="343"/>
      <c r="BB875" s="343"/>
    </row>
    <row r="876" spans="39:54" ht="14.25">
      <c r="AM876" s="343"/>
      <c r="AN876" s="343"/>
      <c r="AO876" s="343"/>
      <c r="AP876" s="343"/>
      <c r="AQ876" s="343"/>
      <c r="AR876" s="343"/>
      <c r="AS876" s="343"/>
      <c r="AT876" s="343"/>
      <c r="AU876" s="343"/>
      <c r="AV876" s="343"/>
      <c r="AW876" s="343"/>
      <c r="AX876" s="343"/>
      <c r="AY876" s="343"/>
      <c r="AZ876" s="343"/>
      <c r="BA876" s="343"/>
      <c r="BB876" s="343"/>
    </row>
    <row r="877" spans="39:54" ht="14.25">
      <c r="AM877" s="343"/>
      <c r="AN877" s="343"/>
      <c r="AO877" s="343"/>
      <c r="AP877" s="343"/>
      <c r="AQ877" s="343"/>
      <c r="AR877" s="343"/>
      <c r="AS877" s="343"/>
      <c r="AT877" s="343"/>
      <c r="AU877" s="343"/>
      <c r="AV877" s="343"/>
      <c r="AW877" s="343"/>
      <c r="AX877" s="343"/>
      <c r="AY877" s="343"/>
      <c r="AZ877" s="343"/>
      <c r="BA877" s="343"/>
      <c r="BB877" s="343"/>
    </row>
    <row r="878" spans="39:54" ht="14.25">
      <c r="AM878" s="343"/>
      <c r="AN878" s="343"/>
      <c r="AO878" s="343"/>
      <c r="AP878" s="343"/>
      <c r="AQ878" s="343"/>
      <c r="AR878" s="343"/>
      <c r="AS878" s="343"/>
      <c r="AT878" s="343"/>
      <c r="AU878" s="343"/>
      <c r="AV878" s="343"/>
      <c r="AW878" s="343"/>
      <c r="AX878" s="343"/>
      <c r="AY878" s="343"/>
      <c r="AZ878" s="343"/>
      <c r="BA878" s="343"/>
      <c r="BB878" s="343"/>
    </row>
    <row r="879" spans="39:54" ht="14.25">
      <c r="AM879" s="343"/>
      <c r="AN879" s="343"/>
      <c r="AO879" s="343"/>
      <c r="AP879" s="343"/>
      <c r="AQ879" s="343"/>
      <c r="AR879" s="343"/>
      <c r="AS879" s="343"/>
      <c r="AT879" s="343"/>
      <c r="AU879" s="343"/>
      <c r="AV879" s="343"/>
      <c r="AW879" s="343"/>
      <c r="AX879" s="343"/>
      <c r="AY879" s="343"/>
      <c r="AZ879" s="343"/>
      <c r="BA879" s="343"/>
      <c r="BB879" s="343"/>
    </row>
    <row r="880" spans="39:54" ht="14.25">
      <c r="AM880" s="343"/>
      <c r="AN880" s="343"/>
      <c r="AO880" s="343"/>
      <c r="AP880" s="343"/>
      <c r="AQ880" s="343"/>
      <c r="AR880" s="343"/>
      <c r="AS880" s="343"/>
      <c r="AT880" s="343"/>
      <c r="AU880" s="343"/>
      <c r="AV880" s="343"/>
      <c r="AW880" s="343"/>
      <c r="AX880" s="343"/>
      <c r="AY880" s="343"/>
      <c r="AZ880" s="343"/>
      <c r="BA880" s="343"/>
      <c r="BB880" s="343"/>
    </row>
    <row r="881" spans="39:54" ht="14.25">
      <c r="AM881" s="343"/>
      <c r="AN881" s="343"/>
      <c r="AO881" s="343"/>
      <c r="AP881" s="343"/>
      <c r="AQ881" s="343"/>
      <c r="AR881" s="343"/>
      <c r="AS881" s="343"/>
      <c r="AT881" s="343"/>
      <c r="AU881" s="343"/>
      <c r="AV881" s="343"/>
      <c r="AW881" s="343"/>
      <c r="AX881" s="343"/>
      <c r="AY881" s="343"/>
      <c r="AZ881" s="343"/>
      <c r="BA881" s="343"/>
      <c r="BB881" s="343"/>
    </row>
    <row r="882" spans="39:54" ht="14.25">
      <c r="AM882" s="343"/>
      <c r="AN882" s="343"/>
      <c r="AO882" s="343"/>
      <c r="AP882" s="343"/>
      <c r="AQ882" s="343"/>
      <c r="AR882" s="343"/>
      <c r="AS882" s="343"/>
      <c r="AT882" s="343"/>
      <c r="AU882" s="343"/>
      <c r="AV882" s="343"/>
      <c r="AW882" s="343"/>
      <c r="AX882" s="343"/>
      <c r="AY882" s="343"/>
      <c r="AZ882" s="343"/>
      <c r="BA882" s="343"/>
      <c r="BB882" s="343"/>
    </row>
    <row r="883" spans="39:54" ht="14.25">
      <c r="AM883" s="343"/>
      <c r="AN883" s="343"/>
      <c r="AO883" s="343"/>
      <c r="AP883" s="343"/>
      <c r="AQ883" s="343"/>
      <c r="AR883" s="343"/>
      <c r="AS883" s="343"/>
      <c r="AT883" s="343"/>
      <c r="AU883" s="343"/>
      <c r="AV883" s="343"/>
      <c r="AW883" s="343"/>
      <c r="AX883" s="343"/>
      <c r="AY883" s="343"/>
      <c r="AZ883" s="343"/>
      <c r="BA883" s="343"/>
      <c r="BB883" s="343"/>
    </row>
    <row r="884" spans="39:54" ht="14.25">
      <c r="AM884" s="343"/>
      <c r="AN884" s="343"/>
      <c r="AO884" s="343"/>
      <c r="AP884" s="343"/>
      <c r="AQ884" s="343"/>
      <c r="AR884" s="343"/>
      <c r="AS884" s="343"/>
      <c r="AT884" s="343"/>
      <c r="AU884" s="343"/>
      <c r="AV884" s="343"/>
      <c r="AW884" s="343"/>
      <c r="AX884" s="343"/>
      <c r="AY884" s="343"/>
      <c r="AZ884" s="343"/>
      <c r="BA884" s="343"/>
      <c r="BB884" s="343"/>
    </row>
    <row r="885" spans="39:54" ht="14.25">
      <c r="AM885" s="343"/>
      <c r="AN885" s="343"/>
      <c r="AO885" s="343"/>
      <c r="AP885" s="343"/>
      <c r="AQ885" s="343"/>
      <c r="AR885" s="343"/>
      <c r="AS885" s="343"/>
      <c r="AT885" s="343"/>
      <c r="AU885" s="343"/>
      <c r="AV885" s="343"/>
      <c r="AW885" s="343"/>
      <c r="AX885" s="343"/>
      <c r="AY885" s="343"/>
      <c r="AZ885" s="343"/>
      <c r="BA885" s="343"/>
      <c r="BB885" s="343"/>
    </row>
    <row r="886" spans="39:54" ht="14.25">
      <c r="AM886" s="343"/>
      <c r="AN886" s="343"/>
      <c r="AO886" s="343"/>
      <c r="AP886" s="343"/>
      <c r="AQ886" s="343"/>
      <c r="AR886" s="343"/>
      <c r="AS886" s="343"/>
      <c r="AT886" s="343"/>
      <c r="AU886" s="343"/>
      <c r="AV886" s="343"/>
      <c r="AW886" s="343"/>
      <c r="AX886" s="343"/>
      <c r="AY886" s="343"/>
      <c r="AZ886" s="343"/>
      <c r="BA886" s="343"/>
      <c r="BB886" s="343"/>
    </row>
    <row r="887" spans="39:54" ht="14.25">
      <c r="AM887" s="343"/>
      <c r="AN887" s="343"/>
      <c r="AO887" s="343"/>
      <c r="AP887" s="343"/>
      <c r="AQ887" s="343"/>
      <c r="AR887" s="343"/>
      <c r="AS887" s="343"/>
      <c r="AT887" s="343"/>
      <c r="AU887" s="343"/>
      <c r="AV887" s="343"/>
      <c r="AW887" s="343"/>
      <c r="AX887" s="343"/>
      <c r="AY887" s="343"/>
      <c r="AZ887" s="343"/>
      <c r="BA887" s="343"/>
      <c r="BB887" s="343"/>
    </row>
    <row r="888" spans="39:54" ht="14.25">
      <c r="AM888" s="343"/>
      <c r="AN888" s="343"/>
      <c r="AO888" s="343"/>
      <c r="AP888" s="343"/>
      <c r="AQ888" s="343"/>
      <c r="AR888" s="343"/>
      <c r="AS888" s="343"/>
      <c r="AT888" s="343"/>
      <c r="AU888" s="343"/>
      <c r="AV888" s="343"/>
      <c r="AW888" s="343"/>
      <c r="AX888" s="343"/>
      <c r="AY888" s="343"/>
      <c r="AZ888" s="343"/>
      <c r="BA888" s="343"/>
      <c r="BB888" s="343"/>
    </row>
    <row r="889" spans="39:54" ht="14.25">
      <c r="AM889" s="343"/>
      <c r="AN889" s="343"/>
      <c r="AO889" s="343"/>
      <c r="AP889" s="343"/>
      <c r="AQ889" s="343"/>
      <c r="AR889" s="343"/>
      <c r="AS889" s="343"/>
      <c r="AT889" s="343"/>
      <c r="AU889" s="343"/>
      <c r="AV889" s="343"/>
      <c r="AW889" s="343"/>
      <c r="AX889" s="343"/>
      <c r="AY889" s="343"/>
      <c r="AZ889" s="343"/>
      <c r="BA889" s="343"/>
      <c r="BB889" s="343"/>
    </row>
    <row r="890" spans="39:54" ht="14.25">
      <c r="AM890" s="343"/>
      <c r="AN890" s="343"/>
      <c r="AO890" s="343"/>
      <c r="AP890" s="343"/>
      <c r="AQ890" s="343"/>
      <c r="AR890" s="343"/>
      <c r="AS890" s="343"/>
      <c r="AT890" s="343"/>
      <c r="AU890" s="343"/>
      <c r="AV890" s="343"/>
      <c r="AW890" s="343"/>
      <c r="AX890" s="343"/>
      <c r="AY890" s="343"/>
      <c r="AZ890" s="343"/>
      <c r="BA890" s="343"/>
      <c r="BB890" s="343"/>
    </row>
    <row r="891" spans="39:54" ht="14.25">
      <c r="AM891" s="343"/>
      <c r="AN891" s="343"/>
      <c r="AO891" s="343"/>
      <c r="AP891" s="343"/>
      <c r="AQ891" s="343"/>
      <c r="AR891" s="343"/>
      <c r="AS891" s="343"/>
      <c r="AT891" s="343"/>
      <c r="AU891" s="343"/>
      <c r="AV891" s="343"/>
      <c r="AW891" s="343"/>
      <c r="AX891" s="343"/>
      <c r="AY891" s="343"/>
      <c r="AZ891" s="343"/>
      <c r="BA891" s="343"/>
      <c r="BB891" s="343"/>
    </row>
    <row r="892" spans="39:54" ht="14.25">
      <c r="AM892" s="343"/>
      <c r="AN892" s="343"/>
      <c r="AO892" s="343"/>
      <c r="AP892" s="343"/>
      <c r="AQ892" s="343"/>
      <c r="AR892" s="343"/>
      <c r="AS892" s="343"/>
      <c r="AT892" s="343"/>
      <c r="AU892" s="343"/>
      <c r="AV892" s="343"/>
      <c r="AW892" s="343"/>
      <c r="AX892" s="343"/>
      <c r="AY892" s="343"/>
      <c r="AZ892" s="343"/>
      <c r="BA892" s="343"/>
      <c r="BB892" s="343"/>
    </row>
    <row r="893" spans="39:54" ht="14.25">
      <c r="AM893" s="343"/>
      <c r="AN893" s="343"/>
      <c r="AO893" s="343"/>
      <c r="AP893" s="343"/>
      <c r="AQ893" s="343"/>
      <c r="AR893" s="343"/>
      <c r="AS893" s="343"/>
      <c r="AT893" s="343"/>
      <c r="AU893" s="343"/>
      <c r="AV893" s="343"/>
      <c r="AW893" s="343"/>
      <c r="AX893" s="343"/>
      <c r="AY893" s="343"/>
      <c r="AZ893" s="343"/>
      <c r="BA893" s="343"/>
      <c r="BB893" s="343"/>
    </row>
    <row r="894" spans="39:54" ht="14.25">
      <c r="AM894" s="343"/>
      <c r="AN894" s="343"/>
      <c r="AO894" s="343"/>
      <c r="AP894" s="343"/>
      <c r="AQ894" s="343"/>
      <c r="AR894" s="343"/>
      <c r="AS894" s="343"/>
      <c r="AT894" s="343"/>
      <c r="AU894" s="343"/>
      <c r="AV894" s="343"/>
      <c r="AW894" s="343"/>
      <c r="AX894" s="343"/>
      <c r="AY894" s="343"/>
      <c r="AZ894" s="343"/>
      <c r="BA894" s="343"/>
      <c r="BB894" s="343"/>
    </row>
    <row r="895" spans="39:54" ht="14.25">
      <c r="AM895" s="343"/>
      <c r="AN895" s="343"/>
      <c r="AO895" s="343"/>
      <c r="AP895" s="343"/>
      <c r="AQ895" s="343"/>
      <c r="AR895" s="343"/>
      <c r="AS895" s="343"/>
      <c r="AT895" s="343"/>
      <c r="AU895" s="343"/>
      <c r="AV895" s="343"/>
      <c r="AW895" s="343"/>
      <c r="AX895" s="343"/>
      <c r="AY895" s="343"/>
      <c r="AZ895" s="343"/>
      <c r="BA895" s="343"/>
      <c r="BB895" s="343"/>
    </row>
    <row r="896" spans="39:54" ht="14.25">
      <c r="AM896" s="343"/>
      <c r="AN896" s="343"/>
      <c r="AO896" s="343"/>
      <c r="AP896" s="343"/>
      <c r="AQ896" s="343"/>
      <c r="AR896" s="343"/>
      <c r="AS896" s="343"/>
      <c r="AT896" s="343"/>
      <c r="AU896" s="343"/>
      <c r="AV896" s="343"/>
      <c r="AW896" s="343"/>
      <c r="AX896" s="343"/>
      <c r="AY896" s="343"/>
      <c r="AZ896" s="343"/>
      <c r="BA896" s="343"/>
      <c r="BB896" s="343"/>
    </row>
    <row r="897" spans="39:54" ht="14.25">
      <c r="AM897" s="343"/>
      <c r="AN897" s="343"/>
      <c r="AO897" s="343"/>
      <c r="AP897" s="343"/>
      <c r="AQ897" s="343"/>
      <c r="AR897" s="343"/>
      <c r="AS897" s="343"/>
      <c r="AT897" s="343"/>
      <c r="AU897" s="343"/>
      <c r="AV897" s="343"/>
      <c r="AW897" s="343"/>
      <c r="AX897" s="343"/>
      <c r="AY897" s="343"/>
      <c r="AZ897" s="343"/>
      <c r="BA897" s="343"/>
      <c r="BB897" s="343"/>
    </row>
    <row r="898" spans="39:54" ht="14.25">
      <c r="AM898" s="343"/>
      <c r="AN898" s="343"/>
      <c r="AO898" s="343"/>
      <c r="AP898" s="343"/>
      <c r="AQ898" s="343"/>
      <c r="AR898" s="343"/>
      <c r="AS898" s="343"/>
      <c r="AT898" s="343"/>
      <c r="AU898" s="343"/>
      <c r="AV898" s="343"/>
      <c r="AW898" s="343"/>
      <c r="AX898" s="343"/>
      <c r="AY898" s="343"/>
      <c r="AZ898" s="343"/>
      <c r="BA898" s="343"/>
      <c r="BB898" s="343"/>
    </row>
    <row r="899" spans="39:54" ht="14.25">
      <c r="AM899" s="343"/>
      <c r="AN899" s="343"/>
      <c r="AO899" s="343"/>
      <c r="AP899" s="343"/>
      <c r="AQ899" s="343"/>
      <c r="AR899" s="343"/>
      <c r="AS899" s="343"/>
      <c r="AT899" s="343"/>
      <c r="AU899" s="343"/>
      <c r="AV899" s="343"/>
      <c r="AW899" s="343"/>
      <c r="AX899" s="343"/>
      <c r="AY899" s="343"/>
      <c r="AZ899" s="343"/>
      <c r="BA899" s="343"/>
      <c r="BB899" s="343"/>
    </row>
    <row r="900" spans="39:54" ht="14.25">
      <c r="AM900" s="343"/>
      <c r="AN900" s="343"/>
      <c r="AO900" s="343"/>
      <c r="AP900" s="343"/>
      <c r="AQ900" s="343"/>
      <c r="AR900" s="343"/>
      <c r="AS900" s="343"/>
      <c r="AT900" s="343"/>
      <c r="AU900" s="343"/>
      <c r="AV900" s="343"/>
      <c r="AW900" s="343"/>
      <c r="AX900" s="343"/>
      <c r="AY900" s="343"/>
      <c r="AZ900" s="343"/>
      <c r="BA900" s="343"/>
      <c r="BB900" s="343"/>
    </row>
    <row r="901" spans="39:54" ht="14.25">
      <c r="AM901" s="343"/>
      <c r="AN901" s="343"/>
      <c r="AO901" s="343"/>
      <c r="AP901" s="343"/>
      <c r="AQ901" s="343"/>
      <c r="AR901" s="343"/>
      <c r="AS901" s="343"/>
      <c r="AT901" s="343"/>
      <c r="AU901" s="343"/>
      <c r="AV901" s="343"/>
      <c r="AW901" s="343"/>
      <c r="AX901" s="343"/>
      <c r="AY901" s="343"/>
      <c r="AZ901" s="343"/>
      <c r="BA901" s="343"/>
      <c r="BB901" s="343"/>
    </row>
    <row r="902" spans="39:54" ht="14.25">
      <c r="AM902" s="343"/>
      <c r="AN902" s="343"/>
      <c r="AO902" s="343"/>
      <c r="AP902" s="343"/>
      <c r="AQ902" s="343"/>
      <c r="AR902" s="343"/>
      <c r="AS902" s="343"/>
      <c r="AT902" s="343"/>
      <c r="AU902" s="343"/>
      <c r="AV902" s="343"/>
      <c r="AW902" s="343"/>
      <c r="AX902" s="343"/>
      <c r="AY902" s="343"/>
      <c r="AZ902" s="343"/>
      <c r="BA902" s="343"/>
      <c r="BB902" s="343"/>
    </row>
    <row r="903" spans="39:54" ht="14.25">
      <c r="AM903" s="343"/>
      <c r="AN903" s="343"/>
      <c r="AO903" s="343"/>
      <c r="AP903" s="343"/>
      <c r="AQ903" s="343"/>
      <c r="AR903" s="343"/>
      <c r="AS903" s="343"/>
      <c r="AT903" s="343"/>
      <c r="AU903" s="343"/>
      <c r="AV903" s="343"/>
      <c r="AW903" s="343"/>
      <c r="AX903" s="343"/>
      <c r="AY903" s="343"/>
      <c r="AZ903" s="343"/>
      <c r="BA903" s="343"/>
      <c r="BB903" s="343"/>
    </row>
    <row r="904" spans="39:54" ht="14.25">
      <c r="AM904" s="343"/>
      <c r="AN904" s="343"/>
      <c r="AO904" s="343"/>
      <c r="AP904" s="343"/>
      <c r="AQ904" s="343"/>
      <c r="AR904" s="343"/>
      <c r="AS904" s="343"/>
      <c r="AT904" s="343"/>
      <c r="AU904" s="343"/>
      <c r="AV904" s="343"/>
      <c r="AW904" s="343"/>
      <c r="AX904" s="343"/>
      <c r="AY904" s="343"/>
      <c r="AZ904" s="343"/>
      <c r="BA904" s="343"/>
      <c r="BB904" s="343"/>
    </row>
    <row r="905" spans="39:54" ht="14.25">
      <c r="AM905" s="343"/>
      <c r="AN905" s="343"/>
      <c r="AO905" s="343"/>
      <c r="AP905" s="343"/>
      <c r="AQ905" s="343"/>
      <c r="AR905" s="343"/>
      <c r="AS905" s="343"/>
      <c r="AT905" s="343"/>
      <c r="AU905" s="343"/>
      <c r="AV905" s="343"/>
      <c r="AW905" s="343"/>
      <c r="AX905" s="343"/>
      <c r="AY905" s="343"/>
      <c r="AZ905" s="343"/>
      <c r="BA905" s="343"/>
      <c r="BB905" s="343"/>
    </row>
    <row r="906" spans="39:54" ht="14.25">
      <c r="AM906" s="343"/>
      <c r="AN906" s="343"/>
      <c r="AO906" s="343"/>
      <c r="AP906" s="343"/>
      <c r="AQ906" s="343"/>
      <c r="AR906" s="343"/>
      <c r="AS906" s="343"/>
      <c r="AT906" s="343"/>
      <c r="AU906" s="343"/>
      <c r="AV906" s="343"/>
      <c r="AW906" s="343"/>
      <c r="AX906" s="343"/>
      <c r="AY906" s="343"/>
      <c r="AZ906" s="343"/>
      <c r="BA906" s="343"/>
      <c r="BB906" s="343"/>
    </row>
    <row r="907" spans="39:54" ht="14.25">
      <c r="AM907" s="343"/>
      <c r="AN907" s="343"/>
      <c r="AO907" s="343"/>
      <c r="AP907" s="343"/>
      <c r="AQ907" s="343"/>
      <c r="AR907" s="343"/>
      <c r="AS907" s="343"/>
      <c r="AT907" s="343"/>
      <c r="AU907" s="343"/>
      <c r="AV907" s="343"/>
      <c r="AW907" s="343"/>
      <c r="AX907" s="343"/>
      <c r="AY907" s="343"/>
      <c r="AZ907" s="343"/>
      <c r="BA907" s="343"/>
      <c r="BB907" s="343"/>
    </row>
    <row r="908" spans="39:54" ht="14.25">
      <c r="AM908" s="343"/>
      <c r="AN908" s="343"/>
      <c r="AO908" s="343"/>
      <c r="AP908" s="343"/>
      <c r="AQ908" s="343"/>
      <c r="AR908" s="343"/>
      <c r="AS908" s="343"/>
      <c r="AT908" s="343"/>
      <c r="AU908" s="343"/>
      <c r="AV908" s="343"/>
      <c r="AW908" s="343"/>
      <c r="AX908" s="343"/>
      <c r="AY908" s="343"/>
      <c r="AZ908" s="343"/>
      <c r="BA908" s="343"/>
      <c r="BB908" s="343"/>
    </row>
    <row r="909" spans="39:54" ht="14.25">
      <c r="AM909" s="343"/>
      <c r="AN909" s="343"/>
      <c r="AO909" s="343"/>
      <c r="AP909" s="343"/>
      <c r="AQ909" s="343"/>
      <c r="AR909" s="343"/>
      <c r="AS909" s="343"/>
      <c r="AT909" s="343"/>
      <c r="AU909" s="343"/>
      <c r="AV909" s="343"/>
      <c r="AW909" s="343"/>
      <c r="AX909" s="343"/>
      <c r="AY909" s="343"/>
      <c r="AZ909" s="343"/>
      <c r="BA909" s="343"/>
      <c r="BB909" s="343"/>
    </row>
    <row r="910" spans="39:54" ht="14.25">
      <c r="AM910" s="343"/>
      <c r="AN910" s="343"/>
      <c r="AO910" s="343"/>
      <c r="AP910" s="343"/>
      <c r="AQ910" s="343"/>
      <c r="AR910" s="343"/>
      <c r="AS910" s="343"/>
      <c r="AT910" s="343"/>
      <c r="AU910" s="343"/>
      <c r="AV910" s="343"/>
      <c r="AW910" s="343"/>
      <c r="AX910" s="343"/>
      <c r="AY910" s="343"/>
      <c r="AZ910" s="343"/>
      <c r="BA910" s="343"/>
      <c r="BB910" s="343"/>
    </row>
    <row r="911" spans="39:54" ht="14.25">
      <c r="AM911" s="343"/>
      <c r="AN911" s="343"/>
      <c r="AO911" s="343"/>
      <c r="AP911" s="343"/>
      <c r="AQ911" s="343"/>
      <c r="AR911" s="343"/>
      <c r="AS911" s="343"/>
      <c r="AT911" s="343"/>
      <c r="AU911" s="343"/>
      <c r="AV911" s="343"/>
      <c r="AW911" s="343"/>
      <c r="AX911" s="343"/>
      <c r="AY911" s="343"/>
      <c r="AZ911" s="343"/>
      <c r="BA911" s="343"/>
      <c r="BB911" s="343"/>
    </row>
    <row r="912" spans="39:54" ht="14.25">
      <c r="AM912" s="343"/>
      <c r="AN912" s="343"/>
      <c r="AO912" s="343"/>
      <c r="AP912" s="343"/>
      <c r="AQ912" s="343"/>
      <c r="AR912" s="343"/>
      <c r="AS912" s="343"/>
      <c r="AT912" s="343"/>
      <c r="AU912" s="343"/>
      <c r="AV912" s="343"/>
      <c r="AW912" s="343"/>
      <c r="AX912" s="343"/>
      <c r="AY912" s="343"/>
      <c r="AZ912" s="343"/>
      <c r="BA912" s="343"/>
      <c r="BB912" s="343"/>
    </row>
    <row r="913" spans="39:54" ht="14.25">
      <c r="AM913" s="343"/>
      <c r="AN913" s="343"/>
      <c r="AO913" s="343"/>
      <c r="AP913" s="343"/>
      <c r="AQ913" s="343"/>
      <c r="AR913" s="343"/>
      <c r="AS913" s="343"/>
      <c r="AT913" s="343"/>
      <c r="AU913" s="343"/>
      <c r="AV913" s="343"/>
      <c r="AW913" s="343"/>
      <c r="AX913" s="343"/>
      <c r="AY913" s="343"/>
      <c r="AZ913" s="343"/>
      <c r="BA913" s="343"/>
      <c r="BB913" s="343"/>
    </row>
    <row r="914" spans="39:54" ht="14.25">
      <c r="AM914" s="343"/>
      <c r="AN914" s="343"/>
      <c r="AO914" s="343"/>
      <c r="AP914" s="343"/>
      <c r="AQ914" s="343"/>
      <c r="AR914" s="343"/>
      <c r="AS914" s="343"/>
      <c r="AT914" s="343"/>
      <c r="AU914" s="343"/>
      <c r="AV914" s="343"/>
      <c r="AW914" s="343"/>
      <c r="AX914" s="343"/>
      <c r="AY914" s="343"/>
      <c r="AZ914" s="343"/>
      <c r="BA914" s="343"/>
      <c r="BB914" s="343"/>
    </row>
    <row r="915" spans="39:54" ht="14.25">
      <c r="AM915" s="343"/>
      <c r="AN915" s="343"/>
      <c r="AO915" s="343"/>
      <c r="AP915" s="343"/>
      <c r="AQ915" s="343"/>
      <c r="AR915" s="343"/>
      <c r="AS915" s="343"/>
      <c r="AT915" s="343"/>
      <c r="AU915" s="343"/>
      <c r="AV915" s="343"/>
      <c r="AW915" s="343"/>
      <c r="AX915" s="343"/>
      <c r="AY915" s="343"/>
      <c r="AZ915" s="343"/>
      <c r="BA915" s="343"/>
      <c r="BB915" s="343"/>
    </row>
    <row r="916" spans="39:54" ht="14.25">
      <c r="AM916" s="343"/>
      <c r="AN916" s="343"/>
      <c r="AO916" s="343"/>
      <c r="AP916" s="343"/>
      <c r="AQ916" s="343"/>
      <c r="AR916" s="343"/>
      <c r="AS916" s="343"/>
      <c r="AT916" s="343"/>
      <c r="AU916" s="343"/>
      <c r="AV916" s="343"/>
      <c r="AW916" s="343"/>
      <c r="AX916" s="343"/>
      <c r="AY916" s="343"/>
      <c r="AZ916" s="343"/>
      <c r="BA916" s="343"/>
      <c r="BB916" s="343"/>
    </row>
    <row r="917" spans="39:54" ht="14.25">
      <c r="AM917" s="343"/>
      <c r="AN917" s="343"/>
      <c r="AO917" s="343"/>
      <c r="AP917" s="343"/>
      <c r="AQ917" s="343"/>
      <c r="AR917" s="343"/>
      <c r="AS917" s="343"/>
      <c r="AT917" s="343"/>
      <c r="AU917" s="343"/>
      <c r="AV917" s="343"/>
      <c r="AW917" s="343"/>
      <c r="AX917" s="343"/>
      <c r="AY917" s="343"/>
      <c r="AZ917" s="343"/>
      <c r="BA917" s="343"/>
      <c r="BB917" s="343"/>
    </row>
    <row r="918" spans="39:54" ht="14.25">
      <c r="AM918" s="343"/>
      <c r="AN918" s="343"/>
      <c r="AO918" s="343"/>
      <c r="AP918" s="343"/>
      <c r="AQ918" s="343"/>
      <c r="AR918" s="343"/>
      <c r="AS918" s="343"/>
      <c r="AT918" s="343"/>
      <c r="AU918" s="343"/>
      <c r="AV918" s="343"/>
      <c r="AW918" s="343"/>
      <c r="AX918" s="343"/>
      <c r="AY918" s="343"/>
      <c r="AZ918" s="343"/>
      <c r="BA918" s="343"/>
      <c r="BB918" s="343"/>
    </row>
    <row r="919" spans="39:54" ht="14.25">
      <c r="AM919" s="343"/>
      <c r="AN919" s="343"/>
      <c r="AO919" s="343"/>
      <c r="AP919" s="343"/>
      <c r="AQ919" s="343"/>
      <c r="AR919" s="343"/>
      <c r="AS919" s="343"/>
      <c r="AT919" s="343"/>
      <c r="AU919" s="343"/>
      <c r="AV919" s="343"/>
      <c r="AW919" s="343"/>
      <c r="AX919" s="343"/>
      <c r="AY919" s="343"/>
      <c r="AZ919" s="343"/>
      <c r="BA919" s="343"/>
      <c r="BB919" s="343"/>
    </row>
    <row r="920" spans="39:54" ht="14.25">
      <c r="AM920" s="343"/>
      <c r="AN920" s="343"/>
      <c r="AO920" s="343"/>
      <c r="AP920" s="343"/>
      <c r="AQ920" s="343"/>
      <c r="AR920" s="343"/>
      <c r="AS920" s="343"/>
      <c r="AT920" s="343"/>
      <c r="AU920" s="343"/>
      <c r="AV920" s="343"/>
      <c r="AW920" s="343"/>
      <c r="AX920" s="343"/>
      <c r="AY920" s="343"/>
      <c r="AZ920" s="343"/>
      <c r="BA920" s="343"/>
      <c r="BB920" s="343"/>
    </row>
    <row r="921" spans="39:54" ht="14.25">
      <c r="AM921" s="343"/>
      <c r="AN921" s="343"/>
      <c r="AO921" s="343"/>
      <c r="AP921" s="343"/>
      <c r="AQ921" s="343"/>
      <c r="AR921" s="343"/>
      <c r="AS921" s="343"/>
      <c r="AT921" s="343"/>
      <c r="AU921" s="343"/>
      <c r="AV921" s="343"/>
      <c r="AW921" s="343"/>
      <c r="AX921" s="343"/>
      <c r="AY921" s="343"/>
      <c r="AZ921" s="343"/>
      <c r="BA921" s="343"/>
      <c r="BB921" s="343"/>
    </row>
    <row r="922" spans="39:54" ht="14.25">
      <c r="AM922" s="343"/>
      <c r="AN922" s="343"/>
      <c r="AO922" s="343"/>
      <c r="AP922" s="343"/>
      <c r="AQ922" s="343"/>
      <c r="AR922" s="343"/>
      <c r="AS922" s="343"/>
      <c r="AT922" s="343"/>
      <c r="AU922" s="343"/>
      <c r="AV922" s="343"/>
      <c r="AW922" s="343"/>
      <c r="AX922" s="343"/>
      <c r="AY922" s="343"/>
      <c r="AZ922" s="343"/>
      <c r="BA922" s="343"/>
      <c r="BB922" s="343"/>
    </row>
    <row r="923" spans="39:54" ht="14.25">
      <c r="AM923" s="343"/>
      <c r="AN923" s="343"/>
      <c r="AO923" s="343"/>
      <c r="AP923" s="343"/>
      <c r="AQ923" s="343"/>
      <c r="AR923" s="343"/>
      <c r="AS923" s="343"/>
      <c r="AT923" s="343"/>
      <c r="AU923" s="343"/>
      <c r="AV923" s="343"/>
      <c r="AW923" s="343"/>
      <c r="AX923" s="343"/>
      <c r="AY923" s="343"/>
      <c r="AZ923" s="343"/>
      <c r="BA923" s="343"/>
      <c r="BB923" s="343"/>
    </row>
    <row r="924" spans="39:54" ht="14.25">
      <c r="AM924" s="343"/>
      <c r="AN924" s="343"/>
      <c r="AO924" s="343"/>
      <c r="AP924" s="343"/>
      <c r="AQ924" s="343"/>
      <c r="AR924" s="343"/>
      <c r="AS924" s="343"/>
      <c r="AT924" s="343"/>
      <c r="AU924" s="343"/>
      <c r="AV924" s="343"/>
      <c r="AW924" s="343"/>
      <c r="AX924" s="343"/>
      <c r="AY924" s="343"/>
      <c r="AZ924" s="343"/>
      <c r="BA924" s="343"/>
      <c r="BB924" s="343"/>
    </row>
    <row r="925" spans="39:54" ht="14.25">
      <c r="AM925" s="343"/>
      <c r="AN925" s="343"/>
      <c r="AO925" s="343"/>
      <c r="AP925" s="343"/>
      <c r="AQ925" s="343"/>
      <c r="AR925" s="343"/>
      <c r="AS925" s="343"/>
      <c r="AT925" s="343"/>
      <c r="AU925" s="343"/>
      <c r="AV925" s="343"/>
      <c r="AW925" s="343"/>
      <c r="AX925" s="343"/>
      <c r="AY925" s="343"/>
      <c r="AZ925" s="343"/>
      <c r="BA925" s="343"/>
      <c r="BB925" s="343"/>
    </row>
    <row r="926" spans="39:54" ht="14.25">
      <c r="AM926" s="343"/>
      <c r="AN926" s="343"/>
      <c r="AO926" s="343"/>
      <c r="AP926" s="343"/>
      <c r="AQ926" s="343"/>
      <c r="AR926" s="343"/>
      <c r="AS926" s="343"/>
      <c r="AT926" s="343"/>
      <c r="AU926" s="343"/>
      <c r="AV926" s="343"/>
      <c r="AW926" s="343"/>
      <c r="AX926" s="343"/>
      <c r="AY926" s="343"/>
      <c r="AZ926" s="343"/>
      <c r="BA926" s="343"/>
      <c r="BB926" s="343"/>
    </row>
    <row r="927" spans="39:54" ht="14.25">
      <c r="AM927" s="343"/>
      <c r="AN927" s="343"/>
      <c r="AO927" s="343"/>
      <c r="AP927" s="343"/>
      <c r="AQ927" s="343"/>
      <c r="AR927" s="343"/>
      <c r="AS927" s="343"/>
      <c r="AT927" s="343"/>
      <c r="AU927" s="343"/>
      <c r="AV927" s="343"/>
      <c r="AW927" s="343"/>
      <c r="AX927" s="343"/>
      <c r="AY927" s="343"/>
      <c r="AZ927" s="343"/>
      <c r="BA927" s="343"/>
      <c r="BB927" s="343"/>
    </row>
    <row r="928" spans="39:54" ht="14.25">
      <c r="AM928" s="343"/>
      <c r="AN928" s="343"/>
      <c r="AO928" s="343"/>
      <c r="AP928" s="343"/>
      <c r="AQ928" s="343"/>
      <c r="AR928" s="343"/>
      <c r="AS928" s="343"/>
      <c r="AT928" s="343"/>
      <c r="AU928" s="343"/>
      <c r="AV928" s="343"/>
      <c r="AW928" s="343"/>
      <c r="AX928" s="343"/>
      <c r="AY928" s="343"/>
      <c r="AZ928" s="343"/>
      <c r="BA928" s="343"/>
      <c r="BB928" s="343"/>
    </row>
    <row r="929" spans="39:54" ht="14.25">
      <c r="AM929" s="343"/>
      <c r="AN929" s="343"/>
      <c r="AO929" s="343"/>
      <c r="AP929" s="343"/>
      <c r="AQ929" s="343"/>
      <c r="AR929" s="343"/>
      <c r="AS929" s="343"/>
      <c r="AT929" s="343"/>
      <c r="AU929" s="343"/>
      <c r="AV929" s="343"/>
      <c r="AW929" s="343"/>
      <c r="AX929" s="343"/>
      <c r="AY929" s="343"/>
      <c r="AZ929" s="343"/>
      <c r="BA929" s="343"/>
      <c r="BB929" s="343"/>
    </row>
    <row r="930" spans="39:54" ht="14.25">
      <c r="AM930" s="343"/>
      <c r="AN930" s="343"/>
      <c r="AO930" s="343"/>
      <c r="AP930" s="343"/>
      <c r="AQ930" s="343"/>
      <c r="AR930" s="343"/>
      <c r="AS930" s="343"/>
      <c r="AT930" s="343"/>
      <c r="AU930" s="343"/>
      <c r="AV930" s="343"/>
      <c r="AW930" s="343"/>
      <c r="AX930" s="343"/>
      <c r="AY930" s="343"/>
      <c r="AZ930" s="343"/>
      <c r="BA930" s="343"/>
      <c r="BB930" s="343"/>
    </row>
    <row r="931" spans="39:54" ht="14.25">
      <c r="AM931" s="343"/>
      <c r="AN931" s="343"/>
      <c r="AO931" s="343"/>
      <c r="AP931" s="343"/>
      <c r="AQ931" s="343"/>
      <c r="AR931" s="343"/>
      <c r="AS931" s="343"/>
      <c r="AT931" s="343"/>
      <c r="AU931" s="343"/>
      <c r="AV931" s="343"/>
      <c r="AW931" s="343"/>
      <c r="AX931" s="343"/>
      <c r="AY931" s="343"/>
      <c r="AZ931" s="343"/>
      <c r="BA931" s="343"/>
      <c r="BB931" s="343"/>
    </row>
    <row r="932" spans="39:54" ht="14.25">
      <c r="AM932" s="343"/>
      <c r="AN932" s="343"/>
      <c r="AO932" s="343"/>
      <c r="AP932" s="343"/>
      <c r="AQ932" s="343"/>
      <c r="AR932" s="343"/>
      <c r="AS932" s="343"/>
      <c r="AT932" s="343"/>
      <c r="AU932" s="343"/>
      <c r="AV932" s="343"/>
      <c r="AW932" s="343"/>
      <c r="AX932" s="343"/>
      <c r="AY932" s="343"/>
      <c r="AZ932" s="343"/>
      <c r="BA932" s="343"/>
      <c r="BB932" s="343"/>
    </row>
    <row r="933" spans="39:54" ht="14.25">
      <c r="AM933" s="343"/>
      <c r="AN933" s="343"/>
      <c r="AO933" s="343"/>
      <c r="AP933" s="343"/>
      <c r="AQ933" s="343"/>
      <c r="AR933" s="343"/>
      <c r="AS933" s="343"/>
      <c r="AT933" s="343"/>
      <c r="AU933" s="343"/>
      <c r="AV933" s="343"/>
      <c r="AW933" s="343"/>
      <c r="AX933" s="343"/>
      <c r="AY933" s="343"/>
      <c r="AZ933" s="343"/>
      <c r="BA933" s="343"/>
      <c r="BB933" s="343"/>
    </row>
    <row r="934" spans="39:54" ht="14.25">
      <c r="AM934" s="343"/>
      <c r="AN934" s="343"/>
      <c r="AO934" s="343"/>
      <c r="AP934" s="343"/>
      <c r="AQ934" s="343"/>
      <c r="AR934" s="343"/>
      <c r="AS934" s="343"/>
      <c r="AT934" s="343"/>
      <c r="AU934" s="343"/>
      <c r="AV934" s="343"/>
      <c r="AW934" s="343"/>
      <c r="AX934" s="343"/>
      <c r="AY934" s="343"/>
      <c r="AZ934" s="343"/>
      <c r="BA934" s="343"/>
      <c r="BB934" s="343"/>
    </row>
    <row r="935" spans="39:54" ht="14.25">
      <c r="AM935" s="343"/>
      <c r="AN935" s="343"/>
      <c r="AO935" s="343"/>
      <c r="AP935" s="343"/>
      <c r="AQ935" s="343"/>
      <c r="AR935" s="343"/>
      <c r="AS935" s="343"/>
      <c r="AT935" s="343"/>
      <c r="AU935" s="343"/>
      <c r="AV935" s="343"/>
      <c r="AW935" s="343"/>
      <c r="AX935" s="343"/>
      <c r="AY935" s="343"/>
      <c r="AZ935" s="343"/>
      <c r="BA935" s="343"/>
      <c r="BB935" s="343"/>
    </row>
    <row r="936" spans="39:54" ht="14.25">
      <c r="AM936" s="343"/>
      <c r="AN936" s="343"/>
      <c r="AO936" s="343"/>
      <c r="AP936" s="343"/>
      <c r="AQ936" s="343"/>
      <c r="AR936" s="343"/>
      <c r="AS936" s="343"/>
      <c r="AT936" s="343"/>
      <c r="AU936" s="343"/>
      <c r="AV936" s="343"/>
      <c r="AW936" s="343"/>
      <c r="AX936" s="343"/>
      <c r="AY936" s="343"/>
      <c r="AZ936" s="343"/>
      <c r="BA936" s="343"/>
      <c r="BB936" s="343"/>
    </row>
    <row r="937" spans="39:54" ht="14.25">
      <c r="AM937" s="343"/>
      <c r="AN937" s="343"/>
      <c r="AO937" s="343"/>
      <c r="AP937" s="343"/>
      <c r="AQ937" s="343"/>
      <c r="AR937" s="343"/>
      <c r="AS937" s="343"/>
      <c r="AT937" s="343"/>
      <c r="AU937" s="343"/>
      <c r="AV937" s="343"/>
      <c r="AW937" s="343"/>
      <c r="AX937" s="343"/>
      <c r="AY937" s="343"/>
      <c r="AZ937" s="343"/>
      <c r="BA937" s="343"/>
      <c r="BB937" s="343"/>
    </row>
    <row r="938" spans="39:54" ht="14.25">
      <c r="AM938" s="343"/>
      <c r="AN938" s="343"/>
      <c r="AO938" s="343"/>
      <c r="AP938" s="343"/>
      <c r="AQ938" s="343"/>
      <c r="AR938" s="343"/>
      <c r="AS938" s="343"/>
      <c r="AT938" s="343"/>
      <c r="AU938" s="343"/>
      <c r="AV938" s="343"/>
      <c r="AW938" s="343"/>
      <c r="AX938" s="343"/>
      <c r="AY938" s="343"/>
      <c r="AZ938" s="343"/>
      <c r="BA938" s="343"/>
      <c r="BB938" s="343"/>
    </row>
    <row r="939" spans="39:54" ht="14.25">
      <c r="AM939" s="343"/>
      <c r="AN939" s="343"/>
      <c r="AO939" s="343"/>
      <c r="AP939" s="343"/>
      <c r="AQ939" s="343"/>
      <c r="AR939" s="343"/>
      <c r="AS939" s="343"/>
      <c r="AT939" s="343"/>
      <c r="AU939" s="343"/>
      <c r="AV939" s="343"/>
      <c r="AW939" s="343"/>
      <c r="AX939" s="343"/>
      <c r="AY939" s="343"/>
      <c r="AZ939" s="343"/>
      <c r="BA939" s="343"/>
      <c r="BB939" s="343"/>
    </row>
    <row r="940" spans="39:54" ht="14.25">
      <c r="AM940" s="343"/>
      <c r="AN940" s="343"/>
      <c r="AO940" s="343"/>
      <c r="AP940" s="343"/>
      <c r="AQ940" s="343"/>
      <c r="AR940" s="343"/>
      <c r="AS940" s="343"/>
      <c r="AT940" s="343"/>
      <c r="AU940" s="343"/>
      <c r="AV940" s="343"/>
      <c r="AW940" s="343"/>
      <c r="AX940" s="343"/>
      <c r="AY940" s="343"/>
      <c r="AZ940" s="343"/>
      <c r="BA940" s="343"/>
      <c r="BB940" s="343"/>
    </row>
    <row r="941" spans="39:54" ht="14.25">
      <c r="AM941" s="343"/>
      <c r="AN941" s="343"/>
      <c r="AO941" s="343"/>
      <c r="AP941" s="343"/>
      <c r="AQ941" s="343"/>
      <c r="AR941" s="343"/>
      <c r="AS941" s="343"/>
      <c r="AT941" s="343"/>
      <c r="AU941" s="343"/>
      <c r="AV941" s="343"/>
      <c r="AW941" s="343"/>
      <c r="AX941" s="343"/>
      <c r="AY941" s="343"/>
      <c r="AZ941" s="343"/>
      <c r="BA941" s="343"/>
      <c r="BB941" s="343"/>
    </row>
    <row r="942" spans="39:54" ht="14.25">
      <c r="AM942" s="343"/>
      <c r="AN942" s="343"/>
      <c r="AO942" s="343"/>
      <c r="AP942" s="343"/>
      <c r="AQ942" s="343"/>
      <c r="AR942" s="343"/>
      <c r="AS942" s="343"/>
      <c r="AT942" s="343"/>
      <c r="AU942" s="343"/>
      <c r="AV942" s="343"/>
      <c r="AW942" s="343"/>
      <c r="AX942" s="343"/>
      <c r="AY942" s="343"/>
      <c r="AZ942" s="343"/>
      <c r="BA942" s="343"/>
      <c r="BB942" s="343"/>
    </row>
    <row r="943" spans="39:54" ht="14.25">
      <c r="AM943" s="343"/>
      <c r="AN943" s="343"/>
      <c r="AO943" s="343"/>
      <c r="AP943" s="343"/>
      <c r="AQ943" s="343"/>
      <c r="AR943" s="343"/>
      <c r="AS943" s="343"/>
      <c r="AT943" s="343"/>
      <c r="AU943" s="343"/>
      <c r="AV943" s="343"/>
      <c r="AW943" s="343"/>
      <c r="AX943" s="343"/>
      <c r="AY943" s="343"/>
      <c r="AZ943" s="343"/>
      <c r="BA943" s="343"/>
      <c r="BB943" s="343"/>
    </row>
    <row r="944" spans="39:54" ht="14.25">
      <c r="AM944" s="343"/>
      <c r="AN944" s="343"/>
      <c r="AO944" s="343"/>
      <c r="AP944" s="343"/>
      <c r="AQ944" s="343"/>
      <c r="AR944" s="343"/>
      <c r="AS944" s="343"/>
      <c r="AT944" s="343"/>
      <c r="AU944" s="343"/>
      <c r="AV944" s="343"/>
      <c r="AW944" s="343"/>
      <c r="AX944" s="343"/>
      <c r="AY944" s="343"/>
      <c r="AZ944" s="343"/>
      <c r="BA944" s="343"/>
      <c r="BB944" s="343"/>
    </row>
    <row r="945" spans="39:54" ht="14.25">
      <c r="AM945" s="343"/>
      <c r="AN945" s="343"/>
      <c r="AO945" s="343"/>
      <c r="AP945" s="343"/>
      <c r="AQ945" s="343"/>
      <c r="AR945" s="343"/>
      <c r="AS945" s="343"/>
      <c r="AT945" s="343"/>
      <c r="AU945" s="343"/>
      <c r="AV945" s="343"/>
      <c r="AW945" s="343"/>
      <c r="AX945" s="343"/>
      <c r="AY945" s="343"/>
      <c r="AZ945" s="343"/>
      <c r="BA945" s="343"/>
      <c r="BB945" s="343"/>
    </row>
    <row r="946" spans="39:54" ht="14.25">
      <c r="AM946" s="343"/>
      <c r="AN946" s="343"/>
      <c r="AO946" s="343"/>
      <c r="AP946" s="343"/>
      <c r="AQ946" s="343"/>
      <c r="AR946" s="343"/>
      <c r="AS946" s="343"/>
      <c r="AT946" s="343"/>
      <c r="AU946" s="343"/>
      <c r="AV946" s="343"/>
      <c r="AW946" s="343"/>
      <c r="AX946" s="343"/>
      <c r="AY946" s="343"/>
      <c r="AZ946" s="343"/>
      <c r="BA946" s="343"/>
      <c r="BB946" s="343"/>
    </row>
    <row r="947" spans="39:54" ht="14.25">
      <c r="AM947" s="343"/>
      <c r="AN947" s="343"/>
      <c r="AO947" s="343"/>
      <c r="AP947" s="343"/>
      <c r="AQ947" s="343"/>
      <c r="AR947" s="343"/>
      <c r="AS947" s="343"/>
      <c r="AT947" s="343"/>
      <c r="AU947" s="343"/>
      <c r="AV947" s="343"/>
      <c r="AW947" s="343"/>
      <c r="AX947" s="343"/>
      <c r="AY947" s="343"/>
      <c r="AZ947" s="343"/>
      <c r="BA947" s="343"/>
      <c r="BB947" s="343"/>
    </row>
    <row r="948" spans="39:54" ht="14.25">
      <c r="AM948" s="343"/>
      <c r="AN948" s="343"/>
      <c r="AO948" s="343"/>
      <c r="AP948" s="343"/>
      <c r="AQ948" s="343"/>
      <c r="AR948" s="343"/>
      <c r="AS948" s="343"/>
      <c r="AT948" s="343"/>
      <c r="AU948" s="343"/>
      <c r="AV948" s="343"/>
      <c r="AW948" s="343"/>
      <c r="AX948" s="343"/>
      <c r="AY948" s="343"/>
      <c r="AZ948" s="343"/>
      <c r="BA948" s="343"/>
      <c r="BB948" s="343"/>
    </row>
    <row r="949" spans="39:54" ht="14.25">
      <c r="AM949" s="343"/>
      <c r="AN949" s="343"/>
      <c r="AO949" s="343"/>
      <c r="AP949" s="343"/>
      <c r="AQ949" s="343"/>
      <c r="AR949" s="343"/>
      <c r="AS949" s="343"/>
      <c r="AT949" s="343"/>
      <c r="AU949" s="343"/>
      <c r="AV949" s="343"/>
      <c r="AW949" s="343"/>
      <c r="AX949" s="343"/>
      <c r="AY949" s="343"/>
      <c r="AZ949" s="343"/>
      <c r="BA949" s="343"/>
      <c r="BB949" s="343"/>
    </row>
    <row r="950" spans="39:54" ht="14.25">
      <c r="AM950" s="343"/>
      <c r="AN950" s="343"/>
      <c r="AO950" s="343"/>
      <c r="AP950" s="343"/>
      <c r="AQ950" s="343"/>
      <c r="AR950" s="343"/>
      <c r="AS950" s="343"/>
      <c r="AT950" s="343"/>
      <c r="AU950" s="343"/>
      <c r="AV950" s="343"/>
      <c r="AW950" s="343"/>
      <c r="AX950" s="343"/>
      <c r="AY950" s="343"/>
      <c r="AZ950" s="343"/>
      <c r="BA950" s="343"/>
      <c r="BB950" s="343"/>
    </row>
    <row r="951" spans="39:54" ht="14.25">
      <c r="AM951" s="343"/>
      <c r="AN951" s="343"/>
      <c r="AO951" s="343"/>
      <c r="AP951" s="343"/>
      <c r="AQ951" s="343"/>
      <c r="AR951" s="343"/>
      <c r="AS951" s="343"/>
      <c r="AT951" s="343"/>
      <c r="AU951" s="343"/>
      <c r="AV951" s="343"/>
      <c r="AW951" s="343"/>
      <c r="AX951" s="343"/>
      <c r="AY951" s="343"/>
      <c r="AZ951" s="343"/>
      <c r="BA951" s="343"/>
      <c r="BB951" s="343"/>
    </row>
    <row r="952" spans="39:54" ht="14.25">
      <c r="AM952" s="343"/>
      <c r="AN952" s="343"/>
      <c r="AO952" s="343"/>
      <c r="AP952" s="343"/>
      <c r="AQ952" s="343"/>
      <c r="AR952" s="343"/>
      <c r="AS952" s="343"/>
      <c r="AT952" s="343"/>
      <c r="AU952" s="343"/>
      <c r="AV952" s="343"/>
      <c r="AW952" s="343"/>
      <c r="AX952" s="343"/>
      <c r="AY952" s="343"/>
      <c r="AZ952" s="343"/>
      <c r="BA952" s="343"/>
      <c r="BB952" s="343"/>
    </row>
    <row r="953" spans="39:54" ht="14.25">
      <c r="AM953" s="343"/>
      <c r="AN953" s="343"/>
      <c r="AO953" s="343"/>
      <c r="AP953" s="343"/>
      <c r="AQ953" s="343"/>
      <c r="AR953" s="343"/>
      <c r="AS953" s="343"/>
      <c r="AT953" s="343"/>
      <c r="AU953" s="343"/>
      <c r="AV953" s="343"/>
      <c r="AW953" s="343"/>
      <c r="AX953" s="343"/>
      <c r="AY953" s="343"/>
      <c r="AZ953" s="343"/>
      <c r="BA953" s="343"/>
      <c r="BB953" s="343"/>
    </row>
    <row r="954" spans="39:54" ht="14.25">
      <c r="AM954" s="343"/>
      <c r="AN954" s="343"/>
      <c r="AO954" s="343"/>
      <c r="AP954" s="343"/>
      <c r="AQ954" s="343"/>
      <c r="AR954" s="343"/>
      <c r="AS954" s="343"/>
      <c r="AT954" s="343"/>
      <c r="AU954" s="343"/>
      <c r="AV954" s="343"/>
      <c r="AW954" s="343"/>
      <c r="AX954" s="343"/>
      <c r="AY954" s="343"/>
      <c r="AZ954" s="343"/>
      <c r="BA954" s="343"/>
      <c r="BB954" s="343"/>
    </row>
    <row r="955" spans="39:54" ht="14.25">
      <c r="AM955" s="343"/>
      <c r="AN955" s="343"/>
      <c r="AO955" s="343"/>
      <c r="AP955" s="343"/>
      <c r="AQ955" s="343"/>
      <c r="AR955" s="343"/>
      <c r="AS955" s="343"/>
      <c r="AT955" s="343"/>
      <c r="AU955" s="343"/>
      <c r="AV955" s="343"/>
      <c r="AW955" s="343"/>
      <c r="AX955" s="343"/>
      <c r="AY955" s="343"/>
      <c r="AZ955" s="343"/>
      <c r="BA955" s="343"/>
      <c r="BB955" s="343"/>
    </row>
    <row r="956" spans="39:54" ht="14.25">
      <c r="AM956" s="343"/>
      <c r="AN956" s="343"/>
      <c r="AO956" s="343"/>
      <c r="AP956" s="343"/>
      <c r="AQ956" s="343"/>
      <c r="AR956" s="343"/>
      <c r="AS956" s="343"/>
      <c r="AT956" s="343"/>
      <c r="AU956" s="343"/>
      <c r="AV956" s="343"/>
      <c r="AW956" s="343"/>
      <c r="AX956" s="343"/>
      <c r="AY956" s="343"/>
      <c r="AZ956" s="343"/>
      <c r="BA956" s="343"/>
      <c r="BB956" s="343"/>
    </row>
    <row r="957" spans="39:54" ht="14.25">
      <c r="AM957" s="343"/>
      <c r="AN957" s="343"/>
      <c r="AO957" s="343"/>
      <c r="AP957" s="343"/>
      <c r="AQ957" s="343"/>
      <c r="AR957" s="343"/>
      <c r="AS957" s="343"/>
      <c r="AT957" s="343"/>
      <c r="AU957" s="343"/>
      <c r="AV957" s="343"/>
      <c r="AW957" s="343"/>
      <c r="AX957" s="343"/>
      <c r="AY957" s="343"/>
      <c r="AZ957" s="343"/>
      <c r="BA957" s="343"/>
      <c r="BB957" s="343"/>
    </row>
    <row r="958" spans="39:54" ht="14.25">
      <c r="AM958" s="343"/>
      <c r="AN958" s="343"/>
      <c r="AO958" s="343"/>
      <c r="AP958" s="343"/>
      <c r="AQ958" s="343"/>
      <c r="AR958" s="343"/>
      <c r="AS958" s="343"/>
      <c r="AT958" s="343"/>
      <c r="AU958" s="343"/>
      <c r="AV958" s="343"/>
      <c r="AW958" s="343"/>
      <c r="AX958" s="343"/>
      <c r="AY958" s="343"/>
      <c r="AZ958" s="343"/>
      <c r="BA958" s="343"/>
      <c r="BB958" s="343"/>
    </row>
    <row r="959" spans="39:54" ht="14.25">
      <c r="AM959" s="343"/>
      <c r="AN959" s="343"/>
      <c r="AO959" s="343"/>
      <c r="AP959" s="343"/>
      <c r="AQ959" s="343"/>
      <c r="AR959" s="343"/>
      <c r="AS959" s="343"/>
      <c r="AT959" s="343"/>
      <c r="AU959" s="343"/>
      <c r="AV959" s="343"/>
      <c r="AW959" s="343"/>
      <c r="AX959" s="343"/>
      <c r="AY959" s="343"/>
      <c r="AZ959" s="343"/>
      <c r="BA959" s="343"/>
      <c r="BB959" s="343"/>
    </row>
    <row r="960" spans="39:54" ht="14.25">
      <c r="AM960" s="343"/>
      <c r="AN960" s="343"/>
      <c r="AO960" s="343"/>
      <c r="AP960" s="343"/>
      <c r="AQ960" s="343"/>
      <c r="AR960" s="343"/>
      <c r="AS960" s="343"/>
      <c r="AT960" s="343"/>
      <c r="AU960" s="343"/>
      <c r="AV960" s="343"/>
      <c r="AW960" s="343"/>
      <c r="AX960" s="343"/>
      <c r="AY960" s="343"/>
      <c r="AZ960" s="343"/>
      <c r="BA960" s="343"/>
      <c r="BB960" s="343"/>
    </row>
    <row r="961" spans="39:54" ht="14.25">
      <c r="AM961" s="343"/>
      <c r="AN961" s="343"/>
      <c r="AO961" s="343"/>
      <c r="AP961" s="343"/>
      <c r="AQ961" s="343"/>
      <c r="AR961" s="343"/>
      <c r="AS961" s="343"/>
      <c r="AT961" s="343"/>
      <c r="AU961" s="343"/>
      <c r="AV961" s="343"/>
      <c r="AW961" s="343"/>
      <c r="AX961" s="343"/>
      <c r="AY961" s="343"/>
      <c r="AZ961" s="343"/>
      <c r="BA961" s="343"/>
      <c r="BB961" s="343"/>
    </row>
    <row r="962" spans="39:54" ht="14.25">
      <c r="AM962" s="343"/>
      <c r="AN962" s="343"/>
      <c r="AO962" s="343"/>
      <c r="AP962" s="343"/>
      <c r="AQ962" s="343"/>
      <c r="AR962" s="343"/>
      <c r="AS962" s="343"/>
      <c r="AT962" s="343"/>
      <c r="AU962" s="343"/>
      <c r="AV962" s="343"/>
      <c r="AW962" s="343"/>
      <c r="AX962" s="343"/>
      <c r="AY962" s="343"/>
      <c r="AZ962" s="343"/>
      <c r="BA962" s="343"/>
      <c r="BB962" s="343"/>
    </row>
    <row r="963" spans="39:54" ht="14.25">
      <c r="AM963" s="343"/>
      <c r="AN963" s="343"/>
      <c r="AO963" s="343"/>
      <c r="AP963" s="343"/>
      <c r="AQ963" s="343"/>
      <c r="AR963" s="343"/>
      <c r="AS963" s="343"/>
      <c r="AT963" s="343"/>
      <c r="AU963" s="343"/>
      <c r="AV963" s="343"/>
      <c r="AW963" s="343"/>
      <c r="AX963" s="343"/>
      <c r="AY963" s="343"/>
      <c r="AZ963" s="343"/>
      <c r="BA963" s="343"/>
      <c r="BB963" s="343"/>
    </row>
    <row r="964" spans="39:54" ht="14.25">
      <c r="AM964" s="343"/>
      <c r="AN964" s="343"/>
      <c r="AO964" s="343"/>
      <c r="AP964" s="343"/>
      <c r="AQ964" s="343"/>
      <c r="AR964" s="343"/>
      <c r="AS964" s="343"/>
      <c r="AT964" s="343"/>
      <c r="AU964" s="343"/>
      <c r="AV964" s="343"/>
      <c r="AW964" s="343"/>
      <c r="AX964" s="343"/>
      <c r="AY964" s="343"/>
      <c r="AZ964" s="343"/>
      <c r="BA964" s="343"/>
      <c r="BB964" s="343"/>
    </row>
    <row r="965" spans="39:54" ht="14.25">
      <c r="AM965" s="343"/>
      <c r="AN965" s="343"/>
      <c r="AO965" s="343"/>
      <c r="AP965" s="343"/>
      <c r="AQ965" s="343"/>
      <c r="AR965" s="343"/>
      <c r="AS965" s="343"/>
      <c r="AT965" s="343"/>
      <c r="AU965" s="343"/>
      <c r="AV965" s="343"/>
      <c r="AW965" s="343"/>
      <c r="AX965" s="343"/>
      <c r="AY965" s="343"/>
      <c r="AZ965" s="343"/>
      <c r="BA965" s="343"/>
      <c r="BB965" s="343"/>
    </row>
    <row r="966" spans="39:54" ht="14.25">
      <c r="AM966" s="343"/>
      <c r="AN966" s="343"/>
      <c r="AO966" s="343"/>
      <c r="AP966" s="343"/>
      <c r="AQ966" s="343"/>
      <c r="AR966" s="343"/>
      <c r="AS966" s="343"/>
      <c r="AT966" s="343"/>
      <c r="AU966" s="343"/>
      <c r="AV966" s="343"/>
      <c r="AW966" s="343"/>
      <c r="AX966" s="343"/>
      <c r="AY966" s="343"/>
      <c r="AZ966" s="343"/>
      <c r="BA966" s="343"/>
      <c r="BB966" s="343"/>
    </row>
    <row r="967" spans="39:54" ht="14.25">
      <c r="AM967" s="343"/>
      <c r="AN967" s="343"/>
      <c r="AO967" s="343"/>
      <c r="AP967" s="343"/>
      <c r="AQ967" s="343"/>
      <c r="AR967" s="343"/>
      <c r="AS967" s="343"/>
      <c r="AT967" s="343"/>
      <c r="AU967" s="343"/>
      <c r="AV967" s="343"/>
      <c r="AW967" s="343"/>
      <c r="AX967" s="343"/>
      <c r="AY967" s="343"/>
      <c r="AZ967" s="343"/>
      <c r="BA967" s="343"/>
      <c r="BB967" s="343"/>
    </row>
    <row r="968" spans="39:54" ht="14.25">
      <c r="AM968" s="343"/>
      <c r="AN968" s="343"/>
      <c r="AO968" s="343"/>
      <c r="AP968" s="343"/>
      <c r="AQ968" s="343"/>
      <c r="AR968" s="343"/>
      <c r="AS968" s="343"/>
      <c r="AT968" s="343"/>
      <c r="AU968" s="343"/>
      <c r="AV968" s="343"/>
      <c r="AW968" s="343"/>
      <c r="AX968" s="343"/>
      <c r="AY968" s="343"/>
      <c r="AZ968" s="343"/>
      <c r="BA968" s="343"/>
      <c r="BB968" s="343"/>
    </row>
    <row r="969" spans="39:54" ht="14.25">
      <c r="AM969" s="343"/>
      <c r="AN969" s="343"/>
      <c r="AO969" s="343"/>
      <c r="AP969" s="343"/>
      <c r="AQ969" s="343"/>
      <c r="AR969" s="343"/>
      <c r="AS969" s="343"/>
      <c r="AT969" s="343"/>
      <c r="AU969" s="343"/>
      <c r="AV969" s="343"/>
      <c r="AW969" s="343"/>
      <c r="AX969" s="343"/>
      <c r="AY969" s="343"/>
      <c r="AZ969" s="343"/>
      <c r="BA969" s="343"/>
      <c r="BB969" s="343"/>
    </row>
    <row r="970" spans="39:54" ht="14.25">
      <c r="AM970" s="343"/>
      <c r="AN970" s="343"/>
      <c r="AO970" s="343"/>
      <c r="AP970" s="343"/>
      <c r="AQ970" s="343"/>
      <c r="AR970" s="343"/>
      <c r="AS970" s="343"/>
      <c r="AT970" s="343"/>
      <c r="AU970" s="343"/>
      <c r="AV970" s="343"/>
      <c r="AW970" s="343"/>
      <c r="AX970" s="343"/>
      <c r="AY970" s="343"/>
      <c r="AZ970" s="343"/>
      <c r="BA970" s="343"/>
      <c r="BB970" s="343"/>
    </row>
    <row r="971" spans="39:54" ht="14.25">
      <c r="AM971" s="343"/>
      <c r="AN971" s="343"/>
      <c r="AO971" s="343"/>
      <c r="AP971" s="343"/>
      <c r="AQ971" s="343"/>
      <c r="AR971" s="343"/>
      <c r="AS971" s="343"/>
      <c r="AT971" s="343"/>
      <c r="AU971" s="343"/>
      <c r="AV971" s="343"/>
      <c r="AW971" s="343"/>
      <c r="AX971" s="343"/>
      <c r="AY971" s="343"/>
      <c r="AZ971" s="343"/>
      <c r="BA971" s="343"/>
      <c r="BB971" s="343"/>
    </row>
    <row r="972" spans="39:54" ht="14.25">
      <c r="AM972" s="343"/>
      <c r="AN972" s="343"/>
      <c r="AO972" s="343"/>
      <c r="AP972" s="343"/>
      <c r="AQ972" s="343"/>
      <c r="AR972" s="343"/>
      <c r="AS972" s="343"/>
      <c r="AT972" s="343"/>
      <c r="AU972" s="343"/>
      <c r="AV972" s="343"/>
      <c r="AW972" s="343"/>
      <c r="AX972" s="343"/>
      <c r="AY972" s="343"/>
      <c r="AZ972" s="343"/>
      <c r="BA972" s="343"/>
      <c r="BB972" s="343"/>
    </row>
    <row r="973" spans="39:54" ht="14.25">
      <c r="AM973" s="343"/>
      <c r="AN973" s="343"/>
      <c r="AO973" s="343"/>
      <c r="AP973" s="343"/>
      <c r="AQ973" s="343"/>
      <c r="AR973" s="343"/>
      <c r="AS973" s="343"/>
      <c r="AT973" s="343"/>
      <c r="AU973" s="343"/>
      <c r="AV973" s="343"/>
      <c r="AW973" s="343"/>
      <c r="AX973" s="343"/>
      <c r="AY973" s="343"/>
      <c r="AZ973" s="343"/>
      <c r="BA973" s="343"/>
      <c r="BB973" s="343"/>
    </row>
    <row r="974" spans="39:54" ht="14.25">
      <c r="AM974" s="343"/>
      <c r="AN974" s="343"/>
      <c r="AO974" s="343"/>
      <c r="AP974" s="343"/>
      <c r="AQ974" s="343"/>
      <c r="AR974" s="343"/>
      <c r="AS974" s="343"/>
      <c r="AT974" s="343"/>
      <c r="AU974" s="343"/>
      <c r="AV974" s="343"/>
      <c r="AW974" s="343"/>
      <c r="AX974" s="343"/>
      <c r="AY974" s="343"/>
      <c r="AZ974" s="343"/>
      <c r="BA974" s="343"/>
      <c r="BB974" s="343"/>
    </row>
    <row r="975" spans="39:54" ht="14.25">
      <c r="AM975" s="343"/>
      <c r="AN975" s="343"/>
      <c r="AO975" s="343"/>
      <c r="AP975" s="343"/>
      <c r="AQ975" s="343"/>
      <c r="AR975" s="343"/>
      <c r="AS975" s="343"/>
      <c r="AT975" s="343"/>
      <c r="AU975" s="343"/>
      <c r="AV975" s="343"/>
      <c r="AW975" s="343"/>
      <c r="AX975" s="343"/>
      <c r="AY975" s="343"/>
      <c r="AZ975" s="343"/>
      <c r="BA975" s="343"/>
      <c r="BB975" s="343"/>
    </row>
    <row r="976" spans="39:54" ht="14.25">
      <c r="AM976" s="343"/>
      <c r="AN976" s="343"/>
      <c r="AO976" s="343"/>
      <c r="AP976" s="343"/>
      <c r="AQ976" s="343"/>
      <c r="AR976" s="343"/>
      <c r="AS976" s="343"/>
      <c r="AT976" s="343"/>
      <c r="AU976" s="343"/>
      <c r="AV976" s="343"/>
      <c r="AW976" s="343"/>
      <c r="AX976" s="343"/>
      <c r="AY976" s="343"/>
      <c r="AZ976" s="343"/>
      <c r="BA976" s="343"/>
      <c r="BB976" s="343"/>
    </row>
    <row r="977" spans="39:54" ht="14.25">
      <c r="AM977" s="343"/>
      <c r="AN977" s="343"/>
      <c r="AO977" s="343"/>
      <c r="AP977" s="343"/>
      <c r="AQ977" s="343"/>
      <c r="AR977" s="343"/>
      <c r="AS977" s="343"/>
      <c r="AT977" s="343"/>
      <c r="AU977" s="343"/>
      <c r="AV977" s="343"/>
      <c r="AW977" s="343"/>
      <c r="AX977" s="343"/>
      <c r="AY977" s="343"/>
      <c r="AZ977" s="343"/>
      <c r="BA977" s="343"/>
      <c r="BB977" s="343"/>
    </row>
    <row r="978" spans="39:54" ht="14.25">
      <c r="AM978" s="343"/>
      <c r="AN978" s="343"/>
      <c r="AO978" s="343"/>
      <c r="AP978" s="343"/>
      <c r="AQ978" s="343"/>
      <c r="AR978" s="343"/>
      <c r="AS978" s="343"/>
      <c r="AT978" s="343"/>
      <c r="AU978" s="343"/>
      <c r="AV978" s="343"/>
      <c r="AW978" s="343"/>
      <c r="AX978" s="343"/>
      <c r="AY978" s="343"/>
      <c r="AZ978" s="343"/>
      <c r="BA978" s="343"/>
      <c r="BB978" s="343"/>
    </row>
    <row r="979" spans="39:54" ht="14.25">
      <c r="AM979" s="343"/>
      <c r="AN979" s="343"/>
      <c r="AO979" s="343"/>
      <c r="AP979" s="343"/>
      <c r="AQ979" s="343"/>
      <c r="AR979" s="343"/>
      <c r="AS979" s="343"/>
      <c r="AT979" s="343"/>
      <c r="AU979" s="343"/>
      <c r="AV979" s="343"/>
      <c r="AW979" s="343"/>
      <c r="AX979" s="343"/>
      <c r="AY979" s="343"/>
      <c r="AZ979" s="343"/>
      <c r="BA979" s="343"/>
      <c r="BB979" s="343"/>
    </row>
    <row r="980" spans="39:54" ht="14.25">
      <c r="AM980" s="343"/>
      <c r="AN980" s="343"/>
      <c r="AO980" s="343"/>
      <c r="AP980" s="343"/>
      <c r="AQ980" s="343"/>
      <c r="AR980" s="343"/>
      <c r="AS980" s="343"/>
      <c r="AT980" s="343"/>
      <c r="AU980" s="343"/>
      <c r="AV980" s="343"/>
      <c r="AW980" s="343"/>
      <c r="AX980" s="343"/>
      <c r="AY980" s="343"/>
      <c r="AZ980" s="343"/>
      <c r="BA980" s="343"/>
      <c r="BB980" s="343"/>
    </row>
    <row r="981" spans="39:54" ht="14.25">
      <c r="AM981" s="343"/>
      <c r="AN981" s="343"/>
      <c r="AO981" s="343"/>
      <c r="AP981" s="343"/>
      <c r="AQ981" s="343"/>
      <c r="AR981" s="343"/>
      <c r="AS981" s="343"/>
      <c r="AT981" s="343"/>
      <c r="AU981" s="343"/>
      <c r="AV981" s="343"/>
      <c r="AW981" s="343"/>
      <c r="AX981" s="343"/>
      <c r="AY981" s="343"/>
      <c r="AZ981" s="343"/>
      <c r="BA981" s="343"/>
      <c r="BB981" s="343"/>
    </row>
    <row r="982" spans="39:54" ht="14.25">
      <c r="AM982" s="343"/>
      <c r="AN982" s="343"/>
      <c r="AO982" s="343"/>
      <c r="AP982" s="343"/>
      <c r="AQ982" s="343"/>
      <c r="AR982" s="343"/>
      <c r="AS982" s="343"/>
      <c r="AT982" s="343"/>
      <c r="AU982" s="343"/>
      <c r="AV982" s="343"/>
      <c r="AW982" s="343"/>
      <c r="AX982" s="343"/>
      <c r="AY982" s="343"/>
      <c r="AZ982" s="343"/>
      <c r="BA982" s="343"/>
      <c r="BB982" s="343"/>
    </row>
    <row r="983" spans="39:54" ht="14.25">
      <c r="AM983" s="343"/>
      <c r="AN983" s="343"/>
      <c r="AO983" s="343"/>
      <c r="AP983" s="343"/>
      <c r="AQ983" s="343"/>
      <c r="AR983" s="343"/>
      <c r="AS983" s="343"/>
      <c r="AT983" s="343"/>
      <c r="AU983" s="343"/>
      <c r="AV983" s="343"/>
      <c r="AW983" s="343"/>
      <c r="AX983" s="343"/>
      <c r="AY983" s="343"/>
      <c r="AZ983" s="343"/>
      <c r="BA983" s="343"/>
      <c r="BB983" s="343"/>
    </row>
    <row r="984" spans="39:54" ht="14.25">
      <c r="AM984" s="343"/>
      <c r="AN984" s="343"/>
      <c r="AO984" s="343"/>
      <c r="AP984" s="343"/>
      <c r="AQ984" s="343"/>
      <c r="AR984" s="343"/>
      <c r="AS984" s="343"/>
      <c r="AT984" s="343"/>
      <c r="AU984" s="343"/>
      <c r="AV984" s="343"/>
      <c r="AW984" s="343"/>
      <c r="AX984" s="343"/>
      <c r="AY984" s="343"/>
      <c r="AZ984" s="343"/>
      <c r="BA984" s="343"/>
      <c r="BB984" s="343"/>
    </row>
    <row r="985" spans="39:54" ht="14.25">
      <c r="AM985" s="343"/>
      <c r="AN985" s="343"/>
      <c r="AO985" s="343"/>
      <c r="AP985" s="343"/>
      <c r="AQ985" s="343"/>
      <c r="AR985" s="343"/>
      <c r="AS985" s="343"/>
      <c r="AT985" s="343"/>
      <c r="AU985" s="343"/>
      <c r="AV985" s="343"/>
      <c r="AW985" s="343"/>
      <c r="AX985" s="343"/>
      <c r="AY985" s="343"/>
      <c r="AZ985" s="343"/>
      <c r="BA985" s="343"/>
      <c r="BB985" s="343"/>
    </row>
    <row r="986" spans="39:54" ht="14.25">
      <c r="AM986" s="343"/>
      <c r="AN986" s="343"/>
      <c r="AO986" s="343"/>
      <c r="AP986" s="343"/>
      <c r="AQ986" s="343"/>
      <c r="AR986" s="343"/>
      <c r="AS986" s="343"/>
      <c r="AT986" s="343"/>
      <c r="AU986" s="343"/>
      <c r="AV986" s="343"/>
      <c r="AW986" s="343"/>
      <c r="AX986" s="343"/>
      <c r="AY986" s="343"/>
      <c r="AZ986" s="343"/>
      <c r="BA986" s="343"/>
      <c r="BB986" s="343"/>
    </row>
    <row r="987" spans="39:54" ht="14.25">
      <c r="AM987" s="343"/>
      <c r="AN987" s="343"/>
      <c r="AO987" s="343"/>
      <c r="AP987" s="343"/>
      <c r="AQ987" s="343"/>
      <c r="AR987" s="343"/>
      <c r="AS987" s="343"/>
      <c r="AT987" s="343"/>
      <c r="AU987" s="343"/>
      <c r="AV987" s="343"/>
      <c r="AW987" s="343"/>
      <c r="AX987" s="343"/>
      <c r="AY987" s="343"/>
      <c r="AZ987" s="343"/>
      <c r="BA987" s="343"/>
      <c r="BB987" s="343"/>
    </row>
    <row r="988" spans="39:54" ht="14.25">
      <c r="AM988" s="343"/>
      <c r="AN988" s="343"/>
      <c r="AO988" s="343"/>
      <c r="AP988" s="343"/>
      <c r="AQ988" s="343"/>
      <c r="AR988" s="343"/>
      <c r="AS988" s="343"/>
      <c r="AT988" s="343"/>
      <c r="AU988" s="343"/>
      <c r="AV988" s="343"/>
      <c r="AW988" s="343"/>
      <c r="AX988" s="343"/>
      <c r="AY988" s="343"/>
      <c r="AZ988" s="343"/>
      <c r="BA988" s="343"/>
      <c r="BB988" s="343"/>
    </row>
    <row r="989" spans="39:54" ht="14.25">
      <c r="AM989" s="343"/>
      <c r="AN989" s="343"/>
      <c r="AO989" s="343"/>
      <c r="AP989" s="343"/>
      <c r="AQ989" s="343"/>
      <c r="AR989" s="343"/>
      <c r="AS989" s="343"/>
      <c r="AT989" s="343"/>
      <c r="AU989" s="343"/>
      <c r="AV989" s="343"/>
      <c r="AW989" s="343"/>
      <c r="AX989" s="343"/>
      <c r="AY989" s="343"/>
      <c r="AZ989" s="343"/>
      <c r="BA989" s="343"/>
      <c r="BB989" s="343"/>
    </row>
    <row r="990" spans="39:54" ht="14.25">
      <c r="AM990" s="343"/>
      <c r="AN990" s="343"/>
      <c r="AO990" s="343"/>
      <c r="AP990" s="343"/>
      <c r="AQ990" s="343"/>
      <c r="AR990" s="343"/>
      <c r="AS990" s="343"/>
      <c r="AT990" s="343"/>
      <c r="AU990" s="343"/>
      <c r="AV990" s="343"/>
      <c r="AW990" s="343"/>
      <c r="AX990" s="343"/>
      <c r="AY990" s="343"/>
      <c r="AZ990" s="343"/>
      <c r="BA990" s="343"/>
      <c r="BB990" s="343"/>
    </row>
    <row r="991" spans="39:54" ht="14.25">
      <c r="AM991" s="343"/>
      <c r="AN991" s="343"/>
      <c r="AO991" s="343"/>
      <c r="AP991" s="343"/>
      <c r="AQ991" s="343"/>
      <c r="AR991" s="343"/>
      <c r="AS991" s="343"/>
      <c r="AT991" s="343"/>
      <c r="AU991" s="343"/>
      <c r="AV991" s="343"/>
      <c r="AW991" s="343"/>
      <c r="AX991" s="343"/>
      <c r="AY991" s="343"/>
      <c r="AZ991" s="343"/>
      <c r="BA991" s="343"/>
      <c r="BB991" s="343"/>
    </row>
    <row r="992" spans="39:54" ht="14.25">
      <c r="AM992" s="343"/>
      <c r="AN992" s="343"/>
      <c r="AO992" s="343"/>
      <c r="AP992" s="343"/>
      <c r="AQ992" s="343"/>
      <c r="AR992" s="343"/>
      <c r="AS992" s="343"/>
      <c r="AT992" s="343"/>
      <c r="AU992" s="343"/>
      <c r="AV992" s="343"/>
      <c r="AW992" s="343"/>
      <c r="AX992" s="343"/>
      <c r="AY992" s="343"/>
      <c r="AZ992" s="343"/>
      <c r="BA992" s="343"/>
      <c r="BB992" s="343"/>
    </row>
    <row r="993" spans="39:54" ht="14.25">
      <c r="AM993" s="343"/>
      <c r="AN993" s="343"/>
      <c r="AO993" s="343"/>
      <c r="AP993" s="343"/>
      <c r="AQ993" s="343"/>
      <c r="AR993" s="343"/>
      <c r="AS993" s="343"/>
      <c r="AT993" s="343"/>
      <c r="AU993" s="343"/>
      <c r="AV993" s="343"/>
      <c r="AW993" s="343"/>
      <c r="AX993" s="343"/>
      <c r="AY993" s="343"/>
      <c r="AZ993" s="343"/>
      <c r="BA993" s="343"/>
      <c r="BB993" s="343"/>
    </row>
    <row r="994" spans="39:54" ht="14.25">
      <c r="AM994" s="343"/>
      <c r="AN994" s="343"/>
      <c r="AO994" s="343"/>
      <c r="AP994" s="343"/>
      <c r="AQ994" s="343"/>
      <c r="AR994" s="343"/>
      <c r="AS994" s="343"/>
      <c r="AT994" s="343"/>
      <c r="AU994" s="343"/>
      <c r="AV994" s="343"/>
      <c r="AW994" s="343"/>
      <c r="AX994" s="343"/>
      <c r="AY994" s="343"/>
      <c r="AZ994" s="343"/>
      <c r="BA994" s="343"/>
      <c r="BB994" s="343"/>
    </row>
    <row r="995" spans="39:54" ht="14.25">
      <c r="AM995" s="343"/>
      <c r="AN995" s="343"/>
      <c r="AO995" s="343"/>
      <c r="AP995" s="343"/>
      <c r="AQ995" s="343"/>
      <c r="AR995" s="343"/>
      <c r="AS995" s="343"/>
      <c r="AT995" s="343"/>
      <c r="AU995" s="343"/>
      <c r="AV995" s="343"/>
      <c r="AW995" s="343"/>
      <c r="AX995" s="343"/>
      <c r="AY995" s="343"/>
      <c r="AZ995" s="343"/>
      <c r="BA995" s="343"/>
      <c r="BB995" s="343"/>
    </row>
    <row r="996" spans="39:54" ht="14.25">
      <c r="AM996" s="343"/>
      <c r="AN996" s="343"/>
      <c r="AO996" s="343"/>
      <c r="AP996" s="343"/>
      <c r="AQ996" s="343"/>
      <c r="AR996" s="343"/>
      <c r="AS996" s="343"/>
      <c r="AT996" s="343"/>
      <c r="AU996" s="343"/>
      <c r="AV996" s="343"/>
      <c r="AW996" s="343"/>
      <c r="AX996" s="343"/>
      <c r="AY996" s="343"/>
      <c r="AZ996" s="343"/>
      <c r="BA996" s="343"/>
      <c r="BB996" s="343"/>
    </row>
    <row r="997" spans="39:54" ht="14.25">
      <c r="AM997" s="343"/>
      <c r="AN997" s="343"/>
      <c r="AO997" s="343"/>
      <c r="AP997" s="343"/>
      <c r="AQ997" s="343"/>
      <c r="AR997" s="343"/>
      <c r="AS997" s="343"/>
      <c r="AT997" s="343"/>
      <c r="AU997" s="343"/>
      <c r="AV997" s="343"/>
      <c r="AW997" s="343"/>
      <c r="AX997" s="343"/>
      <c r="AY997" s="343"/>
      <c r="AZ997" s="343"/>
      <c r="BA997" s="343"/>
      <c r="BB997" s="343"/>
    </row>
    <row r="998" spans="39:54" ht="14.25">
      <c r="AM998" s="343"/>
      <c r="AN998" s="343"/>
      <c r="AO998" s="343"/>
      <c r="AP998" s="343"/>
      <c r="AQ998" s="343"/>
      <c r="AR998" s="343"/>
      <c r="AS998" s="343"/>
      <c r="AT998" s="343"/>
      <c r="AU998" s="343"/>
      <c r="AV998" s="343"/>
      <c r="AW998" s="343"/>
      <c r="AX998" s="343"/>
      <c r="AY998" s="343"/>
      <c r="AZ998" s="343"/>
      <c r="BA998" s="343"/>
      <c r="BB998" s="343"/>
    </row>
    <row r="999" spans="39:54" ht="14.25">
      <c r="AM999" s="343"/>
      <c r="AN999" s="343"/>
      <c r="AO999" s="343"/>
      <c r="AP999" s="343"/>
      <c r="AQ999" s="343"/>
      <c r="AR999" s="343"/>
      <c r="AS999" s="343"/>
      <c r="AT999" s="343"/>
      <c r="AU999" s="343"/>
      <c r="AV999" s="343"/>
      <c r="AW999" s="343"/>
      <c r="AX999" s="343"/>
      <c r="AY999" s="343"/>
      <c r="AZ999" s="343"/>
      <c r="BA999" s="343"/>
      <c r="BB999" s="343"/>
    </row>
    <row r="1000" spans="39:54" ht="14.25">
      <c r="AM1000" s="343"/>
      <c r="AN1000" s="343"/>
      <c r="AO1000" s="343"/>
      <c r="AP1000" s="343"/>
      <c r="AQ1000" s="343"/>
      <c r="AR1000" s="343"/>
      <c r="AS1000" s="343"/>
      <c r="AT1000" s="343"/>
      <c r="AU1000" s="343"/>
      <c r="AV1000" s="343"/>
      <c r="AW1000" s="343"/>
      <c r="AX1000" s="343"/>
      <c r="AY1000" s="343"/>
      <c r="AZ1000" s="343"/>
      <c r="BA1000" s="343"/>
      <c r="BB1000" s="343"/>
    </row>
    <row r="1001" spans="39:54" ht="14.25">
      <c r="AM1001" s="343"/>
      <c r="AN1001" s="343"/>
      <c r="AO1001" s="343"/>
      <c r="AP1001" s="343"/>
      <c r="AQ1001" s="343"/>
      <c r="AR1001" s="343"/>
      <c r="AS1001" s="343"/>
      <c r="AT1001" s="343"/>
      <c r="AU1001" s="343"/>
      <c r="AV1001" s="343"/>
      <c r="AW1001" s="343"/>
      <c r="AX1001" s="343"/>
      <c r="AY1001" s="343"/>
      <c r="AZ1001" s="343"/>
      <c r="BA1001" s="343"/>
      <c r="BB1001" s="343"/>
    </row>
  </sheetData>
  <mergeCells count="61">
    <mergeCell ref="M46:N46"/>
    <mergeCell ref="S47:Z47"/>
    <mergeCell ref="S46:Z46"/>
    <mergeCell ref="J46:K46"/>
    <mergeCell ref="O46:Q46"/>
    <mergeCell ref="O44:Q44"/>
    <mergeCell ref="O45:Q45"/>
    <mergeCell ref="M45:N45"/>
    <mergeCell ref="AE43:AF43"/>
    <mergeCell ref="AC43:AD43"/>
    <mergeCell ref="AA43:AB43"/>
    <mergeCell ref="AA44:AB44"/>
    <mergeCell ref="AC45:AD45"/>
    <mergeCell ref="K3:AE3"/>
    <mergeCell ref="K4:AF5"/>
    <mergeCell ref="J45:K45"/>
    <mergeCell ref="S44:Z44"/>
    <mergeCell ref="S45:Z45"/>
    <mergeCell ref="AA45:AB45"/>
    <mergeCell ref="AE44:AF44"/>
    <mergeCell ref="AE45:AF45"/>
    <mergeCell ref="AC44:AD44"/>
    <mergeCell ref="C7:AF7"/>
    <mergeCell ref="C38:Q38"/>
    <mergeCell ref="O43:Q43"/>
    <mergeCell ref="L43:N43"/>
    <mergeCell ref="J43:K43"/>
    <mergeCell ref="J44:K44"/>
    <mergeCell ref="M44:N44"/>
    <mergeCell ref="AA46:AB46"/>
    <mergeCell ref="AC47:AD47"/>
    <mergeCell ref="AC46:AD46"/>
    <mergeCell ref="O48:Q48"/>
    <mergeCell ref="O49:Q49"/>
    <mergeCell ref="C41:Q42"/>
    <mergeCell ref="I48:K48"/>
    <mergeCell ref="I50:K50"/>
    <mergeCell ref="I51:K51"/>
    <mergeCell ref="AP57:BA107"/>
    <mergeCell ref="AE47:AF47"/>
    <mergeCell ref="C55:AF107"/>
    <mergeCell ref="L48:N48"/>
    <mergeCell ref="L49:N49"/>
    <mergeCell ref="L50:N50"/>
    <mergeCell ref="L51:N51"/>
    <mergeCell ref="I49:K49"/>
    <mergeCell ref="AE46:AF46"/>
    <mergeCell ref="O50:Q50"/>
    <mergeCell ref="O51:Q51"/>
    <mergeCell ref="AA47:AB47"/>
    <mergeCell ref="C46:I46"/>
    <mergeCell ref="C45:I45"/>
    <mergeCell ref="C44:I44"/>
    <mergeCell ref="C49:H49"/>
    <mergeCell ref="C50:H50"/>
    <mergeCell ref="AE48:AF48"/>
    <mergeCell ref="C51:H51"/>
    <mergeCell ref="S49:Y49"/>
    <mergeCell ref="Z49:AF49"/>
    <mergeCell ref="S50:Y50"/>
    <mergeCell ref="Z50:AF50"/>
  </mergeCells>
  <pageMargins left="0.78740157480315" right="0.590551181102362" top="0.15748031496063" bottom="0.15748031496063" header="0" footer="0"/>
  <pageSetup orientation="portrait" paperSize="9" scale="83" r:id="rId2"/>
  <rowBreaks count="1" manualBreakCount="1">
    <brk id="112" min="1" max="16383" man="1"/>
  </rowBreaks>
  <colBreaks count="1" manualBreakCount="1">
    <brk id="33"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D6B4D20-E364-4375-A161-27AFE292BDF0}">
  <sheetPr codeName="Tabelle71"/>
  <dimension ref="A1:CW1001"/>
  <sheetViews>
    <sheetView zoomScale="80" zoomScaleNormal="80" workbookViewId="0" topLeftCell="A1">
      <selection pane="topLeft" activeCell="A71" sqref="A71:XFD71"/>
    </sheetView>
  </sheetViews>
  <sheetFormatPr defaultColWidth="11.005" defaultRowHeight="14.25"/>
  <cols>
    <col min="1" max="1" width="4.625" style="33" customWidth="1"/>
    <col min="2" max="2" width="2.625" style="33" customWidth="1"/>
    <col min="3" max="5" width="1.625" style="33" customWidth="1"/>
    <col min="6" max="12" width="2.625" style="33" customWidth="1"/>
    <col min="13" max="13" width="1.625" style="33" customWidth="1"/>
    <col min="14" max="15" width="2.625" style="33" customWidth="1"/>
    <col min="16" max="17" width="1.625" style="33" customWidth="1"/>
    <col min="18" max="19" width="2.625" style="33" customWidth="1"/>
    <col min="20" max="21" width="1.625" style="33" customWidth="1"/>
    <col min="22" max="23" width="2.625" style="33" customWidth="1"/>
    <col min="24" max="24" width="1.375" style="33" customWidth="1"/>
    <col min="25" max="25" width="1.5" style="33" customWidth="1"/>
    <col min="26" max="28" width="1.625" style="33" customWidth="1"/>
    <col min="29" max="35" width="2.625" style="33" customWidth="1"/>
    <col min="36" max="36" width="1.625" style="33" customWidth="1"/>
    <col min="37" max="38" width="2.625" style="33" customWidth="1"/>
    <col min="39" max="40" width="1.625" style="33" customWidth="1"/>
    <col min="41" max="42" width="2.625" style="33" customWidth="1"/>
    <col min="43" max="44" width="1.625" style="33" customWidth="1"/>
    <col min="45" max="48" width="2.625" style="33" customWidth="1"/>
    <col min="49" max="51" width="11" style="33"/>
    <col min="52" max="52" width="2.625" style="33" hidden="1" customWidth="1"/>
    <col min="53" max="53" width="5.125" style="33" hidden="1" customWidth="1"/>
    <col min="54" max="54" width="39.125" style="33" hidden="1" customWidth="1"/>
    <col min="55" max="57" width="10.625" style="33" hidden="1" customWidth="1"/>
    <col min="58" max="58" width="17.75" style="33" hidden="1" customWidth="1"/>
    <col min="59" max="59" width="22.375" style="33" hidden="1" customWidth="1"/>
    <col min="60" max="62" width="10.625" style="33" hidden="1" customWidth="1"/>
    <col min="63" max="63" width="13.875" style="33" hidden="1" customWidth="1"/>
    <col min="64" max="64" width="12.875" style="33" hidden="1" customWidth="1"/>
    <col min="65" max="75" width="10.625" style="33" hidden="1" customWidth="1"/>
    <col min="76" max="76" width="2.625" style="33" hidden="1" customWidth="1"/>
    <col min="77" max="16384" width="11" style="33"/>
  </cols>
  <sheetData>
    <row r="1" spans="1:101" ht="4.5" customHeight="1">
      <c r="A1" s="8"/>
      <c r="B1" s="9"/>
      <c r="C1" s="1500" t="s">
        <v>23</v>
      </c>
      <c r="D1" s="1500"/>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c r="AF1" s="1501"/>
      <c r="AG1" s="1501"/>
      <c r="AH1" s="1501"/>
      <c r="AI1" s="1501"/>
      <c r="AJ1" s="1501"/>
      <c r="AK1" s="1501"/>
      <c r="AL1" s="1501"/>
      <c r="AM1" s="1501"/>
      <c r="AN1" s="1501"/>
      <c r="AO1" s="10"/>
      <c r="AP1" s="10"/>
      <c r="AQ1" s="10"/>
      <c r="AR1" s="10"/>
      <c r="AS1" s="10"/>
      <c r="AT1" s="10"/>
      <c r="AU1" s="9"/>
      <c r="AV1" s="8"/>
      <c r="AW1" s="8"/>
      <c r="AX1" s="8"/>
      <c r="AY1" s="8"/>
      <c r="AZ1" s="3"/>
      <c r="BA1" s="3"/>
      <c r="BB1" s="133"/>
      <c r="BC1" s="124"/>
      <c r="BD1" s="124"/>
      <c r="BE1" s="124"/>
      <c r="BF1" s="124"/>
      <c r="BG1" s="124"/>
      <c r="BH1" s="124"/>
      <c r="BI1" s="124"/>
      <c r="BJ1" s="124"/>
      <c r="BK1" s="3"/>
      <c r="BL1" s="3"/>
      <c r="BM1" s="3"/>
      <c r="BN1" s="3"/>
      <c r="BO1" s="3"/>
      <c r="BP1" s="3"/>
      <c r="BQ1" s="3"/>
      <c r="BR1" s="3"/>
      <c r="BS1" s="3"/>
      <c r="BT1" s="3"/>
      <c r="BU1" s="3"/>
      <c r="BV1" s="3"/>
      <c r="BW1" s="3"/>
      <c r="BX1" s="3"/>
      <c r="BY1" s="8"/>
      <c r="BZ1" s="8"/>
      <c r="CA1" s="8"/>
      <c r="CB1" s="33"/>
      <c r="CC1" s="33"/>
      <c r="CD1" s="33"/>
      <c r="CE1" s="33"/>
      <c r="CF1" s="33"/>
      <c r="CG1" s="33"/>
      <c r="CH1" s="33"/>
      <c r="CI1" s="33"/>
      <c r="CJ1" s="33"/>
      <c r="CK1" s="33"/>
      <c r="CL1" s="33"/>
      <c r="CM1" s="33"/>
      <c r="CN1" s="33"/>
      <c r="CO1" s="33"/>
      <c r="CP1" s="33"/>
      <c r="CQ1" s="33"/>
      <c r="CR1" s="33"/>
      <c r="CS1" s="33"/>
      <c r="CT1" s="33"/>
      <c r="CU1" s="33"/>
      <c r="CV1" s="33"/>
      <c r="CW1" s="33"/>
    </row>
    <row r="2" spans="1:79" ht="4.5" customHeight="1">
      <c r="A2" s="8"/>
      <c r="B2" s="9"/>
      <c r="C2" s="191"/>
      <c r="D2" s="191"/>
      <c r="E2" s="192"/>
      <c r="F2" s="192"/>
      <c r="G2" s="192"/>
      <c r="H2" s="192"/>
      <c r="I2" s="192"/>
      <c r="J2" s="192"/>
      <c r="K2" s="192"/>
      <c r="L2" s="192"/>
      <c r="M2" s="192"/>
      <c r="N2" s="192"/>
      <c r="O2" s="192"/>
      <c r="P2" s="192"/>
      <c r="Q2" s="192"/>
      <c r="R2" s="192"/>
      <c r="S2" s="192"/>
      <c r="T2" s="192"/>
      <c r="U2" s="192"/>
      <c r="V2" s="200"/>
      <c r="W2" s="200"/>
      <c r="X2" s="200"/>
      <c r="Y2" s="200"/>
      <c r="Z2" s="200"/>
      <c r="AA2" s="200"/>
      <c r="AB2" s="192"/>
      <c r="AC2" s="192"/>
      <c r="AD2" s="192"/>
      <c r="AE2" s="192"/>
      <c r="AF2" s="192"/>
      <c r="AG2" s="192"/>
      <c r="AH2" s="192"/>
      <c r="AI2" s="192"/>
      <c r="AJ2" s="192"/>
      <c r="AK2" s="192"/>
      <c r="AL2" s="192"/>
      <c r="AM2" s="192"/>
      <c r="AN2" s="192"/>
      <c r="AO2" s="193"/>
      <c r="AP2" s="193"/>
      <c r="AQ2" s="193"/>
      <c r="AR2" s="193"/>
      <c r="AS2" s="193"/>
      <c r="AT2" s="193"/>
      <c r="AU2" s="9"/>
      <c r="AV2" s="8"/>
      <c r="AW2" s="8"/>
      <c r="AX2" s="8"/>
      <c r="AY2" s="8"/>
      <c r="AZ2" s="3"/>
      <c r="BA2" s="3"/>
      <c r="BB2" s="133"/>
      <c r="BC2" s="124"/>
      <c r="BD2" s="124"/>
      <c r="BE2" s="124"/>
      <c r="BF2" s="124"/>
      <c r="BG2" s="124"/>
      <c r="BH2" s="124"/>
      <c r="BI2" s="124"/>
      <c r="BJ2" s="124"/>
      <c r="BK2" s="3"/>
      <c r="BL2" s="3"/>
      <c r="BM2" s="3"/>
      <c r="BN2" s="3"/>
      <c r="BO2" s="3"/>
      <c r="BP2" s="3"/>
      <c r="BQ2" s="3"/>
      <c r="BR2" s="3"/>
      <c r="BS2" s="3"/>
      <c r="BT2" s="3"/>
      <c r="BU2" s="3"/>
      <c r="BV2" s="3"/>
      <c r="BW2" s="3"/>
      <c r="BX2" s="3"/>
      <c r="BY2" s="8"/>
      <c r="BZ2" s="8"/>
      <c r="CA2" s="8"/>
    </row>
    <row r="3" spans="1:79" s="76" customFormat="1" ht="24.95" customHeight="1">
      <c r="A3" s="11"/>
      <c r="C3" s="1486">
        <f>BB3</f>
        <v>2</v>
      </c>
      <c r="D3" s="1486"/>
      <c r="E3" s="1486"/>
      <c r="F3" s="1486"/>
      <c r="G3" s="1486"/>
      <c r="H3" s="1486"/>
      <c r="I3" s="1486"/>
      <c r="J3" s="1486"/>
      <c r="K3" s="1486"/>
      <c r="L3" s="1486"/>
      <c r="M3" s="1486"/>
      <c r="N3" s="1486"/>
      <c r="O3" s="1485" t="str">
        <f>BC3</f>
        <v>Macro-situation - indicateurs</v>
      </c>
      <c r="P3" s="1485"/>
      <c r="Q3" s="1485"/>
      <c r="R3" s="1485"/>
      <c r="S3" s="1485"/>
      <c r="T3" s="1485"/>
      <c r="U3" s="1485"/>
      <c r="V3" s="1485"/>
      <c r="W3" s="1485"/>
      <c r="X3" s="1485"/>
      <c r="Y3" s="1485"/>
      <c r="Z3" s="1485"/>
      <c r="AA3" s="1485"/>
      <c r="AB3" s="1485"/>
      <c r="AC3" s="1485"/>
      <c r="AD3" s="1485"/>
      <c r="AE3" s="1485"/>
      <c r="AF3" s="1485"/>
      <c r="AG3" s="1485"/>
      <c r="AH3" s="1485"/>
      <c r="AI3" s="1485"/>
      <c r="AJ3" s="1485"/>
      <c r="AK3" s="1485"/>
      <c r="AL3" s="1485"/>
      <c r="AM3" s="1485"/>
      <c r="AN3" s="1485"/>
      <c r="AO3" s="1485"/>
      <c r="AP3" s="1485"/>
      <c r="AQ3" s="1485"/>
      <c r="AR3" s="1485"/>
      <c r="AS3" s="1485"/>
      <c r="AT3" s="1485"/>
      <c r="AU3" s="33"/>
      <c r="AV3" s="11"/>
      <c r="AW3" s="261"/>
      <c r="AX3" s="11"/>
      <c r="AY3" s="11"/>
      <c r="AZ3" s="202"/>
      <c r="BA3" s="132"/>
      <c r="BB3" s="132">
        <v>2</v>
      </c>
      <c r="BC3" s="1385" t="s">
        <v>252</v>
      </c>
      <c r="BD3" s="991"/>
      <c r="BE3" s="991"/>
      <c r="BF3" s="991"/>
      <c r="BG3" s="991"/>
      <c r="BH3" s="991"/>
      <c r="BI3" s="991"/>
      <c r="BJ3" s="991"/>
      <c r="BK3" s="129"/>
      <c r="BL3" s="128"/>
      <c r="BM3" s="128"/>
      <c r="BN3" s="3"/>
      <c r="BO3" s="3"/>
      <c r="BP3" s="3"/>
      <c r="BQ3" s="3"/>
      <c r="BR3" s="3"/>
      <c r="BS3" s="3"/>
      <c r="BT3" s="3"/>
      <c r="BU3" s="3"/>
      <c r="BV3" s="3"/>
      <c r="BW3" s="977" t="s">
        <v>265</v>
      </c>
      <c r="BX3" s="3"/>
      <c r="BY3" s="8"/>
      <c r="BZ3" s="8"/>
      <c r="CA3" s="8"/>
    </row>
    <row r="4" spans="1:79" s="76" customFormat="1" ht="24.95" customHeight="1">
      <c r="A4" s="11"/>
      <c r="C4" s="1486"/>
      <c r="D4" s="1486"/>
      <c r="E4" s="1486"/>
      <c r="F4" s="1486"/>
      <c r="G4" s="1486"/>
      <c r="H4" s="1486"/>
      <c r="I4" s="1486"/>
      <c r="J4" s="1486"/>
      <c r="K4" s="1486"/>
      <c r="L4" s="1486"/>
      <c r="M4" s="1486"/>
      <c r="N4" s="1486"/>
      <c r="O4" s="1467" t="str">
        <f>BC4</f>
        <v>Ville Moudon</v>
      </c>
      <c r="P4" s="1467"/>
      <c r="Q4" s="1467"/>
      <c r="R4" s="1467"/>
      <c r="S4" s="1467"/>
      <c r="T4" s="1467"/>
      <c r="U4" s="1467"/>
      <c r="V4" s="1467"/>
      <c r="W4" s="1467"/>
      <c r="X4" s="1467"/>
      <c r="Y4" s="1467"/>
      <c r="Z4" s="1467"/>
      <c r="AA4" s="1467"/>
      <c r="AB4" s="1467"/>
      <c r="AC4" s="1467"/>
      <c r="AD4" s="1467"/>
      <c r="AE4" s="1467"/>
      <c r="AF4" s="1467"/>
      <c r="AG4" s="1467"/>
      <c r="AH4" s="1467"/>
      <c r="AI4" s="1467"/>
      <c r="AJ4" s="1467"/>
      <c r="AK4" s="1467"/>
      <c r="AL4" s="1467"/>
      <c r="AM4" s="1467"/>
      <c r="AN4" s="1467"/>
      <c r="AO4" s="1467"/>
      <c r="AP4" s="1467"/>
      <c r="AQ4" s="1467"/>
      <c r="AR4" s="1467"/>
      <c r="AS4" s="1467"/>
      <c r="AT4" s="1467"/>
      <c r="AU4" s="33"/>
      <c r="AV4" s="11"/>
      <c r="AW4" s="11"/>
      <c r="AX4" s="11"/>
      <c r="AY4" s="11"/>
      <c r="AZ4" s="202"/>
      <c r="BA4" s="202"/>
      <c r="BB4" s="202"/>
      <c r="BC4" s="132" t="s">
        <v>269</v>
      </c>
      <c r="BD4" s="991"/>
      <c r="BE4" s="991"/>
      <c r="BF4" s="991"/>
      <c r="BG4" s="991"/>
      <c r="BH4" s="991"/>
      <c r="BI4" s="991"/>
      <c r="BJ4" s="991"/>
      <c r="BK4" s="128"/>
      <c r="BL4" s="128"/>
      <c r="BM4" s="128"/>
      <c r="BN4" s="3"/>
      <c r="BO4" s="3"/>
      <c r="BP4" s="3"/>
      <c r="BQ4" s="3"/>
      <c r="BR4" s="3"/>
      <c r="BS4" s="3"/>
      <c r="BT4" s="3"/>
      <c r="BU4" s="3"/>
      <c r="BV4" s="3"/>
      <c r="BW4" s="3"/>
      <c r="BX4" s="3"/>
      <c r="BY4" s="8"/>
      <c r="BZ4" s="8"/>
      <c r="CA4" s="8"/>
    </row>
    <row r="5" spans="1:79" ht="24.95" customHeight="1">
      <c r="A5" s="8"/>
      <c r="B5" s="176"/>
      <c r="C5" s="1487"/>
      <c r="D5" s="1487"/>
      <c r="E5" s="1487"/>
      <c r="F5" s="1487"/>
      <c r="G5" s="1487"/>
      <c r="H5" s="1487"/>
      <c r="I5" s="1487"/>
      <c r="J5" s="1487"/>
      <c r="K5" s="1487"/>
      <c r="L5" s="1487"/>
      <c r="M5" s="1487"/>
      <c r="N5" s="1487"/>
      <c r="O5" s="1468"/>
      <c r="P5" s="1468"/>
      <c r="Q5" s="1468"/>
      <c r="R5" s="1468"/>
      <c r="S5" s="1468"/>
      <c r="T5" s="1468"/>
      <c r="U5" s="1468"/>
      <c r="V5" s="1468"/>
      <c r="W5" s="1468"/>
      <c r="X5" s="1468"/>
      <c r="Y5" s="1468"/>
      <c r="Z5" s="1468"/>
      <c r="AA5" s="1468"/>
      <c r="AB5" s="1468"/>
      <c r="AC5" s="1468"/>
      <c r="AD5" s="1468"/>
      <c r="AE5" s="1468"/>
      <c r="AF5" s="1468"/>
      <c r="AG5" s="1468"/>
      <c r="AH5" s="1468"/>
      <c r="AI5" s="1468"/>
      <c r="AJ5" s="1468"/>
      <c r="AK5" s="1468"/>
      <c r="AL5" s="1468"/>
      <c r="AM5" s="1468"/>
      <c r="AN5" s="1468"/>
      <c r="AO5" s="1468"/>
      <c r="AP5" s="1468"/>
      <c r="AQ5" s="1468"/>
      <c r="AR5" s="1468"/>
      <c r="AS5" s="1468"/>
      <c r="AT5" s="1468"/>
      <c r="AV5" s="8"/>
      <c r="AW5" s="39"/>
      <c r="AX5" s="39"/>
      <c r="AY5" s="39"/>
      <c r="AZ5" s="143"/>
      <c r="BA5" s="225"/>
      <c r="BB5" s="992"/>
      <c r="BC5" s="992"/>
      <c r="BD5" s="992"/>
      <c r="BE5" s="992"/>
      <c r="BF5" s="1502"/>
      <c r="BG5" s="1502"/>
      <c r="BH5" s="1502"/>
      <c r="BI5" s="992"/>
      <c r="BJ5" s="992"/>
      <c r="BK5" s="993"/>
      <c r="BL5" s="224"/>
      <c r="BM5" s="224"/>
      <c r="BN5" s="224"/>
      <c r="BO5" s="224"/>
      <c r="BP5" s="224"/>
      <c r="BQ5" s="224"/>
      <c r="BR5" s="224"/>
      <c r="BS5" s="224"/>
      <c r="BT5" s="224"/>
      <c r="BU5" s="224"/>
      <c r="BV5" s="224"/>
      <c r="BW5" s="224"/>
      <c r="BX5" s="3"/>
      <c r="BY5" s="8"/>
      <c r="BZ5" s="8"/>
      <c r="CA5" s="8"/>
    </row>
    <row r="6" spans="1:79" ht="4.5" customHeight="1">
      <c r="A6" s="8"/>
      <c r="B6" s="177"/>
      <c r="C6" s="1488"/>
      <c r="D6" s="1488"/>
      <c r="E6" s="1488"/>
      <c r="F6" s="1488"/>
      <c r="G6" s="1488"/>
      <c r="H6" s="1488"/>
      <c r="I6" s="1488"/>
      <c r="J6" s="1488"/>
      <c r="K6" s="1488"/>
      <c r="L6" s="1488"/>
      <c r="M6" s="1488"/>
      <c r="N6" s="1488"/>
      <c r="O6" s="1488"/>
      <c r="P6" s="1488"/>
      <c r="Q6" s="1488"/>
      <c r="R6" s="1488"/>
      <c r="S6" s="1488"/>
      <c r="T6" s="1488"/>
      <c r="U6" s="1488"/>
      <c r="V6" s="1488"/>
      <c r="W6" s="1488"/>
      <c r="X6" s="1488"/>
      <c r="Y6" s="1488"/>
      <c r="Z6" s="1488"/>
      <c r="AA6" s="1488"/>
      <c r="AB6" s="1488"/>
      <c r="AC6" s="1488"/>
      <c r="AD6" s="1488"/>
      <c r="AE6" s="1488"/>
      <c r="AF6" s="1488"/>
      <c r="AG6" s="1488"/>
      <c r="AH6" s="1488"/>
      <c r="AI6" s="1488"/>
      <c r="AJ6" s="1488"/>
      <c r="AK6" s="1488"/>
      <c r="AL6" s="1488"/>
      <c r="AM6" s="1488"/>
      <c r="AN6" s="1488"/>
      <c r="AO6" s="1488"/>
      <c r="AP6" s="1488"/>
      <c r="AQ6" s="1488"/>
      <c r="AR6" s="1488"/>
      <c r="AS6" s="1488"/>
      <c r="AT6" s="1488"/>
      <c r="AV6" s="8"/>
      <c r="AW6" s="39"/>
      <c r="AX6" s="39"/>
      <c r="AY6" s="39"/>
      <c r="AZ6" s="144"/>
      <c r="BA6" s="144"/>
      <c r="BB6" s="351"/>
      <c r="BC6" s="351"/>
      <c r="BD6" s="351"/>
      <c r="BE6" s="351"/>
      <c r="BF6" s="351"/>
      <c r="BG6" s="351"/>
      <c r="BH6" s="351"/>
      <c r="BI6" s="351"/>
      <c r="BJ6" s="351"/>
      <c r="BK6" s="350"/>
      <c r="BL6" s="3"/>
      <c r="BM6" s="3"/>
      <c r="BN6" s="3"/>
      <c r="BO6" s="3"/>
      <c r="BP6" s="3"/>
      <c r="BQ6" s="3"/>
      <c r="BR6" s="3"/>
      <c r="BS6" s="3"/>
      <c r="BT6" s="3"/>
      <c r="BU6" s="3"/>
      <c r="BV6" s="3"/>
      <c r="BW6" s="3"/>
      <c r="BX6" s="3"/>
      <c r="BY6" s="8"/>
      <c r="BZ6" s="8"/>
      <c r="CA6" s="8"/>
    </row>
    <row r="7" spans="1:79" ht="12.95" customHeight="1">
      <c r="A7" s="15"/>
      <c r="B7" s="177"/>
      <c r="C7" s="253" t="str">
        <f>BB7</f>
        <v>Structure du ménage 2021</v>
      </c>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53"/>
      <c r="AM7" s="253"/>
      <c r="AN7" s="253"/>
      <c r="AO7" s="253"/>
      <c r="AP7" s="253"/>
      <c r="AQ7" s="253"/>
      <c r="AR7" s="253"/>
      <c r="AS7" s="253"/>
      <c r="AT7" s="253"/>
      <c r="AV7" s="8"/>
      <c r="AW7" s="8"/>
      <c r="AX7" s="8"/>
      <c r="AY7" s="32"/>
      <c r="AZ7" s="144"/>
      <c r="BA7" s="144"/>
      <c r="BB7" s="994" t="s">
        <v>276</v>
      </c>
      <c r="BC7" s="994"/>
      <c r="BD7" s="129"/>
      <c r="BE7" s="129"/>
      <c r="BF7" s="349"/>
      <c r="BG7" s="349"/>
      <c r="BH7" s="349"/>
      <c r="BI7" s="349"/>
      <c r="BJ7" s="349"/>
      <c r="BK7" s="355"/>
      <c r="BL7" s="130"/>
      <c r="BM7" s="130"/>
      <c r="BN7" s="130"/>
      <c r="BO7" s="130"/>
      <c r="BP7" s="130"/>
      <c r="BQ7" s="130"/>
      <c r="BR7" s="130"/>
      <c r="BS7" s="130"/>
      <c r="BT7" s="130"/>
      <c r="BU7" s="130"/>
      <c r="BV7" s="130"/>
      <c r="BW7" s="130"/>
      <c r="BX7" s="3"/>
      <c r="BY7" s="8"/>
      <c r="BZ7" s="8"/>
      <c r="CA7" s="8"/>
    </row>
    <row r="8" spans="1:79" s="34" customFormat="1" ht="4.5" customHeight="1">
      <c r="A8" s="15"/>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1"/>
      <c r="AT8" s="251"/>
      <c r="AU8" s="231"/>
      <c r="AV8" s="8"/>
      <c r="AW8" s="8"/>
      <c r="AX8" s="8"/>
      <c r="AY8" s="8"/>
      <c r="AZ8" s="129"/>
      <c r="BA8" s="129"/>
      <c r="BB8" s="995"/>
      <c r="BC8" s="996"/>
      <c r="BD8" s="996"/>
      <c r="BE8" s="996"/>
      <c r="BF8" s="361"/>
      <c r="BG8" s="361"/>
      <c r="BH8" s="361"/>
      <c r="BI8" s="361"/>
      <c r="BJ8" s="361"/>
      <c r="BK8" s="355"/>
      <c r="BL8" s="130"/>
      <c r="BM8" s="129"/>
      <c r="BN8" s="3"/>
      <c r="BO8" s="3"/>
      <c r="BP8" s="3"/>
      <c r="BQ8" s="3"/>
      <c r="BR8" s="3"/>
      <c r="BS8" s="3"/>
      <c r="BT8" s="3"/>
      <c r="BU8" s="3"/>
      <c r="BV8" s="3"/>
      <c r="BW8" s="3"/>
      <c r="BX8" s="3"/>
      <c r="BY8" s="8"/>
      <c r="BZ8" s="8"/>
      <c r="CA8" s="8"/>
    </row>
    <row r="9" spans="1:79" ht="12.6" customHeight="1">
      <c r="A9" s="8"/>
      <c r="B9" s="177"/>
      <c r="C9" s="34" t="str">
        <f>BB9</f>
        <v>Segments de la demande</v>
      </c>
      <c r="D9" s="256"/>
      <c r="N9" s="1133"/>
      <c r="O9" s="252" t="str">
        <f>BC9</f>
        <v>Ville</v>
      </c>
      <c r="P9" s="1453" t="str">
        <f>BD9</f>
        <v>Suisse</v>
      </c>
      <c r="Q9" s="1453"/>
      <c r="R9" s="1453"/>
      <c r="S9" s="1453"/>
      <c r="T9" s="1453" t="str">
        <f>BE9</f>
        <v>Δ (en %p.)</v>
      </c>
      <c r="U9" s="1453"/>
      <c r="V9" s="1453"/>
      <c r="W9" s="1453"/>
      <c r="X9" s="34"/>
      <c r="Z9" s="34" t="str">
        <f>BG9</f>
        <v>Phases de vie 2021</v>
      </c>
      <c r="AA9" s="34"/>
      <c r="AB9" s="34"/>
      <c r="AC9" s="34"/>
      <c r="AD9" s="34"/>
      <c r="AE9" s="34"/>
      <c r="AF9" s="34"/>
      <c r="AH9" s="34"/>
      <c r="AJ9" s="34"/>
      <c r="AK9" s="34"/>
      <c r="AL9" s="792" t="str">
        <f>BH9</f>
        <v>Ville</v>
      </c>
      <c r="AN9" s="34"/>
      <c r="AP9" s="792" t="str">
        <f>BI9</f>
        <v>Suisse</v>
      </c>
      <c r="AR9" s="34"/>
      <c r="AS9" s="34"/>
      <c r="AT9" s="252" t="str">
        <f>BJ9</f>
        <v>Δ (en %p.)</v>
      </c>
      <c r="AV9" s="8"/>
      <c r="AW9" s="32"/>
      <c r="AX9" s="32"/>
      <c r="AY9" s="8"/>
      <c r="AZ9" s="144"/>
      <c r="BA9" s="144"/>
      <c r="BB9" s="997" t="s">
        <v>15</v>
      </c>
      <c r="BC9" s="998" t="s">
        <v>36</v>
      </c>
      <c r="BD9" s="998" t="s">
        <v>20</v>
      </c>
      <c r="BE9" s="998" t="s">
        <v>90</v>
      </c>
      <c r="BF9" s="362"/>
      <c r="BG9" s="997" t="s">
        <v>313</v>
      </c>
      <c r="BH9" s="998" t="s">
        <v>36</v>
      </c>
      <c r="BI9" s="998" t="s">
        <v>20</v>
      </c>
      <c r="BJ9" s="998" t="s">
        <v>90</v>
      </c>
      <c r="BK9" s="129"/>
      <c r="BL9" s="129"/>
      <c r="BM9" s="3"/>
      <c r="BN9" s="3"/>
      <c r="BO9" s="3"/>
      <c r="BP9" s="3"/>
      <c r="BQ9" s="3"/>
      <c r="BR9" s="3"/>
      <c r="BS9" s="3"/>
      <c r="BT9" s="3"/>
      <c r="BU9" s="3"/>
      <c r="BV9" s="3"/>
      <c r="BW9" s="3"/>
      <c r="BX9" s="3"/>
      <c r="BY9" s="8"/>
      <c r="BZ9" s="8"/>
      <c r="CA9" s="8"/>
    </row>
    <row r="10" spans="1:79" ht="6" customHeight="1">
      <c r="A10" s="8"/>
      <c r="B10" s="177"/>
      <c r="C10" s="254"/>
      <c r="D10" s="254"/>
      <c r="E10" s="254"/>
      <c r="F10" s="254"/>
      <c r="G10" s="254"/>
      <c r="H10" s="254"/>
      <c r="I10" s="254"/>
      <c r="J10" s="254"/>
      <c r="K10" s="254"/>
      <c r="L10" s="254"/>
      <c r="M10" s="254"/>
      <c r="N10" s="254"/>
      <c r="O10" s="254"/>
      <c r="P10" s="254"/>
      <c r="Q10" s="254"/>
      <c r="R10" s="254"/>
      <c r="S10" s="254"/>
      <c r="T10" s="254"/>
      <c r="U10" s="254"/>
      <c r="V10" s="254"/>
      <c r="W10" s="258"/>
      <c r="X10" s="254"/>
      <c r="Z10" s="34"/>
      <c r="AA10" s="34"/>
      <c r="AB10" s="34"/>
      <c r="AC10" s="34"/>
      <c r="AD10" s="34"/>
      <c r="AE10" s="34"/>
      <c r="AF10" s="34"/>
      <c r="AG10" s="34"/>
      <c r="AH10" s="34"/>
      <c r="AI10" s="34"/>
      <c r="AJ10" s="34"/>
      <c r="AK10" s="34"/>
      <c r="AL10" s="34"/>
      <c r="AM10" s="34"/>
      <c r="AN10" s="34"/>
      <c r="AO10" s="34"/>
      <c r="AP10" s="34"/>
      <c r="AQ10" s="34"/>
      <c r="AR10" s="34"/>
      <c r="AS10" s="34"/>
      <c r="AT10" s="34"/>
      <c r="AU10" s="252"/>
      <c r="AV10" s="8"/>
      <c r="AW10" s="8"/>
      <c r="AX10" s="8"/>
      <c r="AY10" s="8"/>
      <c r="AZ10" s="144"/>
      <c r="BA10" s="144"/>
      <c r="BB10" s="999"/>
      <c r="BC10" s="268"/>
      <c r="BD10" s="268"/>
      <c r="BE10" s="268"/>
      <c r="BF10" s="364"/>
      <c r="BG10" s="999"/>
      <c r="BH10" s="268"/>
      <c r="BI10" s="268"/>
      <c r="BJ10" s="268"/>
      <c r="BK10" s="126"/>
      <c r="BL10" s="126"/>
      <c r="BM10" s="3"/>
      <c r="BN10" s="3"/>
      <c r="BO10" s="3"/>
      <c r="BP10" s="3"/>
      <c r="BQ10" s="3"/>
      <c r="BR10" s="3"/>
      <c r="BS10" s="3"/>
      <c r="BT10" s="3"/>
      <c r="BU10" s="3"/>
      <c r="BV10" s="3"/>
      <c r="BW10" s="3"/>
      <c r="BX10" s="3"/>
      <c r="BY10" s="8"/>
      <c r="BZ10" s="8"/>
      <c r="CA10" s="8"/>
    </row>
    <row r="11" spans="1:79" ht="12.6" customHeight="1">
      <c r="A11" s="8"/>
      <c r="B11" s="177"/>
      <c r="C11" s="1480" t="str">
        <f>BB11</f>
        <v>1 Rural traditionnel</v>
      </c>
      <c r="D11" s="1480"/>
      <c r="E11" s="1480"/>
      <c r="F11" s="1480"/>
      <c r="G11" s="1480"/>
      <c r="H11" s="1480"/>
      <c r="I11" s="1480"/>
      <c r="J11" s="1480"/>
      <c r="K11" s="1480"/>
      <c r="L11" s="207"/>
      <c r="M11" s="1491">
        <f t="shared" si="0" ref="M11:M19">BC11</f>
        <v>0.2216070120777682</v>
      </c>
      <c r="N11" s="1491"/>
      <c r="O11" s="1491"/>
      <c r="P11" s="207"/>
      <c r="Q11" s="1470">
        <f t="shared" si="1" ref="Q11:Q19">BD11</f>
        <v>0.1171143754832535</v>
      </c>
      <c r="R11" s="1470"/>
      <c r="S11" s="1470"/>
      <c r="T11" s="259"/>
      <c r="U11" s="1493">
        <f>BE11</f>
        <v>10.44926365945147</v>
      </c>
      <c r="V11" s="1493"/>
      <c r="W11" s="1493"/>
      <c r="X11" s="254"/>
      <c r="Z11" s="1480" t="str">
        <f t="shared" si="2" ref="Z11:Z19">BG11</f>
        <v>Jeune célibataire</v>
      </c>
      <c r="AA11" s="1480"/>
      <c r="AB11" s="1480"/>
      <c r="AC11" s="1480"/>
      <c r="AD11" s="1480"/>
      <c r="AE11" s="1480"/>
      <c r="AF11" s="1480"/>
      <c r="AG11" s="1480"/>
      <c r="AH11" s="1480"/>
      <c r="AI11" s="1480"/>
      <c r="AJ11" s="1470">
        <f t="shared" si="3" ref="AJ11:AJ19">BH11</f>
        <v>0.064658634538152612</v>
      </c>
      <c r="AK11" s="1470"/>
      <c r="AL11" s="1470"/>
      <c r="AM11" s="207"/>
      <c r="AN11" s="1470">
        <f t="shared" si="4" ref="AN11:AN19">BI11</f>
        <v>0.071423452703104198</v>
      </c>
      <c r="AO11" s="1470"/>
      <c r="AP11" s="1470"/>
      <c r="AQ11" s="207"/>
      <c r="AR11" s="1493">
        <f t="shared" si="5" ref="AR11:AR19">BJ11</f>
        <v>-0.67648181649515859</v>
      </c>
      <c r="AS11" s="1493"/>
      <c r="AT11" s="1493"/>
      <c r="AV11" s="8"/>
      <c r="AW11" s="8"/>
      <c r="AX11" s="8"/>
      <c r="AY11" s="8"/>
      <c r="AZ11" s="144"/>
      <c r="BA11" s="267"/>
      <c r="BB11" s="1000" t="s">
        <v>25</v>
      </c>
      <c r="BC11" s="1001">
        <v>0.2216070120777682</v>
      </c>
      <c r="BD11" s="1001">
        <v>0.1171143754832535</v>
      </c>
      <c r="BE11" s="1002">
        <v>10.44926365945147</v>
      </c>
      <c r="BF11" s="365"/>
      <c r="BG11" s="1000" t="s">
        <v>3</v>
      </c>
      <c r="BH11" s="1001">
        <v>0.064658634538152612</v>
      </c>
      <c r="BI11" s="1001">
        <v>0.071423452703104198</v>
      </c>
      <c r="BJ11" s="1002">
        <v>-0.67648181649515859</v>
      </c>
      <c r="BK11" s="129"/>
      <c r="BL11" s="129"/>
      <c r="BM11" s="3"/>
      <c r="BN11" s="3"/>
      <c r="BO11" s="3"/>
      <c r="BP11" s="3"/>
      <c r="BQ11" s="3"/>
      <c r="BR11" s="3"/>
      <c r="BS11" s="3"/>
      <c r="BT11" s="3"/>
      <c r="BU11" s="3"/>
      <c r="BV11" s="3"/>
      <c r="BW11" s="3"/>
      <c r="BX11" s="3"/>
      <c r="BY11" s="8"/>
      <c r="BZ11" s="8"/>
      <c r="CA11" s="8"/>
    </row>
    <row r="12" spans="1:79" ht="12.6" customHeight="1">
      <c r="A12" s="8"/>
      <c r="B12" s="177"/>
      <c r="C12" s="1480" t="str">
        <f t="shared" si="6" ref="C12:C19">BB12</f>
        <v>2 Travailleurs modernes</v>
      </c>
      <c r="D12" s="1480"/>
      <c r="E12" s="1480"/>
      <c r="F12" s="1480"/>
      <c r="G12" s="1480"/>
      <c r="H12" s="1480"/>
      <c r="I12" s="1480"/>
      <c r="J12" s="1480"/>
      <c r="K12" s="1480"/>
      <c r="L12" s="207"/>
      <c r="M12" s="1491">
        <f t="shared" si="0"/>
        <v>0.18931685900361217</v>
      </c>
      <c r="N12" s="1491"/>
      <c r="O12" s="1491"/>
      <c r="P12" s="207"/>
      <c r="Q12" s="1470">
        <f t="shared" si="1"/>
        <v>0.1052705474886966</v>
      </c>
      <c r="R12" s="1470"/>
      <c r="S12" s="1470"/>
      <c r="T12" s="259"/>
      <c r="U12" s="1493">
        <f>BE12</f>
        <v>8.4046311514915573</v>
      </c>
      <c r="V12" s="1493"/>
      <c r="W12" s="1493"/>
      <c r="X12" s="254"/>
      <c r="Z12" s="1480" t="str">
        <f t="shared" si="2"/>
        <v>Célibataire d'âge moyen</v>
      </c>
      <c r="AA12" s="1480"/>
      <c r="AB12" s="1480"/>
      <c r="AC12" s="1480"/>
      <c r="AD12" s="1480"/>
      <c r="AE12" s="1480"/>
      <c r="AF12" s="1480"/>
      <c r="AG12" s="1480"/>
      <c r="AH12" s="1480"/>
      <c r="AI12" s="1480"/>
      <c r="AJ12" s="1470">
        <f t="shared" si="3"/>
        <v>0.10361445783132531</v>
      </c>
      <c r="AK12" s="1470"/>
      <c r="AL12" s="1470"/>
      <c r="AM12" s="207"/>
      <c r="AN12" s="1470">
        <f t="shared" si="4"/>
        <v>0.10387493347023101</v>
      </c>
      <c r="AO12" s="1470"/>
      <c r="AP12" s="1470"/>
      <c r="AQ12" s="207"/>
      <c r="AR12" s="1493">
        <f t="shared" si="5"/>
        <v>-0.026047563890570224</v>
      </c>
      <c r="AS12" s="1493"/>
      <c r="AT12" s="1493"/>
      <c r="AV12" s="8"/>
      <c r="AW12" s="8"/>
      <c r="AX12" s="8"/>
      <c r="AY12" s="8"/>
      <c r="AZ12" s="144"/>
      <c r="BA12" s="267"/>
      <c r="BB12" s="1000" t="s">
        <v>26</v>
      </c>
      <c r="BC12" s="1001">
        <v>0.18931685900361217</v>
      </c>
      <c r="BD12" s="1001">
        <v>0.1052705474886966</v>
      </c>
      <c r="BE12" s="1002">
        <v>8.4046311514915573</v>
      </c>
      <c r="BF12" s="365"/>
      <c r="BG12" s="1000" t="s">
        <v>4</v>
      </c>
      <c r="BH12" s="1001">
        <v>0.10361445783132531</v>
      </c>
      <c r="BI12" s="1001">
        <v>0.10387493347023101</v>
      </c>
      <c r="BJ12" s="1002">
        <v>-0.026047563890570224</v>
      </c>
      <c r="BK12" s="129"/>
      <c r="BL12" s="129"/>
      <c r="BM12" s="3"/>
      <c r="BN12" s="3"/>
      <c r="BO12" s="3"/>
      <c r="BP12" s="3"/>
      <c r="BQ12" s="3"/>
      <c r="BR12" s="3"/>
      <c r="BS12" s="3"/>
      <c r="BT12" s="3"/>
      <c r="BU12" s="3"/>
      <c r="BV12" s="3"/>
      <c r="BW12" s="3"/>
      <c r="BX12" s="3"/>
      <c r="BY12" s="8"/>
      <c r="BZ12" s="8"/>
      <c r="CA12" s="8"/>
    </row>
    <row r="13" spans="1:79" ht="12.6" customHeight="1">
      <c r="A13" s="8"/>
      <c r="B13" s="177"/>
      <c r="C13" s="1480" t="str">
        <f t="shared" si="6"/>
        <v>3 Alternatifs improvisés</v>
      </c>
      <c r="D13" s="1480"/>
      <c r="E13" s="1480"/>
      <c r="F13" s="1480"/>
      <c r="G13" s="1480"/>
      <c r="H13" s="1480"/>
      <c r="I13" s="1480"/>
      <c r="J13" s="1480"/>
      <c r="K13" s="1480"/>
      <c r="L13" s="207"/>
      <c r="M13" s="1491">
        <f t="shared" si="0"/>
        <v>0.12956217592823613</v>
      </c>
      <c r="N13" s="1491"/>
      <c r="O13" s="1491"/>
      <c r="P13" s="207"/>
      <c r="Q13" s="1470">
        <f t="shared" si="1"/>
        <v>0.11478564895350031</v>
      </c>
      <c r="R13" s="1470"/>
      <c r="S13" s="1470"/>
      <c r="T13" s="259"/>
      <c r="U13" s="1493">
        <f t="shared" si="7" ref="U13:U19">BE13</f>
        <v>1.4776526974735817</v>
      </c>
      <c r="V13" s="1493"/>
      <c r="W13" s="1493"/>
      <c r="X13" s="254"/>
      <c r="Z13" s="1480" t="str">
        <f t="shared" si="2"/>
        <v>Célibataire senior</v>
      </c>
      <c r="AA13" s="1480"/>
      <c r="AB13" s="1480"/>
      <c r="AC13" s="1480"/>
      <c r="AD13" s="1480"/>
      <c r="AE13" s="1480"/>
      <c r="AF13" s="1480"/>
      <c r="AG13" s="1480"/>
      <c r="AH13" s="1480"/>
      <c r="AI13" s="1480"/>
      <c r="AJ13" s="1470">
        <f t="shared" si="3"/>
        <v>0.19397590361445782</v>
      </c>
      <c r="AK13" s="1470"/>
      <c r="AL13" s="1470"/>
      <c r="AM13" s="207"/>
      <c r="AN13" s="1470">
        <f t="shared" si="4"/>
        <v>0.19254473848030834</v>
      </c>
      <c r="AO13" s="1470"/>
      <c r="AP13" s="1470"/>
      <c r="AQ13" s="207"/>
      <c r="AR13" s="1493">
        <f t="shared" si="5"/>
        <v>0.14311651341494813</v>
      </c>
      <c r="AS13" s="1493"/>
      <c r="AT13" s="1493"/>
      <c r="AV13" s="8"/>
      <c r="AW13" s="8"/>
      <c r="AX13" s="8"/>
      <c r="AY13" s="8"/>
      <c r="AZ13" s="144"/>
      <c r="BA13" s="267"/>
      <c r="BB13" s="1000" t="s">
        <v>0</v>
      </c>
      <c r="BC13" s="1001">
        <v>0.12956217592823613</v>
      </c>
      <c r="BD13" s="1001">
        <v>0.11478564895350031</v>
      </c>
      <c r="BE13" s="1002">
        <v>1.4776526974735817</v>
      </c>
      <c r="BF13" s="365"/>
      <c r="BG13" s="1000" t="s">
        <v>5</v>
      </c>
      <c r="BH13" s="1001">
        <v>0.19397590361445782</v>
      </c>
      <c r="BI13" s="1001">
        <v>0.19254473848030834</v>
      </c>
      <c r="BJ13" s="1002">
        <v>0.14311651341494813</v>
      </c>
      <c r="BK13" s="129"/>
      <c r="BL13" s="129"/>
      <c r="BM13" s="3"/>
      <c r="BN13" s="3"/>
      <c r="BO13" s="3"/>
      <c r="BP13" s="3"/>
      <c r="BQ13" s="3"/>
      <c r="BR13" s="3"/>
      <c r="BS13" s="3"/>
      <c r="BT13" s="3"/>
      <c r="BU13" s="3"/>
      <c r="BV13" s="3"/>
      <c r="BW13" s="3"/>
      <c r="BX13" s="3"/>
      <c r="BY13" s="8"/>
      <c r="BZ13" s="8"/>
      <c r="CA13" s="8"/>
    </row>
    <row r="14" spans="1:79" s="34" customFormat="1" ht="12.6" customHeight="1">
      <c r="A14" s="15"/>
      <c r="C14" s="1480" t="str">
        <f t="shared" si="6"/>
        <v>4 Classe moyenne classique</v>
      </c>
      <c r="D14" s="1480"/>
      <c r="E14" s="1480"/>
      <c r="F14" s="1480"/>
      <c r="G14" s="1480"/>
      <c r="H14" s="1480"/>
      <c r="I14" s="1480"/>
      <c r="J14" s="1480"/>
      <c r="K14" s="1480"/>
      <c r="L14" s="345"/>
      <c r="M14" s="1491">
        <f t="shared" si="0"/>
        <v>0.11238979434607511</v>
      </c>
      <c r="N14" s="1491"/>
      <c r="O14" s="1491"/>
      <c r="P14" s="345"/>
      <c r="Q14" s="1470">
        <f t="shared" si="1"/>
        <v>0.099961682714248309</v>
      </c>
      <c r="R14" s="1470"/>
      <c r="S14" s="1470"/>
      <c r="T14" s="259"/>
      <c r="U14" s="1493">
        <f t="shared" si="7"/>
        <v>1.2428111631826804</v>
      </c>
      <c r="V14" s="1493"/>
      <c r="W14" s="1493"/>
      <c r="X14" s="254"/>
      <c r="Z14" s="1480" t="str">
        <f t="shared" si="2"/>
        <v>Jeune couple</v>
      </c>
      <c r="AA14" s="1480"/>
      <c r="AB14" s="1480"/>
      <c r="AC14" s="1480"/>
      <c r="AD14" s="1480"/>
      <c r="AE14" s="1480"/>
      <c r="AF14" s="1480"/>
      <c r="AG14" s="1480"/>
      <c r="AH14" s="1480"/>
      <c r="AI14" s="1480"/>
      <c r="AJ14" s="1470">
        <f t="shared" si="3"/>
        <v>0.030120481927710843</v>
      </c>
      <c r="AK14" s="1470"/>
      <c r="AL14" s="1470"/>
      <c r="AM14" s="345"/>
      <c r="AN14" s="1470">
        <f t="shared" si="4"/>
        <v>0.046453654094166116</v>
      </c>
      <c r="AO14" s="1470"/>
      <c r="AP14" s="1470"/>
      <c r="AQ14" s="345"/>
      <c r="AR14" s="1493">
        <f t="shared" si="5"/>
        <v>-1.6333172166455272</v>
      </c>
      <c r="AS14" s="1493"/>
      <c r="AT14" s="1493"/>
      <c r="AV14" s="8"/>
      <c r="AW14" s="8"/>
      <c r="AX14" s="8"/>
      <c r="AY14" s="8"/>
      <c r="AZ14" s="144"/>
      <c r="BA14" s="267"/>
      <c r="BB14" s="1000" t="s">
        <v>27</v>
      </c>
      <c r="BC14" s="1001">
        <v>0.11238979434607511</v>
      </c>
      <c r="BD14" s="1001">
        <v>0.099961682714248309</v>
      </c>
      <c r="BE14" s="1002">
        <v>1.2428111631826804</v>
      </c>
      <c r="BF14" s="365"/>
      <c r="BG14" s="1000" t="s">
        <v>6</v>
      </c>
      <c r="BH14" s="1001">
        <v>0.030120481927710843</v>
      </c>
      <c r="BI14" s="1001">
        <v>0.046453654094166116</v>
      </c>
      <c r="BJ14" s="1002">
        <v>-1.6333172166455272</v>
      </c>
      <c r="BK14" s="129"/>
      <c r="BL14" s="129"/>
      <c r="BM14" s="129"/>
      <c r="BN14" s="3"/>
      <c r="BO14" s="3"/>
      <c r="BP14" s="3"/>
      <c r="BQ14" s="3"/>
      <c r="BR14" s="3"/>
      <c r="BS14" s="3"/>
      <c r="BT14" s="3"/>
      <c r="BU14" s="3"/>
      <c r="BV14" s="3"/>
      <c r="BW14" s="3"/>
      <c r="BX14" s="3"/>
      <c r="BY14" s="8"/>
      <c r="BZ14" s="8"/>
      <c r="CA14" s="8"/>
    </row>
    <row r="15" spans="1:79" s="34" customFormat="1" ht="12.6" customHeight="1">
      <c r="A15" s="15"/>
      <c r="C15" s="1480" t="str">
        <f t="shared" si="6"/>
        <v>5 Classe moyenne ouverte</v>
      </c>
      <c r="D15" s="1480"/>
      <c r="E15" s="1480"/>
      <c r="F15" s="1480"/>
      <c r="G15" s="1480"/>
      <c r="H15" s="1480"/>
      <c r="I15" s="1480"/>
      <c r="J15" s="1480"/>
      <c r="K15" s="1480"/>
      <c r="L15" s="345"/>
      <c r="M15" s="1491">
        <f t="shared" si="0"/>
        <v>0.11470224549593108</v>
      </c>
      <c r="N15" s="1491"/>
      <c r="O15" s="1491"/>
      <c r="P15" s="345"/>
      <c r="Q15" s="1470">
        <f t="shared" si="1"/>
        <v>0.10939483600643958</v>
      </c>
      <c r="R15" s="1470"/>
      <c r="S15" s="1470"/>
      <c r="T15" s="259"/>
      <c r="U15" s="1493">
        <f t="shared" si="7"/>
        <v>0.53074094894915014</v>
      </c>
      <c r="V15" s="1493"/>
      <c r="W15" s="1493"/>
      <c r="X15" s="254"/>
      <c r="Z15" s="1480" t="str">
        <f t="shared" si="2"/>
        <v>Couple d'âge moyen</v>
      </c>
      <c r="AA15" s="1480"/>
      <c r="AB15" s="1480"/>
      <c r="AC15" s="1480"/>
      <c r="AD15" s="1480"/>
      <c r="AE15" s="1480"/>
      <c r="AF15" s="1480"/>
      <c r="AG15" s="1480"/>
      <c r="AH15" s="1480"/>
      <c r="AI15" s="1480"/>
      <c r="AJ15" s="1470">
        <f t="shared" si="3"/>
        <v>0.032530120481927709</v>
      </c>
      <c r="AK15" s="1470"/>
      <c r="AL15" s="1470"/>
      <c r="AM15" s="345"/>
      <c r="AN15" s="1470">
        <f t="shared" si="4"/>
        <v>0.051962714256459222</v>
      </c>
      <c r="AO15" s="1470"/>
      <c r="AP15" s="1470"/>
      <c r="AQ15" s="345"/>
      <c r="AR15" s="1493">
        <f t="shared" si="5"/>
        <v>-1.9432593774531512</v>
      </c>
      <c r="AS15" s="1493"/>
      <c r="AT15" s="1493"/>
      <c r="AV15" s="8"/>
      <c r="AW15" s="8"/>
      <c r="AX15" s="8"/>
      <c r="AY15" s="8"/>
      <c r="AZ15" s="144"/>
      <c r="BA15" s="267"/>
      <c r="BB15" s="1000" t="s">
        <v>28</v>
      </c>
      <c r="BC15" s="1001">
        <v>0.11470224549593108</v>
      </c>
      <c r="BD15" s="1001">
        <v>0.10939483600643958</v>
      </c>
      <c r="BE15" s="1002">
        <v>0.53074094894915014</v>
      </c>
      <c r="BF15" s="365"/>
      <c r="BG15" s="1000" t="s">
        <v>7</v>
      </c>
      <c r="BH15" s="1001">
        <v>0.032530120481927709</v>
      </c>
      <c r="BI15" s="1001">
        <v>0.051962714256459222</v>
      </c>
      <c r="BJ15" s="1002">
        <v>-1.9432593774531512</v>
      </c>
      <c r="BK15" s="129"/>
      <c r="BL15" s="129"/>
      <c r="BM15" s="129"/>
      <c r="BN15" s="3"/>
      <c r="BO15" s="3"/>
      <c r="BP15" s="3"/>
      <c r="BQ15" s="3"/>
      <c r="BR15" s="3"/>
      <c r="BS15" s="3"/>
      <c r="BT15" s="3"/>
      <c r="BU15" s="3"/>
      <c r="BV15" s="3"/>
      <c r="BW15" s="3"/>
      <c r="BX15" s="3"/>
      <c r="BY15" s="8"/>
      <c r="BZ15" s="8"/>
      <c r="CA15" s="8"/>
    </row>
    <row r="16" spans="1:79" s="34" customFormat="1" ht="12.6" customHeight="1">
      <c r="A16" s="15"/>
      <c r="C16" s="1480" t="str">
        <f t="shared" si="6"/>
        <v>6 Alternatifs établis</v>
      </c>
      <c r="D16" s="1480"/>
      <c r="E16" s="1480"/>
      <c r="F16" s="1480"/>
      <c r="G16" s="1480"/>
      <c r="H16" s="1480"/>
      <c r="I16" s="1480"/>
      <c r="J16" s="1480"/>
      <c r="K16" s="1480"/>
      <c r="L16" s="345"/>
      <c r="M16" s="1491">
        <f t="shared" si="0"/>
        <v>0.075395639268859574</v>
      </c>
      <c r="N16" s="1491"/>
      <c r="O16" s="1491"/>
      <c r="P16" s="345"/>
      <c r="Q16" s="1470">
        <f t="shared" si="1"/>
        <v>0.10267317305738848</v>
      </c>
      <c r="R16" s="1470"/>
      <c r="S16" s="1470"/>
      <c r="T16" s="259"/>
      <c r="U16" s="1493">
        <f t="shared" si="7"/>
        <v>-2.7277533788528903</v>
      </c>
      <c r="V16" s="1493"/>
      <c r="W16" s="1493"/>
      <c r="X16" s="254"/>
      <c r="Z16" s="1480" t="str">
        <f t="shared" si="2"/>
        <v>Couple senior</v>
      </c>
      <c r="AA16" s="1480"/>
      <c r="AB16" s="1480"/>
      <c r="AC16" s="1480"/>
      <c r="AD16" s="1480"/>
      <c r="AE16" s="1480"/>
      <c r="AF16" s="1480"/>
      <c r="AG16" s="1480"/>
      <c r="AH16" s="1480"/>
      <c r="AI16" s="1480"/>
      <c r="AJ16" s="1470">
        <f t="shared" si="3"/>
        <v>0.13975903614457832</v>
      </c>
      <c r="AK16" s="1470"/>
      <c r="AL16" s="1470"/>
      <c r="AM16" s="345"/>
      <c r="AN16" s="1470">
        <f t="shared" si="4"/>
        <v>0.19631171966988484</v>
      </c>
      <c r="AO16" s="1470"/>
      <c r="AP16" s="1470"/>
      <c r="AQ16" s="345"/>
      <c r="AR16" s="1493">
        <f t="shared" si="5"/>
        <v>-5.6552683525306513</v>
      </c>
      <c r="AS16" s="1493"/>
      <c r="AT16" s="1493"/>
      <c r="AV16" s="8"/>
      <c r="AW16" s="8"/>
      <c r="AX16" s="8"/>
      <c r="AY16" s="15"/>
      <c r="AZ16" s="144"/>
      <c r="BA16" s="267"/>
      <c r="BB16" s="1000" t="s">
        <v>29</v>
      </c>
      <c r="BC16" s="1001">
        <v>0.075395639268859574</v>
      </c>
      <c r="BD16" s="1001">
        <v>0.10267317305738848</v>
      </c>
      <c r="BE16" s="1002">
        <v>-2.7277533788528903</v>
      </c>
      <c r="BF16" s="365"/>
      <c r="BG16" s="1000" t="s">
        <v>8</v>
      </c>
      <c r="BH16" s="1001">
        <v>0.13975903614457832</v>
      </c>
      <c r="BI16" s="1001">
        <v>0.19631171966988484</v>
      </c>
      <c r="BJ16" s="1002">
        <v>-5.6552683525306513</v>
      </c>
      <c r="BK16" s="129"/>
      <c r="BL16" s="129"/>
      <c r="BM16" s="129"/>
      <c r="BN16" s="3"/>
      <c r="BO16" s="3"/>
      <c r="BP16" s="3"/>
      <c r="BQ16" s="3"/>
      <c r="BR16" s="3"/>
      <c r="BS16" s="3"/>
      <c r="BT16" s="3"/>
      <c r="BU16" s="3"/>
      <c r="BV16" s="3"/>
      <c r="BW16" s="3"/>
      <c r="BX16" s="3"/>
      <c r="BY16" s="8"/>
      <c r="BZ16" s="8"/>
      <c r="CA16" s="8"/>
    </row>
    <row r="17" spans="1:79" s="34" customFormat="1" ht="12.6" customHeight="1">
      <c r="A17" s="15"/>
      <c r="C17" s="1480" t="str">
        <f t="shared" si="6"/>
        <v>7 Couche supérieure bourgeoise</v>
      </c>
      <c r="D17" s="1480"/>
      <c r="E17" s="1480"/>
      <c r="F17" s="1480"/>
      <c r="G17" s="1480"/>
      <c r="H17" s="1480"/>
      <c r="I17" s="1480"/>
      <c r="J17" s="1480"/>
      <c r="K17" s="1480"/>
      <c r="L17" s="1480"/>
      <c r="M17" s="1491">
        <f t="shared" si="0"/>
        <v>0.038309194170979437</v>
      </c>
      <c r="N17" s="1491"/>
      <c r="O17" s="1491"/>
      <c r="P17" s="345"/>
      <c r="Q17" s="1470">
        <f t="shared" si="1"/>
        <v>0.081245330298648347</v>
      </c>
      <c r="R17" s="1470"/>
      <c r="S17" s="1470"/>
      <c r="T17" s="259"/>
      <c r="U17" s="1493">
        <f t="shared" si="7"/>
        <v>-4.2936136127668911</v>
      </c>
      <c r="V17" s="1493"/>
      <c r="W17" s="1493"/>
      <c r="X17" s="254"/>
      <c r="Z17" s="1480" t="str">
        <f t="shared" si="2"/>
        <v>Famille avec enfants</v>
      </c>
      <c r="AA17" s="1480"/>
      <c r="AB17" s="1480"/>
      <c r="AC17" s="1480"/>
      <c r="AD17" s="1480"/>
      <c r="AE17" s="1480"/>
      <c r="AF17" s="1480"/>
      <c r="AG17" s="1480"/>
      <c r="AH17" s="1480"/>
      <c r="AI17" s="1480"/>
      <c r="AJ17" s="1470">
        <f t="shared" si="3"/>
        <v>0.3044176706827309</v>
      </c>
      <c r="AK17" s="1470"/>
      <c r="AL17" s="1470"/>
      <c r="AM17" s="345"/>
      <c r="AN17" s="1470">
        <f t="shared" si="4"/>
        <v>0.23691075409245743</v>
      </c>
      <c r="AO17" s="1470"/>
      <c r="AP17" s="1470"/>
      <c r="AQ17" s="345"/>
      <c r="AR17" s="1493">
        <f t="shared" si="5"/>
        <v>6.7506916590273471</v>
      </c>
      <c r="AS17" s="1493"/>
      <c r="AT17" s="1493"/>
      <c r="AV17" s="8"/>
      <c r="AW17" s="8"/>
      <c r="AX17" s="8"/>
      <c r="AY17" s="15"/>
      <c r="AZ17" s="144"/>
      <c r="BA17" s="267"/>
      <c r="BB17" s="1000" t="s">
        <v>1</v>
      </c>
      <c r="BC17" s="1001">
        <v>0.038309194170979437</v>
      </c>
      <c r="BD17" s="1001">
        <v>0.081245330298648347</v>
      </c>
      <c r="BE17" s="1002">
        <v>-4.2936136127668911</v>
      </c>
      <c r="BF17" s="365"/>
      <c r="BG17" s="1000" t="s">
        <v>9</v>
      </c>
      <c r="BH17" s="1001">
        <v>0.3044176706827309</v>
      </c>
      <c r="BI17" s="1001">
        <v>0.23691075409245743</v>
      </c>
      <c r="BJ17" s="1002">
        <v>6.7506916590273471</v>
      </c>
      <c r="BK17" s="129"/>
      <c r="BL17" s="129"/>
      <c r="BM17" s="129"/>
      <c r="BN17" s="3"/>
      <c r="BO17" s="3"/>
      <c r="BP17" s="3"/>
      <c r="BQ17" s="3"/>
      <c r="BR17" s="3"/>
      <c r="BS17" s="3"/>
      <c r="BT17" s="3"/>
      <c r="BU17" s="3"/>
      <c r="BV17" s="3"/>
      <c r="BW17" s="3"/>
      <c r="BX17" s="3"/>
      <c r="BY17" s="8"/>
      <c r="BZ17" s="8"/>
      <c r="CA17" s="8"/>
    </row>
    <row r="18" spans="1:79" s="34" customFormat="1" ht="12.6" customHeight="1">
      <c r="A18" s="15"/>
      <c r="C18" s="1480" t="str">
        <f t="shared" si="6"/>
        <v>8 Couche sup. axée sur la formation</v>
      </c>
      <c r="D18" s="1480"/>
      <c r="E18" s="1480"/>
      <c r="F18" s="1480"/>
      <c r="G18" s="1480"/>
      <c r="H18" s="1480"/>
      <c r="I18" s="1480"/>
      <c r="J18" s="1480"/>
      <c r="K18" s="1480"/>
      <c r="L18" s="1480"/>
      <c r="M18" s="1480"/>
      <c r="N18" s="1491">
        <f>BC18</f>
        <v>0.039469569753884333</v>
      </c>
      <c r="O18" s="1491"/>
      <c r="P18" s="345"/>
      <c r="Q18" s="1470">
        <f t="shared" si="1"/>
        <v>0.091362368398798938</v>
      </c>
      <c r="R18" s="1470"/>
      <c r="S18" s="1470"/>
      <c r="T18" s="259"/>
      <c r="U18" s="1493">
        <f t="shared" si="7"/>
        <v>-5.1892798644914606</v>
      </c>
      <c r="V18" s="1493"/>
      <c r="W18" s="1493"/>
      <c r="X18" s="254"/>
      <c r="Z18" s="1480" t="str">
        <f t="shared" si="2"/>
        <v>Famille monoparentale</v>
      </c>
      <c r="AA18" s="1480"/>
      <c r="AB18" s="1480"/>
      <c r="AC18" s="1480"/>
      <c r="AD18" s="1480"/>
      <c r="AE18" s="1480"/>
      <c r="AF18" s="1480"/>
      <c r="AG18" s="1480"/>
      <c r="AH18" s="1480"/>
      <c r="AI18" s="1480"/>
      <c r="AJ18" s="1470">
        <f t="shared" si="3"/>
        <v>0.08393574297188755</v>
      </c>
      <c r="AK18" s="1470"/>
      <c r="AL18" s="1470"/>
      <c r="AM18" s="345"/>
      <c r="AN18" s="1470">
        <f t="shared" si="4"/>
        <v>0.057822944488351326</v>
      </c>
      <c r="AO18" s="1470"/>
      <c r="AP18" s="1470"/>
      <c r="AQ18" s="345"/>
      <c r="AR18" s="1493">
        <f t="shared" si="5"/>
        <v>2.6112798483536226</v>
      </c>
      <c r="AS18" s="1493"/>
      <c r="AT18" s="1493"/>
      <c r="AV18" s="8"/>
      <c r="AW18" s="8"/>
      <c r="AX18" s="8"/>
      <c r="AY18" s="15"/>
      <c r="AZ18" s="144"/>
      <c r="BA18" s="267"/>
      <c r="BB18" s="1000" t="s">
        <v>31</v>
      </c>
      <c r="BC18" s="1001">
        <v>0.039469569753884333</v>
      </c>
      <c r="BD18" s="1001">
        <v>0.091362368398798938</v>
      </c>
      <c r="BE18" s="1002">
        <v>-5.1892798644914606</v>
      </c>
      <c r="BF18" s="365"/>
      <c r="BG18" s="1000" t="s">
        <v>10</v>
      </c>
      <c r="BH18" s="1001">
        <v>0.08393574297188755</v>
      </c>
      <c r="BI18" s="1001">
        <v>0.057822944488351326</v>
      </c>
      <c r="BJ18" s="1002">
        <v>2.6112798483536226</v>
      </c>
      <c r="BK18" s="129"/>
      <c r="BL18" s="129"/>
      <c r="BM18" s="129"/>
      <c r="BN18" s="3"/>
      <c r="BO18" s="3"/>
      <c r="BP18" s="3"/>
      <c r="BQ18" s="3"/>
      <c r="BR18" s="3"/>
      <c r="BS18" s="3"/>
      <c r="BT18" s="3"/>
      <c r="BU18" s="3"/>
      <c r="BV18" s="3"/>
      <c r="BW18" s="3"/>
      <c r="BX18" s="3"/>
      <c r="BY18" s="8"/>
      <c r="BZ18" s="8"/>
      <c r="CA18" s="8"/>
    </row>
    <row r="19" spans="1:79" ht="12.6" customHeight="1">
      <c r="A19" s="8"/>
      <c r="B19" s="34"/>
      <c r="C19" s="1480" t="str">
        <f t="shared" si="6"/>
        <v>9 Avant-garde urbaine</v>
      </c>
      <c r="D19" s="1480"/>
      <c r="E19" s="1480"/>
      <c r="F19" s="1480"/>
      <c r="G19" s="1480"/>
      <c r="H19" s="1480"/>
      <c r="I19" s="1480"/>
      <c r="J19" s="1480"/>
      <c r="K19" s="1480"/>
      <c r="L19" s="207"/>
      <c r="M19" s="1491">
        <f t="shared" si="0"/>
        <v>0.079247509954653975</v>
      </c>
      <c r="N19" s="1491"/>
      <c r="O19" s="1491"/>
      <c r="P19" s="207"/>
      <c r="Q19" s="1470">
        <f t="shared" si="1"/>
        <v>0.17819203759902591</v>
      </c>
      <c r="R19" s="1470"/>
      <c r="S19" s="1470"/>
      <c r="T19" s="259"/>
      <c r="U19" s="1493">
        <f t="shared" si="7"/>
        <v>-9.8944527644371938</v>
      </c>
      <c r="V19" s="1493"/>
      <c r="W19" s="1493"/>
      <c r="X19" s="254"/>
      <c r="Z19" s="1480" t="str">
        <f t="shared" si="2"/>
        <v>Colocataires</v>
      </c>
      <c r="AA19" s="1480"/>
      <c r="AB19" s="1480"/>
      <c r="AC19" s="1480"/>
      <c r="AD19" s="1480"/>
      <c r="AE19" s="1480"/>
      <c r="AF19" s="1480"/>
      <c r="AG19" s="1480"/>
      <c r="AH19" s="1480"/>
      <c r="AI19" s="1480"/>
      <c r="AJ19" s="1470">
        <f t="shared" si="3"/>
        <v>0.046987951807228916</v>
      </c>
      <c r="AK19" s="1470"/>
      <c r="AL19" s="1470"/>
      <c r="AM19" s="207"/>
      <c r="AN19" s="1470">
        <f t="shared" si="4"/>
        <v>0.042695088745037524</v>
      </c>
      <c r="AO19" s="1470"/>
      <c r="AP19" s="1470"/>
      <c r="AQ19" s="207"/>
      <c r="AR19" s="1493">
        <f t="shared" si="5"/>
        <v>0.42928630621913921</v>
      </c>
      <c r="AS19" s="1493"/>
      <c r="AT19" s="1493"/>
      <c r="AV19" s="8"/>
      <c r="AW19" s="8"/>
      <c r="AX19" s="8"/>
      <c r="AY19" s="15"/>
      <c r="AZ19" s="144"/>
      <c r="BA19" s="267"/>
      <c r="BB19" s="1000" t="s">
        <v>30</v>
      </c>
      <c r="BC19" s="1001">
        <v>0.079247509954653975</v>
      </c>
      <c r="BD19" s="1001">
        <v>0.17819203759902591</v>
      </c>
      <c r="BE19" s="1002">
        <v>-9.8944527644371938</v>
      </c>
      <c r="BF19" s="365"/>
      <c r="BG19" s="1000" t="s">
        <v>11</v>
      </c>
      <c r="BH19" s="1001">
        <v>0.046987951807228916</v>
      </c>
      <c r="BI19" s="1001">
        <v>0.042695088745037524</v>
      </c>
      <c r="BJ19" s="1002">
        <v>0.42928630621913921</v>
      </c>
      <c r="BK19" s="3"/>
      <c r="BL19" s="3"/>
      <c r="BM19" s="3"/>
      <c r="BN19" s="3"/>
      <c r="BO19" s="3"/>
      <c r="BP19" s="3"/>
      <c r="BQ19" s="3"/>
      <c r="BR19" s="3"/>
      <c r="BS19" s="3"/>
      <c r="BT19" s="3"/>
      <c r="BU19" s="3"/>
      <c r="BV19" s="3"/>
      <c r="BW19" s="3"/>
      <c r="BX19" s="3"/>
      <c r="BY19" s="8"/>
      <c r="BZ19" s="8"/>
      <c r="CA19" s="8"/>
    </row>
    <row r="20" spans="1:79" ht="11.25" customHeight="1">
      <c r="A20" s="8"/>
      <c r="B20" s="3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63"/>
      <c r="AS20" s="263"/>
      <c r="AT20" s="263"/>
      <c r="AU20" s="34"/>
      <c r="AV20" s="8"/>
      <c r="AW20" s="8"/>
      <c r="AX20" s="8"/>
      <c r="AY20" s="8"/>
      <c r="AZ20" s="144"/>
      <c r="BA20" s="129"/>
      <c r="BB20" s="126"/>
      <c r="BC20" s="126"/>
      <c r="BD20" s="126"/>
      <c r="BE20" s="126"/>
      <c r="BF20" s="366"/>
      <c r="BG20" s="126"/>
      <c r="BH20" s="126"/>
      <c r="BI20" s="1028"/>
      <c r="BJ20" s="1028"/>
      <c r="BK20" s="3"/>
      <c r="BL20" s="3"/>
      <c r="BM20" s="3"/>
      <c r="BN20" s="3"/>
      <c r="BO20" s="3"/>
      <c r="BP20" s="3"/>
      <c r="BQ20" s="3"/>
      <c r="BR20" s="3"/>
      <c r="BS20" s="3"/>
      <c r="BT20" s="3"/>
      <c r="BU20" s="3"/>
      <c r="BV20" s="3"/>
      <c r="BW20" s="3"/>
      <c r="BX20" s="3"/>
      <c r="BY20" s="8"/>
      <c r="BZ20" s="8"/>
      <c r="CA20" s="8"/>
    </row>
    <row r="21" spans="1:79" ht="12.95" customHeight="1">
      <c r="A21" s="8"/>
      <c r="B21" s="34"/>
      <c r="C21" s="1494" t="str">
        <f>BB21</f>
        <v>Marché du logement</v>
      </c>
      <c r="D21" s="1494"/>
      <c r="E21" s="1494"/>
      <c r="F21" s="1494"/>
      <c r="G21" s="1494"/>
      <c r="H21" s="1494"/>
      <c r="I21" s="1494"/>
      <c r="J21" s="1494"/>
      <c r="K21" s="1494"/>
      <c r="L21" s="1494"/>
      <c r="M21" s="1494"/>
      <c r="N21" s="1494"/>
      <c r="O21" s="254"/>
      <c r="P21" s="254"/>
      <c r="Q21" s="254"/>
      <c r="R21" s="254"/>
      <c r="S21" s="254"/>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254"/>
      <c r="AT21" s="254"/>
      <c r="AU21" s="34"/>
      <c r="AV21" s="8"/>
      <c r="AW21" s="8"/>
      <c r="AX21" s="8"/>
      <c r="AY21" s="8"/>
      <c r="AZ21" s="144"/>
      <c r="BA21" s="129"/>
      <c r="BB21" s="994" t="s">
        <v>39</v>
      </c>
      <c r="BC21" s="126"/>
      <c r="BD21" s="126"/>
      <c r="BE21" s="126"/>
      <c r="BF21" s="358"/>
      <c r="BG21" s="994" t="s">
        <v>94</v>
      </c>
      <c r="BH21" s="1004"/>
      <c r="BI21" s="1028"/>
      <c r="BJ21" s="1028"/>
      <c r="BK21" s="3"/>
      <c r="BL21" s="3"/>
      <c r="BM21" s="3"/>
      <c r="BN21" s="3"/>
      <c r="BO21" s="3"/>
      <c r="BP21" s="3"/>
      <c r="BQ21" s="3"/>
      <c r="BR21" s="3"/>
      <c r="BS21" s="3"/>
      <c r="BT21" s="3"/>
      <c r="BU21" s="3"/>
      <c r="BV21" s="3"/>
      <c r="BW21" s="3"/>
      <c r="BX21" s="3"/>
      <c r="BY21" s="8"/>
      <c r="BZ21" s="8"/>
      <c r="CA21" s="8"/>
    </row>
    <row r="22" spans="1:79" ht="4.5" customHeight="1">
      <c r="A22" s="8"/>
      <c r="B22" s="34"/>
      <c r="C22" s="1494"/>
      <c r="D22" s="1494"/>
      <c r="E22" s="1494"/>
      <c r="F22" s="1494"/>
      <c r="G22" s="1494"/>
      <c r="H22" s="1494"/>
      <c r="I22" s="1494"/>
      <c r="J22" s="1494"/>
      <c r="K22" s="1494"/>
      <c r="L22" s="1494"/>
      <c r="M22" s="1494"/>
      <c r="N22" s="1494"/>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34"/>
      <c r="AV22" s="8"/>
      <c r="AW22" s="8"/>
      <c r="AX22" s="8"/>
      <c r="AY22" s="8"/>
      <c r="AZ22" s="129"/>
      <c r="BA22" s="129"/>
      <c r="BB22" s="129"/>
      <c r="BC22" s="129"/>
      <c r="BD22" s="129"/>
      <c r="BE22" s="129"/>
      <c r="BF22" s="358"/>
      <c r="BG22" s="358"/>
      <c r="BH22" s="358"/>
      <c r="BI22" s="363"/>
      <c r="BJ22" s="363"/>
      <c r="BK22" s="350"/>
      <c r="BL22" s="3"/>
      <c r="BM22" s="3"/>
      <c r="BN22" s="3"/>
      <c r="BO22" s="3"/>
      <c r="BP22" s="3"/>
      <c r="BQ22" s="3"/>
      <c r="BR22" s="3"/>
      <c r="BS22" s="3"/>
      <c r="BT22" s="3"/>
      <c r="BU22" s="3"/>
      <c r="BV22" s="3"/>
      <c r="BW22" s="3"/>
      <c r="BX22" s="3"/>
      <c r="BY22" s="8"/>
      <c r="BZ22" s="8"/>
      <c r="CA22" s="8"/>
    </row>
    <row r="23" spans="1:79" ht="11.25" customHeight="1">
      <c r="A23" s="8"/>
      <c r="B23" s="34"/>
      <c r="M23" s="1453">
        <f>BC23</f>
        <v>2017</v>
      </c>
      <c r="N23" s="1453"/>
      <c r="O23" s="1453"/>
      <c r="P23" s="1453">
        <f>BD23</f>
        <v>2022</v>
      </c>
      <c r="Q23" s="1453"/>
      <c r="R23" s="1453"/>
      <c r="S23" s="1453"/>
      <c r="T23" s="34"/>
      <c r="U23" s="254"/>
      <c r="V23" s="254"/>
      <c r="W23" s="252" t="str">
        <f>BE23</f>
        <v>Δ</v>
      </c>
      <c r="X23" s="254"/>
      <c r="Y23" s="254"/>
      <c r="Z23" s="1483" t="str">
        <f>BG21</f>
        <v>Taux de vacance (TV) / Proportion d'appartements nouveaux (AN)</v>
      </c>
      <c r="AA23" s="1483"/>
      <c r="AB23" s="1483"/>
      <c r="AC23" s="1483"/>
      <c r="AD23" s="1483"/>
      <c r="AE23" s="1483"/>
      <c r="AF23" s="1483"/>
      <c r="AG23" s="1483"/>
      <c r="AH23" s="1483"/>
      <c r="AI23" s="1483"/>
      <c r="AJ23" s="1483"/>
      <c r="AK23" s="1483"/>
      <c r="AL23" s="1483"/>
      <c r="AM23" s="1483"/>
      <c r="AN23" s="1483"/>
      <c r="AO23" s="1483"/>
      <c r="AP23" s="1483"/>
      <c r="AQ23" s="1483"/>
      <c r="AR23" s="1483"/>
      <c r="AS23" s="1483"/>
      <c r="AT23" s="1483"/>
      <c r="AU23" s="34"/>
      <c r="AV23" s="8"/>
      <c r="AW23" s="32"/>
      <c r="AX23" s="8"/>
      <c r="AY23" s="8"/>
      <c r="AZ23" s="129"/>
      <c r="BA23" s="129"/>
      <c r="BB23" s="1003"/>
      <c r="BC23" s="977">
        <v>2017</v>
      </c>
      <c r="BD23" s="977">
        <v>2022</v>
      </c>
      <c r="BE23" s="1004" t="s">
        <v>88</v>
      </c>
      <c r="BF23" s="358"/>
      <c r="BG23" s="1476" t="s">
        <v>73</v>
      </c>
      <c r="BH23" s="1476"/>
      <c r="BI23" s="1476"/>
      <c r="BJ23" s="363"/>
      <c r="BK23" s="350"/>
      <c r="BL23" s="3"/>
      <c r="BM23" s="3"/>
      <c r="BN23" s="3"/>
      <c r="BO23" s="3"/>
      <c r="BP23" s="3"/>
      <c r="BQ23" s="3"/>
      <c r="BR23" s="3"/>
      <c r="BS23" s="3"/>
      <c r="BT23" s="3"/>
      <c r="BU23" s="3"/>
      <c r="BV23" s="3"/>
      <c r="BW23" s="3"/>
      <c r="BX23" s="3"/>
      <c r="BY23" s="8"/>
      <c r="BZ23" s="8"/>
      <c r="CA23" s="8"/>
    </row>
    <row r="24" spans="1:79" ht="12.6" customHeight="1">
      <c r="A24" s="8"/>
      <c r="B24" s="34"/>
      <c r="C24" s="1480" t="str">
        <f>BB24</f>
        <v>Effectif des app.</v>
      </c>
      <c r="D24" s="1480"/>
      <c r="E24" s="1480"/>
      <c r="F24" s="1480"/>
      <c r="G24" s="1480"/>
      <c r="H24" s="1480"/>
      <c r="I24" s="1480"/>
      <c r="J24" s="1480"/>
      <c r="K24" s="1480"/>
      <c r="L24" s="207"/>
      <c r="M24" s="1464">
        <f t="shared" si="8" ref="M24:M25">BC24</f>
        <v>2679</v>
      </c>
      <c r="N24" s="1464"/>
      <c r="O24" s="1464"/>
      <c r="P24" s="1464">
        <f t="shared" si="9" ref="P24:P25">BD24</f>
        <v>2849</v>
      </c>
      <c r="Q24" s="1464"/>
      <c r="R24" s="1464"/>
      <c r="S24" s="1464"/>
      <c r="T24" s="345"/>
      <c r="U24" s="1470">
        <f t="shared" si="10" ref="U24:U25">BE24</f>
        <v>0.063456513624486677</v>
      </c>
      <c r="V24" s="1470"/>
      <c r="W24" s="1470"/>
      <c r="X24" s="254"/>
      <c r="Y24" s="254"/>
      <c r="Z24" s="254"/>
      <c r="AA24" s="254"/>
      <c r="AB24" s="254"/>
      <c r="AC24" s="254"/>
      <c r="AD24" s="254"/>
      <c r="AE24" s="254"/>
      <c r="AF24" s="254"/>
      <c r="AG24" s="254"/>
      <c r="AH24" s="254"/>
      <c r="AI24" s="254"/>
      <c r="AJ24" s="254"/>
      <c r="AK24" s="254"/>
      <c r="AL24" s="254"/>
      <c r="AM24" s="254"/>
      <c r="AN24" s="254"/>
      <c r="AO24" s="254"/>
      <c r="AP24" s="254"/>
      <c r="AQ24" s="254"/>
      <c r="AR24" s="254"/>
      <c r="AS24" s="254"/>
      <c r="AT24" s="254"/>
      <c r="AU24" s="34"/>
      <c r="AV24" s="8"/>
      <c r="AW24" s="32"/>
      <c r="AX24" s="8"/>
      <c r="AY24" s="8"/>
      <c r="AZ24" s="129"/>
      <c r="BA24" s="129"/>
      <c r="BB24" s="1005" t="s">
        <v>41</v>
      </c>
      <c r="BC24" s="1006">
        <v>2679</v>
      </c>
      <c r="BD24" s="1006">
        <v>2849</v>
      </c>
      <c r="BE24" s="1007">
        <v>0.063456513624486677</v>
      </c>
      <c r="BF24" s="358"/>
      <c r="BG24" s="1476"/>
      <c r="BH24" s="1476"/>
      <c r="BI24" s="1476"/>
      <c r="BJ24" s="363"/>
      <c r="BK24" s="350"/>
      <c r="BL24" s="3"/>
      <c r="BM24" s="3"/>
      <c r="BN24" s="3"/>
      <c r="BO24" s="3"/>
      <c r="BP24" s="3"/>
      <c r="BQ24" s="3"/>
      <c r="BR24" s="3"/>
      <c r="BS24" s="3"/>
      <c r="BT24" s="3"/>
      <c r="BU24" s="3"/>
      <c r="BV24" s="3"/>
      <c r="BW24" s="3"/>
      <c r="BX24" s="3"/>
      <c r="BY24" s="8"/>
      <c r="BZ24" s="8"/>
      <c r="CA24" s="8"/>
    </row>
    <row r="25" spans="1:79" ht="12.6" customHeight="1">
      <c r="A25" s="8"/>
      <c r="B25" s="34"/>
      <c r="C25" s="1480" t="str">
        <f>BB25</f>
        <v xml:space="preserve">  dont maisons individuelles</v>
      </c>
      <c r="D25" s="1480"/>
      <c r="E25" s="1480"/>
      <c r="F25" s="1480"/>
      <c r="G25" s="1480"/>
      <c r="H25" s="1480"/>
      <c r="I25" s="1480"/>
      <c r="J25" s="1480"/>
      <c r="K25" s="1480"/>
      <c r="L25" s="1480"/>
      <c r="M25" s="1464">
        <f t="shared" si="8"/>
        <v>405</v>
      </c>
      <c r="N25" s="1464"/>
      <c r="O25" s="1464"/>
      <c r="P25" s="1464">
        <f t="shared" si="9"/>
        <v>420</v>
      </c>
      <c r="Q25" s="1464"/>
      <c r="R25" s="1464"/>
      <c r="S25" s="1464"/>
      <c r="T25" s="345"/>
      <c r="U25" s="1470">
        <f t="shared" si="10"/>
        <v>0.037037037037036979</v>
      </c>
      <c r="V25" s="1470"/>
      <c r="W25" s="1470"/>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34"/>
      <c r="AV25" s="8"/>
      <c r="AW25" s="8"/>
      <c r="AX25" s="8"/>
      <c r="AY25" s="8"/>
      <c r="AZ25" s="129"/>
      <c r="BA25" s="129"/>
      <c r="BB25" s="1005" t="s">
        <v>277</v>
      </c>
      <c r="BC25" s="1006">
        <v>405</v>
      </c>
      <c r="BD25" s="1006">
        <v>420</v>
      </c>
      <c r="BE25" s="1007">
        <v>0.037037037037036979</v>
      </c>
      <c r="BF25" s="358"/>
      <c r="BG25" s="1476"/>
      <c r="BH25" s="1476"/>
      <c r="BI25" s="1476"/>
      <c r="BJ25" s="363"/>
      <c r="BK25" s="350"/>
      <c r="BL25" s="3"/>
      <c r="BM25" s="3"/>
      <c r="BN25" s="3"/>
      <c r="BO25" s="3"/>
      <c r="BP25" s="3"/>
      <c r="BQ25" s="3"/>
      <c r="BR25" s="3"/>
      <c r="BS25" s="3"/>
      <c r="BT25" s="3"/>
      <c r="BU25" s="3"/>
      <c r="BV25" s="3"/>
      <c r="BW25" s="3"/>
      <c r="BX25" s="3"/>
      <c r="BY25" s="8"/>
      <c r="BZ25" s="8"/>
      <c r="CA25" s="8"/>
    </row>
    <row r="26" spans="1:79" ht="12.6" customHeight="1">
      <c r="A26" s="8"/>
      <c r="B26" s="34"/>
      <c r="C26" s="1480" t="str">
        <f t="shared" si="11" ref="C26:C32">BB26</f>
        <v xml:space="preserve">  Proportion de maisons individ.</v>
      </c>
      <c r="D26" s="1480"/>
      <c r="E26" s="1480"/>
      <c r="F26" s="1480"/>
      <c r="G26" s="1480"/>
      <c r="H26" s="1480"/>
      <c r="I26" s="1480"/>
      <c r="J26" s="1480"/>
      <c r="K26" s="1480"/>
      <c r="L26" s="1480"/>
      <c r="M26" s="1470">
        <f t="shared" si="12" ref="M26:M31">BC26</f>
        <v>0.15117581187010079</v>
      </c>
      <c r="N26" s="1470"/>
      <c r="O26" s="1470"/>
      <c r="P26" s="262"/>
      <c r="Q26" s="1470">
        <f>BD26</f>
        <v>0.14742014742014742</v>
      </c>
      <c r="R26" s="1470"/>
      <c r="S26" s="1470"/>
      <c r="T26" s="34"/>
      <c r="U26" s="1481" t="str">
        <f>BE26</f>
        <v>-0.4%p.</v>
      </c>
      <c r="V26" s="1481"/>
      <c r="W26" s="1481"/>
      <c r="X26" s="254"/>
      <c r="Y26" s="254"/>
      <c r="Z26" s="254"/>
      <c r="AA26" s="254"/>
      <c r="AB26" s="254"/>
      <c r="AC26" s="254"/>
      <c r="AD26" s="254"/>
      <c r="AE26" s="254"/>
      <c r="AF26" s="254"/>
      <c r="AG26" s="254"/>
      <c r="AH26" s="254"/>
      <c r="AI26" s="254"/>
      <c r="AJ26" s="254"/>
      <c r="AK26" s="254"/>
      <c r="AL26" s="254"/>
      <c r="AM26" s="254"/>
      <c r="AN26" s="254"/>
      <c r="AO26" s="254"/>
      <c r="AP26" s="254"/>
      <c r="AQ26" s="254"/>
      <c r="AR26" s="254"/>
      <c r="AS26" s="254"/>
      <c r="AT26" s="254"/>
      <c r="AU26" s="34"/>
      <c r="AV26" s="8"/>
      <c r="AW26" s="8"/>
      <c r="AX26" s="8"/>
      <c r="AY26" s="8"/>
      <c r="AZ26" s="129"/>
      <c r="BA26" s="129"/>
      <c r="BB26" s="1005" t="s">
        <v>278</v>
      </c>
      <c r="BC26" s="1008">
        <v>0.15117581187010079</v>
      </c>
      <c r="BD26" s="1008">
        <v>0.14742014742014742</v>
      </c>
      <c r="BE26" s="1351" t="s">
        <v>311</v>
      </c>
      <c r="BF26" s="358"/>
      <c r="BG26" s="1476"/>
      <c r="BH26" s="1476"/>
      <c r="BI26" s="1476"/>
      <c r="BJ26" s="360"/>
      <c r="BK26" s="350"/>
      <c r="BL26" s="3"/>
      <c r="BM26" s="3"/>
      <c r="BN26" s="3"/>
      <c r="BO26" s="3"/>
      <c r="BP26" s="3"/>
      <c r="BQ26" s="3"/>
      <c r="BR26" s="3"/>
      <c r="BS26" s="3"/>
      <c r="BT26" s="3"/>
      <c r="BU26" s="3"/>
      <c r="BV26" s="3"/>
      <c r="BW26" s="3"/>
      <c r="BX26" s="3"/>
      <c r="BY26" s="8"/>
      <c r="BZ26" s="8"/>
      <c r="CA26" s="8"/>
    </row>
    <row r="27" spans="1:79" ht="12.6" customHeight="1">
      <c r="A27" s="8"/>
      <c r="B27" s="34"/>
      <c r="C27" s="1480" t="str">
        <f t="shared" si="11"/>
        <v>Effectif des app. 1-1.5 pièces</v>
      </c>
      <c r="D27" s="1480"/>
      <c r="E27" s="1480"/>
      <c r="F27" s="1480"/>
      <c r="G27" s="1480"/>
      <c r="H27" s="1480"/>
      <c r="I27" s="1480"/>
      <c r="J27" s="1480"/>
      <c r="K27" s="1480"/>
      <c r="L27" s="1480"/>
      <c r="M27" s="1464">
        <f t="shared" si="12"/>
        <v>166</v>
      </c>
      <c r="N27" s="1464"/>
      <c r="O27" s="1464"/>
      <c r="P27" s="1464">
        <f t="shared" si="13" ref="P27:P32">BD27</f>
        <v>206</v>
      </c>
      <c r="Q27" s="1464"/>
      <c r="R27" s="1464"/>
      <c r="S27" s="1464"/>
      <c r="T27" s="345"/>
      <c r="U27" s="1470">
        <f t="shared" si="14" ref="U27:U31">BE27</f>
        <v>0.24096385542168686</v>
      </c>
      <c r="V27" s="1470"/>
      <c r="W27" s="1470"/>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254"/>
      <c r="AT27" s="254"/>
      <c r="AU27" s="34"/>
      <c r="AV27" s="8"/>
      <c r="AW27" s="32"/>
      <c r="AX27" s="8"/>
      <c r="AY27" s="8"/>
      <c r="AZ27" s="129"/>
      <c r="BA27" s="129"/>
      <c r="BB27" s="1005" t="s">
        <v>279</v>
      </c>
      <c r="BC27" s="1006">
        <v>166</v>
      </c>
      <c r="BD27" s="1006">
        <v>206</v>
      </c>
      <c r="BE27" s="1007">
        <v>0.24096385542168686</v>
      </c>
      <c r="BF27" s="358"/>
      <c r="BG27" s="1476"/>
      <c r="BH27" s="1476"/>
      <c r="BI27" s="1476"/>
      <c r="BJ27" s="360"/>
      <c r="BK27" s="350"/>
      <c r="BL27" s="3"/>
      <c r="BM27" s="3"/>
      <c r="BN27" s="3"/>
      <c r="BO27" s="3"/>
      <c r="BP27" s="3"/>
      <c r="BQ27" s="3"/>
      <c r="BR27" s="3"/>
      <c r="BS27" s="3"/>
      <c r="BT27" s="3"/>
      <c r="BU27" s="3"/>
      <c r="BV27" s="3"/>
      <c r="BW27" s="3"/>
      <c r="BX27" s="3"/>
      <c r="BY27" s="8"/>
      <c r="BZ27" s="8"/>
      <c r="CA27" s="8"/>
    </row>
    <row r="28" spans="1:79" ht="12.6" customHeight="1">
      <c r="A28" s="8"/>
      <c r="B28" s="34"/>
      <c r="C28" s="1480" t="str">
        <f t="shared" si="11"/>
        <v>Effectif des app. 2-2.5 pièces</v>
      </c>
      <c r="D28" s="1480"/>
      <c r="E28" s="1480"/>
      <c r="F28" s="1480"/>
      <c r="G28" s="1480"/>
      <c r="H28" s="1480"/>
      <c r="I28" s="1480"/>
      <c r="J28" s="1480"/>
      <c r="K28" s="1480"/>
      <c r="L28" s="1480"/>
      <c r="M28" s="1464">
        <f t="shared" si="12"/>
        <v>461</v>
      </c>
      <c r="N28" s="1464"/>
      <c r="O28" s="1464"/>
      <c r="P28" s="1464">
        <f t="shared" si="13"/>
        <v>490</v>
      </c>
      <c r="Q28" s="1464"/>
      <c r="R28" s="1464"/>
      <c r="S28" s="1464"/>
      <c r="T28" s="345"/>
      <c r="U28" s="1470">
        <f t="shared" si="14"/>
        <v>0.062906724511930578</v>
      </c>
      <c r="V28" s="1470"/>
      <c r="W28" s="1470"/>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254"/>
      <c r="AT28" s="254"/>
      <c r="AU28" s="34"/>
      <c r="AV28" s="8"/>
      <c r="AW28" s="8"/>
      <c r="AX28" s="8"/>
      <c r="AY28" s="8"/>
      <c r="AZ28" s="129"/>
      <c r="BA28" s="129"/>
      <c r="BB28" s="1005" t="s">
        <v>280</v>
      </c>
      <c r="BC28" s="1006">
        <v>461</v>
      </c>
      <c r="BD28" s="1006">
        <v>490</v>
      </c>
      <c r="BE28" s="1007">
        <v>0.062906724511930578</v>
      </c>
      <c r="BF28" s="358"/>
      <c r="BG28" s="1476"/>
      <c r="BH28" s="1476"/>
      <c r="BI28" s="1476"/>
      <c r="BJ28" s="360"/>
      <c r="BK28" s="350"/>
      <c r="BL28" s="3"/>
      <c r="BM28" s="3"/>
      <c r="BN28" s="3"/>
      <c r="BO28" s="3"/>
      <c r="BP28" s="3"/>
      <c r="BQ28" s="3"/>
      <c r="BR28" s="3"/>
      <c r="BS28" s="3"/>
      <c r="BT28" s="3"/>
      <c r="BU28" s="3"/>
      <c r="BV28" s="3"/>
      <c r="BW28" s="3"/>
      <c r="BX28" s="3"/>
      <c r="BY28" s="8"/>
      <c r="BZ28" s="8"/>
      <c r="CA28" s="8"/>
    </row>
    <row r="29" spans="1:79" ht="12.6" customHeight="1">
      <c r="A29" s="8"/>
      <c r="B29" s="34"/>
      <c r="C29" s="1480" t="str">
        <f>BB29</f>
        <v>Effectif des app. 3-3.5 pièces</v>
      </c>
      <c r="D29" s="1480"/>
      <c r="E29" s="1480"/>
      <c r="F29" s="1480"/>
      <c r="G29" s="1480"/>
      <c r="H29" s="1480"/>
      <c r="I29" s="1480"/>
      <c r="J29" s="1480"/>
      <c r="K29" s="1480"/>
      <c r="L29" s="1480"/>
      <c r="M29" s="1464">
        <f t="shared" si="12"/>
        <v>854</v>
      </c>
      <c r="N29" s="1464"/>
      <c r="O29" s="1464"/>
      <c r="P29" s="1464">
        <f t="shared" si="13"/>
        <v>920</v>
      </c>
      <c r="Q29" s="1464"/>
      <c r="R29" s="1464"/>
      <c r="S29" s="1464"/>
      <c r="T29" s="345"/>
      <c r="U29" s="1470">
        <f t="shared" si="14"/>
        <v>0.077283372365339664</v>
      </c>
      <c r="V29" s="1470"/>
      <c r="W29" s="1470"/>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254"/>
      <c r="AT29" s="254"/>
      <c r="AU29" s="34"/>
      <c r="AV29" s="8"/>
      <c r="AW29" s="8"/>
      <c r="AX29" s="8"/>
      <c r="AY29" s="8"/>
      <c r="AZ29" s="129"/>
      <c r="BA29" s="129"/>
      <c r="BB29" s="1005" t="s">
        <v>281</v>
      </c>
      <c r="BC29" s="1006">
        <v>854</v>
      </c>
      <c r="BD29" s="1006">
        <v>920</v>
      </c>
      <c r="BE29" s="1007">
        <v>0.077283372365339664</v>
      </c>
      <c r="BF29" s="358"/>
      <c r="BG29" s="1476"/>
      <c r="BH29" s="1476"/>
      <c r="BI29" s="1476"/>
      <c r="BJ29" s="360"/>
      <c r="BK29" s="350"/>
      <c r="BL29" s="3"/>
      <c r="BM29" s="3"/>
      <c r="BN29" s="3"/>
      <c r="BO29" s="3"/>
      <c r="BP29" s="3"/>
      <c r="BQ29" s="3"/>
      <c r="BR29" s="3"/>
      <c r="BS29" s="3"/>
      <c r="BT29" s="3"/>
      <c r="BU29" s="3"/>
      <c r="BV29" s="3"/>
      <c r="BW29" s="3"/>
      <c r="BX29" s="3"/>
      <c r="BY29" s="8"/>
      <c r="BZ29" s="8"/>
      <c r="CA29" s="8"/>
    </row>
    <row r="30" spans="1:79" ht="12.6" customHeight="1">
      <c r="A30" s="8"/>
      <c r="B30" s="34"/>
      <c r="C30" s="1480" t="str">
        <f t="shared" si="11"/>
        <v>Effectif des app. 4-4.5 pièces</v>
      </c>
      <c r="D30" s="1480"/>
      <c r="E30" s="1480"/>
      <c r="F30" s="1480"/>
      <c r="G30" s="1480"/>
      <c r="H30" s="1480"/>
      <c r="I30" s="1480"/>
      <c r="J30" s="1480"/>
      <c r="K30" s="1480"/>
      <c r="L30" s="1480"/>
      <c r="M30" s="1464">
        <f t="shared" si="12"/>
        <v>756</v>
      </c>
      <c r="N30" s="1464"/>
      <c r="O30" s="1464"/>
      <c r="P30" s="1464">
        <f t="shared" si="13"/>
        <v>798</v>
      </c>
      <c r="Q30" s="1464"/>
      <c r="R30" s="1464"/>
      <c r="S30" s="1464"/>
      <c r="T30" s="345"/>
      <c r="U30" s="1470">
        <f t="shared" si="14"/>
        <v>0.05555555555555558</v>
      </c>
      <c r="V30" s="1470"/>
      <c r="W30" s="1470"/>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34"/>
      <c r="AV30" s="8"/>
      <c r="AW30" s="8"/>
      <c r="AX30" s="8"/>
      <c r="AY30" s="8"/>
      <c r="AZ30" s="129"/>
      <c r="BA30" s="129"/>
      <c r="BB30" s="1005" t="s">
        <v>282</v>
      </c>
      <c r="BC30" s="1006">
        <v>756</v>
      </c>
      <c r="BD30" s="1006">
        <v>798</v>
      </c>
      <c r="BE30" s="1007">
        <v>0.05555555555555558</v>
      </c>
      <c r="BF30" s="358"/>
      <c r="BG30" s="358"/>
      <c r="BH30" s="358"/>
      <c r="BI30" s="360"/>
      <c r="BJ30" s="360"/>
      <c r="BK30" s="350"/>
      <c r="BL30" s="3"/>
      <c r="BM30" s="3"/>
      <c r="BN30" s="3"/>
      <c r="BO30" s="3"/>
      <c r="BP30" s="3"/>
      <c r="BQ30" s="3"/>
      <c r="BR30" s="3"/>
      <c r="BS30" s="3"/>
      <c r="BT30" s="3"/>
      <c r="BU30" s="3"/>
      <c r="BV30" s="3"/>
      <c r="BW30" s="3"/>
      <c r="BX30" s="3"/>
      <c r="BY30" s="8"/>
      <c r="BZ30" s="8"/>
      <c r="CA30" s="8"/>
    </row>
    <row r="31" spans="1:79" ht="12.6" customHeight="1">
      <c r="A31" s="8"/>
      <c r="B31" s="34"/>
      <c r="C31" s="1480" t="str">
        <f t="shared" si="11"/>
        <v>Effectif des app. 5+ pièces</v>
      </c>
      <c r="D31" s="1480"/>
      <c r="E31" s="1480"/>
      <c r="F31" s="1480"/>
      <c r="G31" s="1480"/>
      <c r="H31" s="1480"/>
      <c r="I31" s="1480"/>
      <c r="J31" s="1480"/>
      <c r="K31" s="1480"/>
      <c r="L31" s="1480"/>
      <c r="M31" s="1508">
        <f t="shared" si="12"/>
        <v>442</v>
      </c>
      <c r="N31" s="1508"/>
      <c r="O31" s="1508"/>
      <c r="P31" s="1464">
        <f t="shared" si="13"/>
        <v>435</v>
      </c>
      <c r="Q31" s="1464"/>
      <c r="R31" s="1464"/>
      <c r="S31" s="1464"/>
      <c r="T31" s="345"/>
      <c r="U31" s="1470">
        <f t="shared" si="14"/>
        <v>-0.015837104072398245</v>
      </c>
      <c r="V31" s="1470"/>
      <c r="W31" s="1470"/>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4"/>
      <c r="AT31" s="254"/>
      <c r="AU31" s="34"/>
      <c r="AV31" s="8"/>
      <c r="AW31" s="8"/>
      <c r="AX31" s="8"/>
      <c r="AY31" s="8"/>
      <c r="AZ31" s="129"/>
      <c r="BA31" s="129"/>
      <c r="BB31" s="1005" t="s">
        <v>283</v>
      </c>
      <c r="BC31" s="1006">
        <v>442</v>
      </c>
      <c r="BD31" s="1006">
        <v>435</v>
      </c>
      <c r="BE31" s="1007">
        <v>-0.015837104072398245</v>
      </c>
      <c r="BF31" s="358"/>
      <c r="BG31" s="1004"/>
      <c r="BH31" s="977">
        <v>2017</v>
      </c>
      <c r="BI31" s="977">
        <v>2023</v>
      </c>
      <c r="BJ31" s="360"/>
      <c r="BK31" s="350"/>
      <c r="BL31" s="3"/>
      <c r="BM31" s="3"/>
      <c r="BN31" s="3"/>
      <c r="BO31" s="3"/>
      <c r="BP31" s="3"/>
      <c r="BQ31" s="3"/>
      <c r="BR31" s="3"/>
      <c r="BS31" s="3"/>
      <c r="BT31" s="3"/>
      <c r="BU31" s="3"/>
      <c r="BV31" s="3"/>
      <c r="BW31" s="3"/>
      <c r="BX31" s="3"/>
      <c r="BY31" s="8"/>
      <c r="BZ31" s="8"/>
      <c r="CA31" s="8"/>
    </row>
    <row r="32" spans="1:79" ht="12.6" customHeight="1">
      <c r="A32" s="8"/>
      <c r="B32" s="34"/>
      <c r="C32" s="1480" t="str">
        <f t="shared" si="11"/>
        <v>Taux de vacance</v>
      </c>
      <c r="D32" s="1480"/>
      <c r="E32" s="1480"/>
      <c r="F32" s="1480"/>
      <c r="G32" s="1480"/>
      <c r="H32" s="1480"/>
      <c r="I32" s="1480"/>
      <c r="J32" s="1480"/>
      <c r="K32" s="1480"/>
      <c r="L32" s="1480"/>
      <c r="M32" s="1470">
        <f>BC32</f>
        <v>0.019230769230769232</v>
      </c>
      <c r="N32" s="1470"/>
      <c r="O32" s="1470"/>
      <c r="P32" s="1470">
        <f t="shared" si="13"/>
        <v>0.0063180063180063176</v>
      </c>
      <c r="Q32" s="1470"/>
      <c r="R32" s="1470"/>
      <c r="S32" s="1470"/>
      <c r="T32" s="345"/>
      <c r="U32" s="1470" t="str">
        <f>BE32</f>
        <v>-1.3%p.</v>
      </c>
      <c r="V32" s="1470"/>
      <c r="W32" s="1470"/>
      <c r="X32" s="254"/>
      <c r="Y32" s="254"/>
      <c r="Z32" s="254"/>
      <c r="AA32" s="254"/>
      <c r="AB32" s="254"/>
      <c r="AC32" s="254"/>
      <c r="AD32" s="254"/>
      <c r="AE32" s="254"/>
      <c r="AF32" s="254"/>
      <c r="AG32" s="254"/>
      <c r="AH32" s="254"/>
      <c r="AI32" s="254"/>
      <c r="AJ32" s="254"/>
      <c r="AK32" s="254"/>
      <c r="AL32" s="254"/>
      <c r="AM32" s="254"/>
      <c r="AN32" s="254"/>
      <c r="AO32" s="254"/>
      <c r="AP32" s="254"/>
      <c r="AQ32" s="254"/>
      <c r="AR32" s="254"/>
      <c r="AS32" s="254"/>
      <c r="AT32" s="254"/>
      <c r="AU32" s="34"/>
      <c r="AV32" s="8"/>
      <c r="AW32" s="8"/>
      <c r="AX32" s="8"/>
      <c r="AY32" s="8"/>
      <c r="AZ32" s="129"/>
      <c r="BA32" s="129"/>
      <c r="BB32" s="1005" t="s">
        <v>42</v>
      </c>
      <c r="BC32" s="899">
        <v>0.019230769230769232</v>
      </c>
      <c r="BD32" s="899">
        <v>0.0063180063180063176</v>
      </c>
      <c r="BE32" s="1351" t="s">
        <v>312</v>
      </c>
      <c r="BF32" s="358"/>
      <c r="BG32" s="1005" t="s">
        <v>87</v>
      </c>
      <c r="BH32" s="1001">
        <v>0.019230769230769232</v>
      </c>
      <c r="BI32" s="1001">
        <v>0.0063180063180063176</v>
      </c>
      <c r="BJ32" s="367"/>
      <c r="BK32" s="350"/>
      <c r="BL32" s="3"/>
      <c r="BM32" s="3"/>
      <c r="BN32" s="3"/>
      <c r="BO32" s="3"/>
      <c r="BP32" s="3"/>
      <c r="BQ32" s="3"/>
      <c r="BR32" s="3"/>
      <c r="BS32" s="3"/>
      <c r="BT32" s="3"/>
      <c r="BU32" s="3"/>
      <c r="BV32" s="3"/>
      <c r="BW32" s="3"/>
      <c r="BX32" s="3"/>
      <c r="BY32" s="8"/>
      <c r="BZ32" s="8"/>
      <c r="CA32" s="8"/>
    </row>
    <row r="33" spans="1:79" ht="12.6" customHeight="1">
      <c r="A33" s="8"/>
      <c r="B33" s="34"/>
      <c r="C33" s="1480" t="str">
        <f>BB33</f>
        <v>Activité moyenne de construction (2017 - 2022)</v>
      </c>
      <c r="D33" s="1480"/>
      <c r="E33" s="1480"/>
      <c r="F33" s="1480"/>
      <c r="G33" s="1480"/>
      <c r="H33" s="1480"/>
      <c r="I33" s="1480"/>
      <c r="J33" s="1480"/>
      <c r="K33" s="1480"/>
      <c r="L33" s="1480"/>
      <c r="M33" s="1480"/>
      <c r="N33" s="1480"/>
      <c r="O33" s="1480"/>
      <c r="P33" s="1480"/>
      <c r="Q33" s="1480"/>
      <c r="R33" s="1464">
        <f>BD33</f>
        <v>12.5</v>
      </c>
      <c r="S33" s="1464"/>
      <c r="T33" s="345"/>
      <c r="U33" s="345"/>
      <c r="V33" s="345"/>
      <c r="W33" s="345"/>
      <c r="X33" s="254"/>
      <c r="Y33" s="254"/>
      <c r="Z33" s="254"/>
      <c r="AA33" s="254"/>
      <c r="AB33" s="254"/>
      <c r="AC33" s="254"/>
      <c r="AD33" s="254"/>
      <c r="AE33" s="254"/>
      <c r="AF33" s="254"/>
      <c r="AG33" s="254"/>
      <c r="AH33" s="254"/>
      <c r="AI33" s="254"/>
      <c r="AJ33" s="254"/>
      <c r="AK33" s="254"/>
      <c r="AL33" s="254"/>
      <c r="AM33" s="254"/>
      <c r="AN33" s="254"/>
      <c r="AO33" s="254"/>
      <c r="AP33" s="254"/>
      <c r="AQ33" s="254"/>
      <c r="AR33" s="254"/>
      <c r="AS33" s="254"/>
      <c r="AT33" s="254"/>
      <c r="AU33" s="34"/>
      <c r="AV33" s="8"/>
      <c r="AW33" s="32"/>
      <c r="AX33" s="8"/>
      <c r="AY33" s="8"/>
      <c r="AZ33" s="129"/>
      <c r="BA33" s="129"/>
      <c r="BB33" s="1005" t="s">
        <v>284</v>
      </c>
      <c r="BC33" s="1006"/>
      <c r="BD33" s="1009">
        <v>12.5</v>
      </c>
      <c r="BE33" s="1006"/>
      <c r="BF33" s="358"/>
      <c r="BG33" s="1004"/>
      <c r="BH33" s="1004" t="s">
        <v>244</v>
      </c>
      <c r="BI33" s="141"/>
      <c r="BJ33" s="360"/>
      <c r="BK33" s="350"/>
      <c r="BL33" s="3"/>
      <c r="BM33" s="3"/>
      <c r="BN33" s="3"/>
      <c r="BO33" s="3"/>
      <c r="BP33" s="3"/>
      <c r="BQ33" s="3"/>
      <c r="BR33" s="3"/>
      <c r="BS33" s="3"/>
      <c r="BT33" s="3"/>
      <c r="BU33" s="3"/>
      <c r="BV33" s="3"/>
      <c r="BW33" s="3"/>
      <c r="BX33" s="3"/>
      <c r="BY33" s="8"/>
      <c r="BZ33" s="8"/>
      <c r="CA33" s="8"/>
    </row>
    <row r="34" spans="1:79" ht="14.25" customHeight="1">
      <c r="A34" s="8"/>
      <c r="B34" s="34"/>
      <c r="T34" s="34"/>
      <c r="U34" s="254"/>
      <c r="V34" s="254"/>
      <c r="W34" s="254"/>
      <c r="X34" s="254"/>
      <c r="Y34" s="254"/>
      <c r="Z34" s="254"/>
      <c r="AA34" s="254"/>
      <c r="AB34" s="254"/>
      <c r="AC34" s="254"/>
      <c r="AD34" s="254"/>
      <c r="AE34" s="254"/>
      <c r="AF34" s="254"/>
      <c r="AG34" s="254"/>
      <c r="AH34" s="254"/>
      <c r="AI34" s="254"/>
      <c r="AJ34" s="254"/>
      <c r="AK34" s="254"/>
      <c r="AL34" s="254"/>
      <c r="AM34" s="254"/>
      <c r="AN34" s="254"/>
      <c r="AO34" s="254"/>
      <c r="AP34" s="254"/>
      <c r="AQ34" s="254"/>
      <c r="AR34" s="254"/>
      <c r="AS34" s="254"/>
      <c r="AT34" s="254"/>
      <c r="AU34" s="34"/>
      <c r="AV34" s="8"/>
      <c r="AW34" s="8"/>
      <c r="AX34" s="8"/>
      <c r="AY34" s="8"/>
      <c r="AZ34" s="129"/>
      <c r="BA34" s="129"/>
      <c r="BB34" s="4"/>
      <c r="BC34" s="141"/>
      <c r="BD34" s="141"/>
      <c r="BE34" s="141"/>
      <c r="BF34" s="360"/>
      <c r="BG34" s="141"/>
      <c r="BH34" s="141"/>
      <c r="BI34" s="141"/>
      <c r="BJ34" s="360"/>
      <c r="BK34" s="350"/>
      <c r="BL34" s="3"/>
      <c r="BM34" s="3"/>
      <c r="BN34" s="3"/>
      <c r="BO34" s="3"/>
      <c r="BP34" s="3"/>
      <c r="BQ34" s="3"/>
      <c r="BR34" s="3"/>
      <c r="BS34" s="3"/>
      <c r="BT34" s="3"/>
      <c r="BU34" s="3"/>
      <c r="BV34" s="3"/>
      <c r="BW34" s="3"/>
      <c r="BX34" s="3"/>
      <c r="BY34" s="8"/>
      <c r="BZ34" s="8"/>
      <c r="CA34" s="8"/>
    </row>
    <row r="35" spans="1:79" ht="12.95" customHeight="1">
      <c r="A35" s="8"/>
      <c r="B35" s="34"/>
      <c r="C35" s="1494" t="str">
        <f>BB35</f>
        <v>Valeurs/loyers de marché, niv. des prix</v>
      </c>
      <c r="D35" s="1494"/>
      <c r="E35" s="1494"/>
      <c r="F35" s="1494"/>
      <c r="G35" s="1494"/>
      <c r="H35" s="1494"/>
      <c r="I35" s="1494"/>
      <c r="J35" s="1494"/>
      <c r="K35" s="1494"/>
      <c r="L35" s="1494"/>
      <c r="M35" s="1494"/>
      <c r="N35" s="1494"/>
      <c r="O35" s="1494"/>
      <c r="P35" s="1494"/>
      <c r="Q35" s="1494"/>
      <c r="R35" s="1494"/>
      <c r="S35" s="1494"/>
      <c r="T35" s="1494"/>
      <c r="U35" s="1494"/>
      <c r="V35" s="1494"/>
      <c r="W35" s="1494"/>
      <c r="X35" s="1494"/>
      <c r="Y35" s="1494"/>
      <c r="Z35" s="1494"/>
      <c r="AA35" s="1494"/>
      <c r="AB35" s="1494"/>
      <c r="AC35" s="1494"/>
      <c r="AD35" s="1494"/>
      <c r="AE35" s="1494"/>
      <c r="AF35" s="1494"/>
      <c r="AG35" s="1494"/>
      <c r="AH35" s="1494"/>
      <c r="AI35" s="1494"/>
      <c r="AJ35" s="1494"/>
      <c r="AK35" s="1494"/>
      <c r="AL35" s="1494"/>
      <c r="AM35" s="1494"/>
      <c r="AN35" s="1494"/>
      <c r="AO35" s="1494"/>
      <c r="AP35" s="1494"/>
      <c r="AQ35" s="1494"/>
      <c r="AR35" s="1494"/>
      <c r="AS35" s="1494"/>
      <c r="AT35" s="1494"/>
      <c r="AU35" s="34"/>
      <c r="AV35" s="8"/>
      <c r="AW35" s="8"/>
      <c r="AX35" s="8"/>
      <c r="AY35" s="8"/>
      <c r="AZ35" s="129"/>
      <c r="BA35" s="129"/>
      <c r="BB35" s="994" t="s">
        <v>83</v>
      </c>
      <c r="BC35" s="3"/>
      <c r="BD35" s="3"/>
      <c r="BE35" s="141"/>
      <c r="BF35" s="360"/>
      <c r="BG35" s="994" t="s">
        <v>291</v>
      </c>
      <c r="BH35" s="3"/>
      <c r="BI35" s="141"/>
      <c r="BJ35" s="360"/>
      <c r="BK35" s="350"/>
      <c r="BL35" s="3"/>
      <c r="BM35" s="3"/>
      <c r="BN35" s="3"/>
      <c r="BO35" s="3"/>
      <c r="BP35" s="3"/>
      <c r="BQ35" s="3"/>
      <c r="BR35" s="3"/>
      <c r="BS35" s="3"/>
      <c r="BT35" s="3"/>
      <c r="BU35" s="3"/>
      <c r="BV35" s="3"/>
      <c r="BW35" s="3"/>
      <c r="BX35" s="3"/>
      <c r="BY35" s="8"/>
      <c r="BZ35" s="8"/>
      <c r="CA35" s="8"/>
    </row>
    <row r="36" spans="1:79" ht="4.5" customHeight="1">
      <c r="A36" s="8"/>
      <c r="B36" s="34"/>
      <c r="C36" s="1483"/>
      <c r="D36" s="1483"/>
      <c r="E36" s="1483"/>
      <c r="F36" s="1483"/>
      <c r="G36" s="1483"/>
      <c r="H36" s="1483"/>
      <c r="I36" s="1483"/>
      <c r="J36" s="1483"/>
      <c r="K36" s="1483"/>
      <c r="L36" s="34"/>
      <c r="M36" s="34"/>
      <c r="N36" s="34"/>
      <c r="O36" s="34"/>
      <c r="P36" s="34"/>
      <c r="Q36" s="34"/>
      <c r="R36" s="34"/>
      <c r="S36" s="34"/>
      <c r="T36" s="34"/>
      <c r="U36" s="254"/>
      <c r="V36" s="254"/>
      <c r="W36" s="252"/>
      <c r="X36" s="254"/>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34"/>
      <c r="AV36" s="8"/>
      <c r="AW36" s="8"/>
      <c r="AX36" s="8"/>
      <c r="AY36" s="8"/>
      <c r="AZ36" s="129"/>
      <c r="BA36" s="129"/>
      <c r="BB36" s="3"/>
      <c r="BC36" s="3"/>
      <c r="BD36" s="3"/>
      <c r="BE36" s="141"/>
      <c r="BF36" s="360"/>
      <c r="BG36" s="125"/>
      <c r="BH36" s="125"/>
      <c r="BI36" s="141"/>
      <c r="BJ36" s="360"/>
      <c r="BK36" s="350"/>
      <c r="BL36" s="3"/>
      <c r="BM36" s="3"/>
      <c r="BN36" s="3"/>
      <c r="BO36" s="3"/>
      <c r="BP36" s="3"/>
      <c r="BQ36" s="3"/>
      <c r="BR36" s="3"/>
      <c r="BS36" s="3"/>
      <c r="BT36" s="3"/>
      <c r="BU36" s="3"/>
      <c r="BV36" s="3"/>
      <c r="BW36" s="3"/>
      <c r="BX36" s="3"/>
      <c r="BY36" s="8"/>
      <c r="BZ36" s="8"/>
      <c r="CA36" s="8"/>
    </row>
    <row r="37" spans="1:79" ht="12.6" customHeight="1">
      <c r="A37" s="8"/>
      <c r="B37" s="34"/>
      <c r="C37" s="1479" t="str">
        <f>BB37</f>
        <v>Lieu Moudon</v>
      </c>
      <c r="D37" s="1479"/>
      <c r="E37" s="1479"/>
      <c r="F37" s="1479"/>
      <c r="G37" s="1479"/>
      <c r="H37" s="1479"/>
      <c r="I37" s="1479"/>
      <c r="J37" s="1479"/>
      <c r="K37" s="1479"/>
      <c r="L37" s="1479"/>
      <c r="M37" s="1479"/>
      <c r="N37" s="1479"/>
      <c r="O37" s="1479"/>
      <c r="P37" s="1479"/>
      <c r="Q37" s="1479"/>
      <c r="R37" s="1479"/>
      <c r="S37" s="1479"/>
      <c r="T37" s="1478" t="str">
        <f>BC37</f>
        <v>CHF/m²(a)</v>
      </c>
      <c r="U37" s="1478"/>
      <c r="V37" s="1478"/>
      <c r="W37" s="1478"/>
      <c r="X37" s="252"/>
      <c r="Z37" s="1483" t="str">
        <f>BG35</f>
        <v>Valeurs/loyers de marché: nouv. (n) / anc. (a), données de trans.</v>
      </c>
      <c r="AA37" s="1483"/>
      <c r="AB37" s="1483"/>
      <c r="AC37" s="1483"/>
      <c r="AD37" s="1483"/>
      <c r="AE37" s="1483"/>
      <c r="AF37" s="1483"/>
      <c r="AG37" s="1483"/>
      <c r="AH37" s="1483"/>
      <c r="AI37" s="1483"/>
      <c r="AJ37" s="1483"/>
      <c r="AK37" s="1483"/>
      <c r="AL37" s="1483"/>
      <c r="AM37" s="1483"/>
      <c r="AN37" s="1483"/>
      <c r="AO37" s="1483"/>
      <c r="AP37" s="1483"/>
      <c r="AQ37" s="1483"/>
      <c r="AR37" s="1483"/>
      <c r="AS37" s="1483"/>
      <c r="AT37" s="1483"/>
      <c r="AU37" s="34"/>
      <c r="AV37" s="8"/>
      <c r="AW37" s="8"/>
      <c r="AX37" s="8"/>
      <c r="AY37" s="8"/>
      <c r="AZ37" s="129"/>
      <c r="BA37" s="129"/>
      <c r="BB37" s="1003" t="s">
        <v>285</v>
      </c>
      <c r="BC37" s="977" t="s">
        <v>106</v>
      </c>
      <c r="BD37" s="141"/>
      <c r="BE37" s="141"/>
      <c r="BF37" s="360"/>
      <c r="BG37" s="1004" t="s">
        <v>49</v>
      </c>
      <c r="BH37" s="1004" t="s">
        <v>50</v>
      </c>
      <c r="BI37" s="141"/>
      <c r="BJ37" s="360"/>
      <c r="BK37" s="350"/>
      <c r="BL37" s="3"/>
      <c r="BM37" s="3"/>
      <c r="BN37" s="3"/>
      <c r="BO37" s="3"/>
      <c r="BP37" s="3"/>
      <c r="BQ37" s="3"/>
      <c r="BR37" s="3"/>
      <c r="BS37" s="3"/>
      <c r="BT37" s="3"/>
      <c r="BU37" s="3"/>
      <c r="BV37" s="3"/>
      <c r="BW37" s="3"/>
      <c r="BX37" s="3"/>
      <c r="BY37" s="8"/>
      <c r="BZ37" s="8"/>
      <c r="CA37" s="8"/>
    </row>
    <row r="38" spans="1:79" ht="12.6" customHeight="1">
      <c r="A38" s="8"/>
      <c r="B38" s="34"/>
      <c r="C38" s="1480" t="str">
        <f>BB38</f>
        <v>PPE neuve (standard moyen), 4.5 pièces</v>
      </c>
      <c r="D38" s="1480"/>
      <c r="E38" s="1480"/>
      <c r="F38" s="1480"/>
      <c r="G38" s="1480"/>
      <c r="H38" s="1480"/>
      <c r="I38" s="1480"/>
      <c r="J38" s="1480"/>
      <c r="K38" s="1480"/>
      <c r="L38" s="1480"/>
      <c r="M38" s="1480"/>
      <c r="N38" s="1480"/>
      <c r="O38" s="1480"/>
      <c r="P38" s="1480"/>
      <c r="Q38" s="1480"/>
      <c r="R38" s="1480"/>
      <c r="S38" s="1480"/>
      <c r="T38" s="1464">
        <f t="shared" si="15" ref="T38:T41">BC38</f>
        <v>7275</v>
      </c>
      <c r="U38" s="1464"/>
      <c r="V38" s="1464"/>
      <c r="W38" s="1464"/>
      <c r="X38" s="34"/>
      <c r="Y38" s="34"/>
      <c r="Z38" s="1134" t="str">
        <f>BG37</f>
        <v>CHF/m²</v>
      </c>
      <c r="AA38" s="34"/>
      <c r="AB38" s="34"/>
      <c r="AC38" s="34"/>
      <c r="AD38" s="34"/>
      <c r="AE38" s="34"/>
      <c r="AF38" s="34"/>
      <c r="AG38" s="34"/>
      <c r="AH38" s="34"/>
      <c r="AI38" s="34"/>
      <c r="AJ38" s="34"/>
      <c r="AK38" s="34"/>
      <c r="AL38" s="34"/>
      <c r="AM38" s="1134" t="str">
        <f>BH37</f>
        <v>CHF/m²a</v>
      </c>
      <c r="AN38" s="34"/>
      <c r="AO38" s="34"/>
      <c r="AP38" s="34"/>
      <c r="AQ38" s="34"/>
      <c r="AR38" s="34"/>
      <c r="AS38" s="34"/>
      <c r="AT38" s="34"/>
      <c r="AU38" s="34"/>
      <c r="AV38" s="8"/>
      <c r="AW38" s="32"/>
      <c r="AX38" s="8"/>
      <c r="AY38" s="8"/>
      <c r="AZ38" s="129"/>
      <c r="BA38" s="129"/>
      <c r="BB38" s="1005" t="s">
        <v>95</v>
      </c>
      <c r="BC38" s="1010">
        <v>7275</v>
      </c>
      <c r="BD38" s="3"/>
      <c r="BE38" s="141"/>
      <c r="BF38" s="360"/>
      <c r="BG38" s="349"/>
      <c r="BH38" s="360"/>
      <c r="BI38" s="360"/>
      <c r="BJ38" s="360"/>
      <c r="BK38" s="350"/>
      <c r="BL38" s="3"/>
      <c r="BM38" s="3"/>
      <c r="BN38" s="3"/>
      <c r="BO38" s="3"/>
      <c r="BP38" s="3"/>
      <c r="BQ38" s="3"/>
      <c r="BR38" s="3"/>
      <c r="BS38" s="3"/>
      <c r="BT38" s="3"/>
      <c r="BU38" s="3"/>
      <c r="BV38" s="3"/>
      <c r="BW38" s="3"/>
      <c r="BX38" s="3"/>
      <c r="BY38" s="8"/>
      <c r="BZ38" s="8"/>
      <c r="CA38" s="8"/>
    </row>
    <row r="39" spans="1:79" ht="12.6" customHeight="1">
      <c r="A39" s="8"/>
      <c r="B39" s="34"/>
      <c r="C39" s="1480" t="str">
        <f t="shared" si="16" ref="C39:C45">BB39</f>
        <v>PPE ancienne (standard moyen), 4.5 pièces</v>
      </c>
      <c r="D39" s="1480"/>
      <c r="E39" s="1480"/>
      <c r="F39" s="1480"/>
      <c r="G39" s="1480"/>
      <c r="H39" s="1480"/>
      <c r="I39" s="1480"/>
      <c r="J39" s="1480"/>
      <c r="K39" s="1480"/>
      <c r="L39" s="1480"/>
      <c r="M39" s="1480"/>
      <c r="N39" s="1480"/>
      <c r="O39" s="1480"/>
      <c r="P39" s="1480"/>
      <c r="Q39" s="1480"/>
      <c r="R39" s="1480"/>
      <c r="S39" s="1480"/>
      <c r="T39" s="1464">
        <f t="shared" si="15"/>
        <v>6227</v>
      </c>
      <c r="U39" s="1464"/>
      <c r="V39" s="1464"/>
      <c r="W39" s="1464"/>
      <c r="X39" s="34"/>
      <c r="Y39" s="34"/>
      <c r="Z39" s="34"/>
      <c r="AA39" s="34"/>
      <c r="AB39" s="34"/>
      <c r="AC39" s="34"/>
      <c r="AD39" s="34"/>
      <c r="AE39" s="34"/>
      <c r="AF39" s="34"/>
      <c r="AG39" s="34"/>
      <c r="AH39" s="34"/>
      <c r="AI39" s="34"/>
      <c r="AJ39" s="34"/>
      <c r="AK39" s="34"/>
      <c r="AL39" s="34"/>
      <c r="AM39" s="34"/>
      <c r="AN39" s="1135"/>
      <c r="AO39" s="1135"/>
      <c r="AP39" s="1135"/>
      <c r="AQ39" s="1135"/>
      <c r="AR39" s="1135"/>
      <c r="AS39" s="34"/>
      <c r="AT39" s="34"/>
      <c r="AU39" s="34"/>
      <c r="AV39" s="8"/>
      <c r="AW39" s="32"/>
      <c r="AX39" s="8"/>
      <c r="AY39" s="8"/>
      <c r="AZ39" s="129"/>
      <c r="BA39" s="129"/>
      <c r="BB39" s="1005" t="s">
        <v>96</v>
      </c>
      <c r="BC39" s="1010">
        <v>6227</v>
      </c>
      <c r="BD39" s="3"/>
      <c r="BE39" s="141"/>
      <c r="BF39" s="360"/>
      <c r="BG39" s="1477" t="s">
        <v>73</v>
      </c>
      <c r="BH39" s="1477"/>
      <c r="BI39" s="1477"/>
      <c r="BJ39" s="360"/>
      <c r="BK39" s="350"/>
      <c r="BL39" s="3"/>
      <c r="BM39" s="3"/>
      <c r="BN39" s="3"/>
      <c r="BO39" s="3"/>
      <c r="BP39" s="3"/>
      <c r="BQ39" s="3"/>
      <c r="BR39" s="3"/>
      <c r="BS39" s="3"/>
      <c r="BT39" s="3"/>
      <c r="BU39" s="3"/>
      <c r="BV39" s="3"/>
      <c r="BW39" s="3"/>
      <c r="BX39" s="3"/>
      <c r="BY39" s="8"/>
      <c r="BZ39" s="8"/>
      <c r="CA39" s="8"/>
    </row>
    <row r="40" spans="1:79" ht="4.5" customHeight="1">
      <c r="A40" s="8"/>
      <c r="B40" s="34"/>
      <c r="C40" s="1107"/>
      <c r="D40" s="1107"/>
      <c r="E40" s="1107"/>
      <c r="F40" s="1107"/>
      <c r="G40" s="1107"/>
      <c r="H40" s="1107"/>
      <c r="I40" s="1107"/>
      <c r="J40" s="1107"/>
      <c r="K40" s="1107"/>
      <c r="L40" s="1107"/>
      <c r="M40" s="1105"/>
      <c r="N40" s="1109"/>
      <c r="O40" s="1109"/>
      <c r="P40" s="345"/>
      <c r="Q40" s="345"/>
      <c r="R40" s="345"/>
      <c r="S40" s="345"/>
      <c r="T40" s="1105"/>
      <c r="U40" s="1105"/>
      <c r="V40" s="1105"/>
      <c r="W40" s="1105"/>
      <c r="X40" s="34"/>
      <c r="Y40" s="34"/>
      <c r="Z40" s="34"/>
      <c r="AA40" s="34"/>
      <c r="AB40" s="34"/>
      <c r="AC40" s="34"/>
      <c r="AD40" s="34"/>
      <c r="AE40" s="34"/>
      <c r="AF40" s="34"/>
      <c r="AG40" s="34"/>
      <c r="AH40" s="34"/>
      <c r="AI40" s="34"/>
      <c r="AJ40" s="34"/>
      <c r="AK40" s="34"/>
      <c r="AL40" s="34"/>
      <c r="AM40" s="34"/>
      <c r="AN40" s="1135"/>
      <c r="AO40" s="1135"/>
      <c r="AP40" s="1135"/>
      <c r="AQ40" s="1135"/>
      <c r="AR40" s="1135"/>
      <c r="AS40" s="34"/>
      <c r="AT40" s="34"/>
      <c r="AU40" s="34"/>
      <c r="AV40" s="8"/>
      <c r="AW40" s="32"/>
      <c r="AX40" s="8"/>
      <c r="AY40" s="8"/>
      <c r="AZ40" s="129"/>
      <c r="BA40" s="3"/>
      <c r="BB40" s="3"/>
      <c r="BC40" s="1011"/>
      <c r="BD40" s="3"/>
      <c r="BE40" s="3"/>
      <c r="BF40" s="350"/>
      <c r="BG40" s="1477"/>
      <c r="BH40" s="1477"/>
      <c r="BI40" s="1477"/>
      <c r="BJ40" s="360"/>
      <c r="BK40" s="350"/>
      <c r="BL40" s="3"/>
      <c r="BM40" s="3"/>
      <c r="BN40" s="3"/>
      <c r="BO40" s="3"/>
      <c r="BP40" s="3"/>
      <c r="BQ40" s="3"/>
      <c r="BR40" s="3"/>
      <c r="BS40" s="3"/>
      <c r="BT40" s="3"/>
      <c r="BU40" s="3"/>
      <c r="BV40" s="3"/>
      <c r="BW40" s="3"/>
      <c r="BX40" s="3"/>
      <c r="BY40" s="8"/>
      <c r="BZ40" s="8"/>
      <c r="CA40" s="8"/>
    </row>
    <row r="41" spans="1:79" ht="12.6" customHeight="1">
      <c r="A41" s="8"/>
      <c r="B41" s="177"/>
      <c r="C41" s="1480" t="str">
        <f t="shared" si="16"/>
        <v>Villa indépendante, nouvelle (standard moyen)</v>
      </c>
      <c r="D41" s="1480"/>
      <c r="E41" s="1480"/>
      <c r="F41" s="1480"/>
      <c r="G41" s="1480"/>
      <c r="H41" s="1480"/>
      <c r="I41" s="1480"/>
      <c r="J41" s="1480"/>
      <c r="K41" s="1480"/>
      <c r="L41" s="1480"/>
      <c r="M41" s="1480"/>
      <c r="N41" s="1480"/>
      <c r="O41" s="1480"/>
      <c r="P41" s="1480"/>
      <c r="Q41" s="1480"/>
      <c r="R41" s="1480"/>
      <c r="S41" s="1480"/>
      <c r="T41" s="1464">
        <f t="shared" si="15"/>
        <v>8037</v>
      </c>
      <c r="U41" s="1464"/>
      <c r="V41" s="1464"/>
      <c r="W41" s="1464"/>
      <c r="X41" s="34"/>
      <c r="Y41" s="34"/>
      <c r="Z41" s="34"/>
      <c r="AA41" s="34"/>
      <c r="AB41" s="34"/>
      <c r="AC41" s="34"/>
      <c r="AD41" s="34"/>
      <c r="AE41" s="34"/>
      <c r="AF41" s="34"/>
      <c r="AG41" s="34"/>
      <c r="AH41" s="34"/>
      <c r="AI41" s="34"/>
      <c r="AJ41" s="34"/>
      <c r="AK41" s="34"/>
      <c r="AL41" s="34"/>
      <c r="AM41" s="34"/>
      <c r="AN41" s="1135"/>
      <c r="AO41" s="1136"/>
      <c r="AP41" s="1136"/>
      <c r="AQ41" s="1136"/>
      <c r="AR41" s="1136"/>
      <c r="AS41" s="247"/>
      <c r="AT41" s="34"/>
      <c r="AV41" s="8"/>
      <c r="AW41" s="647"/>
      <c r="AX41" s="8"/>
      <c r="AY41" s="8"/>
      <c r="AZ41" s="144"/>
      <c r="BA41" s="144"/>
      <c r="BB41" s="1005" t="s">
        <v>97</v>
      </c>
      <c r="BC41" s="1010">
        <v>8037</v>
      </c>
      <c r="BD41" s="141"/>
      <c r="BE41" s="141"/>
      <c r="BF41" s="360"/>
      <c r="BG41" s="1477"/>
      <c r="BH41" s="1477"/>
      <c r="BI41" s="1477"/>
      <c r="BJ41" s="360"/>
      <c r="BK41" s="350"/>
      <c r="BL41" s="3"/>
      <c r="BM41" s="3"/>
      <c r="BN41" s="3"/>
      <c r="BO41" s="3"/>
      <c r="BP41" s="3"/>
      <c r="BQ41" s="3"/>
      <c r="BR41" s="3"/>
      <c r="BS41" s="3"/>
      <c r="BT41" s="3"/>
      <c r="BU41" s="3"/>
      <c r="BV41" s="3"/>
      <c r="BW41" s="3"/>
      <c r="BX41" s="3"/>
      <c r="BY41" s="8"/>
      <c r="BZ41" s="8"/>
      <c r="CA41" s="8"/>
    </row>
    <row r="42" spans="1:79" ht="12.6" customHeight="1">
      <c r="A42" s="8"/>
      <c r="B42" s="177"/>
      <c r="C42" s="1480" t="str">
        <f t="shared" si="16"/>
        <v>Villa indépendante, ancienne (standard moyen)</v>
      </c>
      <c r="D42" s="1480"/>
      <c r="E42" s="1480"/>
      <c r="F42" s="1480"/>
      <c r="G42" s="1480"/>
      <c r="H42" s="1480"/>
      <c r="I42" s="1480"/>
      <c r="J42" s="1480"/>
      <c r="K42" s="1480"/>
      <c r="L42" s="1480"/>
      <c r="M42" s="1480"/>
      <c r="N42" s="1480"/>
      <c r="O42" s="1480"/>
      <c r="P42" s="1480"/>
      <c r="Q42" s="1480"/>
      <c r="R42" s="1480"/>
      <c r="S42" s="1480"/>
      <c r="T42" s="1464">
        <f>BC42</f>
        <v>6985</v>
      </c>
      <c r="U42" s="1464"/>
      <c r="V42" s="1464"/>
      <c r="W42" s="1464"/>
      <c r="X42" s="34"/>
      <c r="Y42" s="34"/>
      <c r="Z42" s="34"/>
      <c r="AA42" s="34"/>
      <c r="AB42" s="34"/>
      <c r="AC42" s="34"/>
      <c r="AD42" s="34"/>
      <c r="AE42" s="34"/>
      <c r="AF42" s="34"/>
      <c r="AG42" s="34"/>
      <c r="AH42" s="34"/>
      <c r="AI42" s="34"/>
      <c r="AJ42" s="34"/>
      <c r="AK42" s="34"/>
      <c r="AL42" s="34"/>
      <c r="AM42" s="34"/>
      <c r="AN42" s="1135"/>
      <c r="AO42" s="1134"/>
      <c r="AP42" s="1134"/>
      <c r="AQ42" s="1134"/>
      <c r="AR42" s="1134"/>
      <c r="AS42" s="34"/>
      <c r="AT42" s="34"/>
      <c r="AV42" s="8"/>
      <c r="AW42" s="648"/>
      <c r="AX42" s="8"/>
      <c r="AY42" s="8"/>
      <c r="AZ42" s="144"/>
      <c r="BA42" s="144"/>
      <c r="BB42" s="1005" t="s">
        <v>98</v>
      </c>
      <c r="BC42" s="1010">
        <v>6985</v>
      </c>
      <c r="BD42" s="141"/>
      <c r="BE42" s="141"/>
      <c r="BF42" s="360"/>
      <c r="BG42" s="1477"/>
      <c r="BH42" s="1477"/>
      <c r="BI42" s="1477"/>
      <c r="BJ42" s="360"/>
      <c r="BK42" s="350"/>
      <c r="BL42" s="3"/>
      <c r="BM42" s="3"/>
      <c r="BN42" s="3"/>
      <c r="BO42" s="3"/>
      <c r="BP42" s="3"/>
      <c r="BQ42" s="3"/>
      <c r="BR42" s="3"/>
      <c r="BS42" s="3"/>
      <c r="BT42" s="3"/>
      <c r="BU42" s="3"/>
      <c r="BV42" s="3"/>
      <c r="BW42" s="3"/>
      <c r="BX42" s="3"/>
      <c r="BY42" s="8"/>
      <c r="BZ42" s="8"/>
      <c r="CA42" s="8"/>
    </row>
    <row r="43" spans="1:79" ht="4.5" customHeight="1">
      <c r="A43" s="8"/>
      <c r="B43" s="177"/>
      <c r="C43" s="1107"/>
      <c r="D43" s="1107"/>
      <c r="E43" s="1107"/>
      <c r="F43" s="1107"/>
      <c r="G43" s="1107"/>
      <c r="H43" s="1107"/>
      <c r="I43" s="1107"/>
      <c r="J43" s="1107"/>
      <c r="K43" s="1107"/>
      <c r="L43" s="1107"/>
      <c r="M43" s="1105"/>
      <c r="N43" s="1109"/>
      <c r="O43" s="1109"/>
      <c r="P43" s="345"/>
      <c r="Q43" s="345"/>
      <c r="R43" s="345"/>
      <c r="S43" s="345"/>
      <c r="T43" s="1105"/>
      <c r="U43" s="1105"/>
      <c r="V43" s="1105"/>
      <c r="W43" s="1105"/>
      <c r="X43" s="34"/>
      <c r="Y43" s="34"/>
      <c r="Z43" s="34"/>
      <c r="AA43" s="34"/>
      <c r="AB43" s="34"/>
      <c r="AC43" s="34"/>
      <c r="AD43" s="34"/>
      <c r="AE43" s="34"/>
      <c r="AF43" s="34"/>
      <c r="AG43" s="34"/>
      <c r="AH43" s="34"/>
      <c r="AI43" s="34"/>
      <c r="AJ43" s="34"/>
      <c r="AK43" s="34"/>
      <c r="AL43" s="34"/>
      <c r="AM43" s="34"/>
      <c r="AN43" s="1135"/>
      <c r="AO43" s="1134"/>
      <c r="AP43" s="1134"/>
      <c r="AQ43" s="1134"/>
      <c r="AR43" s="1134"/>
      <c r="AS43" s="34"/>
      <c r="AT43" s="34"/>
      <c r="AV43" s="8"/>
      <c r="AW43" s="32"/>
      <c r="AX43" s="8"/>
      <c r="AY43" s="8"/>
      <c r="AZ43" s="144"/>
      <c r="BA43" s="144"/>
      <c r="BB43" s="3"/>
      <c r="BC43" s="1011"/>
      <c r="BD43" s="141"/>
      <c r="BE43" s="141"/>
      <c r="BF43" s="360"/>
      <c r="BG43" s="1477"/>
      <c r="BH43" s="1477"/>
      <c r="BI43" s="1477"/>
      <c r="BJ43" s="360"/>
      <c r="BK43" s="350"/>
      <c r="BL43" s="3"/>
      <c r="BM43" s="3"/>
      <c r="BN43" s="3"/>
      <c r="BO43" s="3"/>
      <c r="BP43" s="3"/>
      <c r="BQ43" s="3"/>
      <c r="BR43" s="3"/>
      <c r="BS43" s="3"/>
      <c r="BT43" s="3"/>
      <c r="BU43" s="3"/>
      <c r="BV43" s="3"/>
      <c r="BW43" s="3"/>
      <c r="BX43" s="3"/>
      <c r="BY43" s="8"/>
      <c r="BZ43" s="8"/>
      <c r="CA43" s="8"/>
    </row>
    <row r="44" spans="1:79" ht="12.6" customHeight="1">
      <c r="A44" s="8"/>
      <c r="B44" s="177"/>
      <c r="C44" s="1480" t="str">
        <f t="shared" si="16"/>
        <v>AL neuf (standard moyen), 4.5 pièces</v>
      </c>
      <c r="D44" s="1480"/>
      <c r="E44" s="1480"/>
      <c r="F44" s="1480"/>
      <c r="G44" s="1480"/>
      <c r="H44" s="1480"/>
      <c r="I44" s="1480"/>
      <c r="J44" s="1480"/>
      <c r="K44" s="1480"/>
      <c r="L44" s="1480"/>
      <c r="M44" s="1480"/>
      <c r="N44" s="1480"/>
      <c r="O44" s="1480"/>
      <c r="P44" s="1480"/>
      <c r="Q44" s="1480"/>
      <c r="R44" s="1480"/>
      <c r="S44" s="1480"/>
      <c r="T44" s="1464">
        <f>BC44</f>
        <v>235</v>
      </c>
      <c r="U44" s="1464"/>
      <c r="V44" s="1464"/>
      <c r="W44" s="1464"/>
      <c r="X44" s="34"/>
      <c r="Y44" s="34"/>
      <c r="Z44" s="34"/>
      <c r="AA44" s="34"/>
      <c r="AB44" s="34"/>
      <c r="AC44" s="34"/>
      <c r="AD44" s="34"/>
      <c r="AE44" s="34"/>
      <c r="AF44" s="34"/>
      <c r="AG44" s="34"/>
      <c r="AH44" s="34"/>
      <c r="AI44" s="34"/>
      <c r="AJ44" s="34"/>
      <c r="AK44" s="34"/>
      <c r="AL44" s="34"/>
      <c r="AM44" s="34"/>
      <c r="AN44" s="1135"/>
      <c r="AO44" s="1134"/>
      <c r="AP44" s="1134"/>
      <c r="AQ44" s="1134"/>
      <c r="AR44" s="1134"/>
      <c r="AS44" s="34"/>
      <c r="AT44" s="34"/>
      <c r="AV44" s="8"/>
      <c r="AW44" s="32"/>
      <c r="AX44" s="8"/>
      <c r="AY44" s="8"/>
      <c r="AZ44" s="144"/>
      <c r="BA44" s="144"/>
      <c r="BB44" s="1005" t="s">
        <v>99</v>
      </c>
      <c r="BC44" s="1010">
        <v>235</v>
      </c>
      <c r="BD44" s="141"/>
      <c r="BE44" s="141"/>
      <c r="BF44" s="360"/>
      <c r="BG44" s="1477"/>
      <c r="BH44" s="1477"/>
      <c r="BI44" s="1477"/>
      <c r="BJ44" s="360"/>
      <c r="BK44" s="350"/>
      <c r="BL44" s="3"/>
      <c r="BM44" s="3"/>
      <c r="BN44" s="3"/>
      <c r="BO44" s="3"/>
      <c r="BP44" s="3"/>
      <c r="BQ44" s="3"/>
      <c r="BR44" s="3"/>
      <c r="BS44" s="3"/>
      <c r="BT44" s="3"/>
      <c r="BU44" s="3"/>
      <c r="BV44" s="3"/>
      <c r="BW44" s="3"/>
      <c r="BX44" s="3"/>
      <c r="BY44" s="8"/>
      <c r="BZ44" s="8"/>
      <c r="CA44" s="8"/>
    </row>
    <row r="45" spans="1:79" ht="12.6" customHeight="1">
      <c r="A45" s="8"/>
      <c r="B45" s="177"/>
      <c r="C45" s="1480" t="str">
        <f t="shared" si="16"/>
        <v>AL ancien (standard moyen), 4.5 pièces</v>
      </c>
      <c r="D45" s="1480"/>
      <c r="E45" s="1480"/>
      <c r="F45" s="1480"/>
      <c r="G45" s="1480"/>
      <c r="H45" s="1480"/>
      <c r="I45" s="1480"/>
      <c r="J45" s="1480"/>
      <c r="K45" s="1480"/>
      <c r="L45" s="1480"/>
      <c r="M45" s="1480"/>
      <c r="N45" s="1480"/>
      <c r="O45" s="1480"/>
      <c r="P45" s="1480"/>
      <c r="Q45" s="1480"/>
      <c r="R45" s="1480"/>
      <c r="S45" s="1480"/>
      <c r="T45" s="1464">
        <f>BC45</f>
        <v>204</v>
      </c>
      <c r="U45" s="1464"/>
      <c r="V45" s="1464"/>
      <c r="W45" s="1464"/>
      <c r="X45" s="34"/>
      <c r="Y45" s="34"/>
      <c r="Z45" s="34"/>
      <c r="AA45" s="34"/>
      <c r="AB45" s="34"/>
      <c r="AC45" s="34"/>
      <c r="AD45" s="34"/>
      <c r="AE45" s="34"/>
      <c r="AF45" s="34"/>
      <c r="AG45" s="34"/>
      <c r="AH45" s="34"/>
      <c r="AI45" s="34"/>
      <c r="AJ45" s="34"/>
      <c r="AK45" s="34"/>
      <c r="AL45" s="34"/>
      <c r="AM45" s="34"/>
      <c r="AN45" s="1135"/>
      <c r="AO45" s="1503"/>
      <c r="AP45" s="1503"/>
      <c r="AQ45" s="1503"/>
      <c r="AR45" s="1503"/>
      <c r="AS45" s="1503"/>
      <c r="AT45" s="34"/>
      <c r="AV45" s="8"/>
      <c r="AW45" s="678"/>
      <c r="AX45" s="8"/>
      <c r="AY45" s="8"/>
      <c r="AZ45" s="144"/>
      <c r="BA45" s="144"/>
      <c r="BB45" s="1005" t="s">
        <v>100</v>
      </c>
      <c r="BC45" s="1010">
        <v>204</v>
      </c>
      <c r="BD45" s="141"/>
      <c r="BE45" s="141"/>
      <c r="BF45" s="360"/>
      <c r="BG45" s="1477"/>
      <c r="BH45" s="1477"/>
      <c r="BI45" s="1477"/>
      <c r="BJ45" s="360"/>
      <c r="BK45" s="350"/>
      <c r="BL45" s="3"/>
      <c r="BM45" s="3"/>
      <c r="BN45" s="3"/>
      <c r="BO45" s="3"/>
      <c r="BP45" s="3"/>
      <c r="BQ45" s="3"/>
      <c r="BR45" s="3"/>
      <c r="BS45" s="3"/>
      <c r="BT45" s="3"/>
      <c r="BU45" s="3"/>
      <c r="BV45" s="3"/>
      <c r="BW45" s="3"/>
      <c r="BX45" s="3"/>
      <c r="BY45" s="8"/>
      <c r="BZ45" s="8"/>
      <c r="CA45" s="8"/>
    </row>
    <row r="46" spans="1:79" ht="4.5" customHeight="1">
      <c r="A46" s="8"/>
      <c r="B46" s="177"/>
      <c r="C46" s="1107"/>
      <c r="D46" s="1107"/>
      <c r="E46" s="1107"/>
      <c r="F46" s="1107"/>
      <c r="G46" s="1107"/>
      <c r="H46" s="1107"/>
      <c r="I46" s="1107"/>
      <c r="J46" s="1107"/>
      <c r="K46" s="1107"/>
      <c r="L46" s="1107"/>
      <c r="M46" s="1107"/>
      <c r="N46" s="1107"/>
      <c r="O46" s="1107"/>
      <c r="P46" s="1107"/>
      <c r="Q46" s="1107"/>
      <c r="R46" s="345"/>
      <c r="S46" s="345"/>
      <c r="T46" s="1109"/>
      <c r="U46" s="1109"/>
      <c r="V46" s="1109"/>
      <c r="W46" s="1109"/>
      <c r="X46" s="34"/>
      <c r="Y46" s="34"/>
      <c r="Z46" s="34"/>
      <c r="AA46" s="34"/>
      <c r="AB46" s="34"/>
      <c r="AC46" s="34"/>
      <c r="AD46" s="34"/>
      <c r="AE46" s="34"/>
      <c r="AF46" s="34"/>
      <c r="AG46" s="34"/>
      <c r="AH46" s="34"/>
      <c r="AI46" s="34"/>
      <c r="AJ46" s="34"/>
      <c r="AK46" s="34"/>
      <c r="AL46" s="34"/>
      <c r="AM46" s="34"/>
      <c r="AN46" s="1135"/>
      <c r="AO46" s="1136"/>
      <c r="AP46" s="1136"/>
      <c r="AQ46" s="1136"/>
      <c r="AR46" s="1136"/>
      <c r="AS46" s="1136"/>
      <c r="AT46" s="34"/>
      <c r="AV46" s="8"/>
      <c r="AW46" s="32"/>
      <c r="AX46" s="8"/>
      <c r="AY46" s="8"/>
      <c r="AZ46" s="144"/>
      <c r="BA46" s="144"/>
      <c r="BB46" s="3"/>
      <c r="BC46" s="1011"/>
      <c r="BD46" s="141"/>
      <c r="BE46" s="141"/>
      <c r="BF46" s="360"/>
      <c r="BG46" s="1477"/>
      <c r="BH46" s="1477"/>
      <c r="BI46" s="1477"/>
      <c r="BJ46" s="360"/>
      <c r="BK46" s="350"/>
      <c r="BL46" s="3"/>
      <c r="BM46" s="3"/>
      <c r="BN46" s="3"/>
      <c r="BO46" s="3"/>
      <c r="BP46" s="3"/>
      <c r="BQ46" s="3"/>
      <c r="BR46" s="3"/>
      <c r="BS46" s="3"/>
      <c r="BT46" s="3"/>
      <c r="BU46" s="3"/>
      <c r="BV46" s="3"/>
      <c r="BW46" s="3"/>
      <c r="BX46" s="3"/>
      <c r="BY46" s="8"/>
      <c r="BZ46" s="8"/>
      <c r="CA46" s="8"/>
    </row>
    <row r="47" spans="1:79" ht="12.6" customHeight="1">
      <c r="A47" s="8"/>
      <c r="B47" s="177"/>
      <c r="C47" s="1482" t="str">
        <f>BB47</f>
        <v>Valeurs intér. de terrain à bâtir pour MPF avec PPE</v>
      </c>
      <c r="D47" s="1482"/>
      <c r="E47" s="1482"/>
      <c r="F47" s="1482"/>
      <c r="G47" s="1482"/>
      <c r="H47" s="1482"/>
      <c r="I47" s="1482"/>
      <c r="J47" s="1482"/>
      <c r="K47" s="1482"/>
      <c r="L47" s="1482"/>
      <c r="M47" s="1482"/>
      <c r="N47" s="1482"/>
      <c r="O47" s="1482"/>
      <c r="P47" s="1482"/>
      <c r="Q47" s="1482"/>
      <c r="R47" s="1482"/>
      <c r="S47" s="1481" t="str">
        <f>BC47</f>
        <v>725 - 1'395</v>
      </c>
      <c r="T47" s="1481"/>
      <c r="U47" s="1481"/>
      <c r="V47" s="1481"/>
      <c r="W47" s="1481"/>
      <c r="X47" s="34"/>
      <c r="Y47" s="34"/>
      <c r="Z47" s="34"/>
      <c r="AA47" s="34"/>
      <c r="AB47" s="34"/>
      <c r="AC47" s="34"/>
      <c r="AD47" s="34"/>
      <c r="AE47" s="34"/>
      <c r="AF47" s="34"/>
      <c r="AG47" s="34"/>
      <c r="AH47" s="34"/>
      <c r="AI47" s="34"/>
      <c r="AJ47" s="34"/>
      <c r="AK47" s="34"/>
      <c r="AL47" s="34"/>
      <c r="AM47" s="34"/>
      <c r="AN47" s="1135"/>
      <c r="AO47" s="1503"/>
      <c r="AP47" s="1503"/>
      <c r="AQ47" s="1503"/>
      <c r="AR47" s="1503"/>
      <c r="AS47" s="1503"/>
      <c r="AT47" s="34"/>
      <c r="AV47" s="8"/>
      <c r="AW47" s="32"/>
      <c r="AX47" s="8"/>
      <c r="AY47" s="8"/>
      <c r="AZ47" s="144"/>
      <c r="BA47" s="144"/>
      <c r="BB47" s="1005" t="s">
        <v>101</v>
      </c>
      <c r="BC47" s="1010" t="s">
        <v>304</v>
      </c>
      <c r="BD47" s="141"/>
      <c r="BE47" s="141"/>
      <c r="BF47" s="360"/>
      <c r="BG47" s="1477"/>
      <c r="BH47" s="1477"/>
      <c r="BI47" s="1477"/>
      <c r="BJ47" s="360"/>
      <c r="BK47" s="350"/>
      <c r="BL47" s="3"/>
      <c r="BM47" s="3"/>
      <c r="BN47" s="3"/>
      <c r="BO47" s="3"/>
      <c r="BP47" s="3"/>
      <c r="BQ47" s="3"/>
      <c r="BR47" s="3"/>
      <c r="BS47" s="3"/>
      <c r="BT47" s="3"/>
      <c r="BU47" s="3"/>
      <c r="BV47" s="3"/>
      <c r="BW47" s="3"/>
      <c r="BX47" s="3"/>
      <c r="BY47" s="8"/>
      <c r="BZ47" s="8"/>
      <c r="CA47" s="8"/>
    </row>
    <row r="48" spans="1:79" ht="12.6" customHeight="1">
      <c r="A48" s="8"/>
      <c r="B48" s="177"/>
      <c r="C48" s="1480" t="str">
        <f t="shared" si="17" ref="C48:C49">BB48</f>
        <v>Valeurs intérieures de terrain à bâtir pour MI</v>
      </c>
      <c r="D48" s="1480"/>
      <c r="E48" s="1480"/>
      <c r="F48" s="1480"/>
      <c r="G48" s="1480"/>
      <c r="H48" s="1480"/>
      <c r="I48" s="1480"/>
      <c r="J48" s="1480"/>
      <c r="K48" s="1480"/>
      <c r="L48" s="1480"/>
      <c r="M48" s="1480"/>
      <c r="N48" s="1480"/>
      <c r="O48" s="1480"/>
      <c r="P48" s="1480"/>
      <c r="Q48" s="1480"/>
      <c r="R48" s="1480"/>
      <c r="S48" s="1481" t="str">
        <f>BC48</f>
        <v>360 - 465</v>
      </c>
      <c r="T48" s="1481"/>
      <c r="U48" s="1481"/>
      <c r="V48" s="1481"/>
      <c r="W48" s="1481"/>
      <c r="X48" s="34"/>
      <c r="Y48" s="34"/>
      <c r="Z48" s="34"/>
      <c r="AA48" s="34"/>
      <c r="AB48" s="34"/>
      <c r="AC48" s="34"/>
      <c r="AD48" s="34"/>
      <c r="AE48" s="34"/>
      <c r="AF48" s="34"/>
      <c r="AG48" s="34"/>
      <c r="AH48" s="34"/>
      <c r="AI48" s="34"/>
      <c r="AJ48" s="34"/>
      <c r="AK48" s="34"/>
      <c r="AL48" s="34"/>
      <c r="AM48" s="34"/>
      <c r="AN48" s="1135"/>
      <c r="AO48" s="1136"/>
      <c r="AP48" s="1136"/>
      <c r="AQ48" s="1136"/>
      <c r="AR48" s="1136"/>
      <c r="AS48" s="1136"/>
      <c r="AT48" s="34"/>
      <c r="AV48" s="8"/>
      <c r="AW48" s="32"/>
      <c r="AX48" s="8"/>
      <c r="AY48" s="8"/>
      <c r="AZ48" s="144"/>
      <c r="BA48" s="144"/>
      <c r="BB48" s="1005" t="s">
        <v>91</v>
      </c>
      <c r="BC48" s="1010" t="s">
        <v>305</v>
      </c>
      <c r="BD48" s="141"/>
      <c r="BE48" s="141"/>
      <c r="BF48" s="360"/>
      <c r="BG48" s="360"/>
      <c r="BH48" s="360"/>
      <c r="BI48" s="360"/>
      <c r="BJ48" s="360"/>
      <c r="BK48" s="350"/>
      <c r="BL48" s="3"/>
      <c r="BM48" s="3"/>
      <c r="BN48" s="3"/>
      <c r="BO48" s="3"/>
      <c r="BP48" s="3"/>
      <c r="BQ48" s="3"/>
      <c r="BR48" s="3"/>
      <c r="BS48" s="3"/>
      <c r="BT48" s="3"/>
      <c r="BU48" s="3"/>
      <c r="BV48" s="3"/>
      <c r="BW48" s="3"/>
      <c r="BX48" s="3"/>
      <c r="BY48" s="8"/>
      <c r="BZ48" s="8"/>
      <c r="CA48" s="8"/>
    </row>
    <row r="49" spans="1:79" ht="12.6" customHeight="1">
      <c r="A49" s="8"/>
      <c r="B49" s="177"/>
      <c r="C49" s="1480" t="str">
        <f t="shared" si="17"/>
        <v>Valeurs intér. de terrain à bâtir pour MPF avec AL</v>
      </c>
      <c r="D49" s="1480"/>
      <c r="E49" s="1480"/>
      <c r="F49" s="1480"/>
      <c r="G49" s="1480"/>
      <c r="H49" s="1480"/>
      <c r="I49" s="1480"/>
      <c r="J49" s="1480"/>
      <c r="K49" s="1480"/>
      <c r="L49" s="1480"/>
      <c r="M49" s="1480"/>
      <c r="N49" s="1480"/>
      <c r="O49" s="1480"/>
      <c r="P49" s="1480"/>
      <c r="Q49" s="1480"/>
      <c r="R49" s="1480"/>
      <c r="S49" s="1481" t="str">
        <f>BC49</f>
        <v>130 - 365</v>
      </c>
      <c r="T49" s="1481"/>
      <c r="U49" s="1481"/>
      <c r="V49" s="1481"/>
      <c r="W49" s="1481"/>
      <c r="X49" s="34"/>
      <c r="Y49" s="34"/>
      <c r="Z49" s="34"/>
      <c r="AA49" s="34"/>
      <c r="AB49" s="34"/>
      <c r="AC49" s="34"/>
      <c r="AD49" s="34"/>
      <c r="AE49" s="34"/>
      <c r="AF49" s="34"/>
      <c r="AG49" s="34"/>
      <c r="AH49" s="34"/>
      <c r="AI49" s="34"/>
      <c r="AJ49" s="34"/>
      <c r="AK49" s="34"/>
      <c r="AL49" s="34"/>
      <c r="AM49" s="34"/>
      <c r="AN49" s="1135"/>
      <c r="AO49" s="1136"/>
      <c r="AP49" s="1136"/>
      <c r="AQ49" s="1136"/>
      <c r="AR49" s="1136"/>
      <c r="AS49" s="1136"/>
      <c r="AT49" s="34"/>
      <c r="AV49" s="8"/>
      <c r="AW49" s="32"/>
      <c r="AX49" s="8"/>
      <c r="AY49" s="8"/>
      <c r="AZ49" s="144"/>
      <c r="BA49" s="144"/>
      <c r="BB49" s="1005" t="s">
        <v>102</v>
      </c>
      <c r="BC49" s="1010" t="s">
        <v>306</v>
      </c>
      <c r="BD49" s="141"/>
      <c r="BE49" s="141"/>
      <c r="BF49" s="360"/>
      <c r="BG49" s="360"/>
      <c r="BH49" s="360"/>
      <c r="BI49" s="360"/>
      <c r="BJ49" s="360"/>
      <c r="BK49" s="350"/>
      <c r="BL49" s="3"/>
      <c r="BM49" s="3"/>
      <c r="BN49" s="3"/>
      <c r="BO49" s="3"/>
      <c r="BP49" s="3"/>
      <c r="BQ49" s="3"/>
      <c r="BR49" s="3"/>
      <c r="BS49" s="3"/>
      <c r="BT49" s="3"/>
      <c r="BU49" s="3"/>
      <c r="BV49" s="3"/>
      <c r="BW49" s="3"/>
      <c r="BX49" s="3"/>
      <c r="BY49" s="8"/>
      <c r="BZ49" s="8"/>
      <c r="CA49" s="8"/>
    </row>
    <row r="50" spans="1:79" ht="4.5" customHeight="1">
      <c r="A50" s="8"/>
      <c r="B50" s="177"/>
      <c r="C50" s="1107"/>
      <c r="D50" s="1107"/>
      <c r="E50" s="1107"/>
      <c r="F50" s="1107"/>
      <c r="G50" s="1107"/>
      <c r="H50" s="1107"/>
      <c r="I50" s="1107"/>
      <c r="J50" s="1107"/>
      <c r="K50" s="1107"/>
      <c r="L50" s="1107"/>
      <c r="M50" s="1105"/>
      <c r="N50" s="1109"/>
      <c r="O50" s="1109"/>
      <c r="P50" s="345"/>
      <c r="Q50" s="1109"/>
      <c r="R50" s="1109"/>
      <c r="S50" s="1109"/>
      <c r="T50" s="1109"/>
      <c r="U50" s="1109"/>
      <c r="V50" s="1109"/>
      <c r="W50" s="1109"/>
      <c r="X50" s="34"/>
      <c r="Y50" s="34"/>
      <c r="Z50" s="34"/>
      <c r="AA50" s="34"/>
      <c r="AB50" s="34"/>
      <c r="AC50" s="34"/>
      <c r="AD50" s="34"/>
      <c r="AE50" s="34"/>
      <c r="AF50" s="34"/>
      <c r="AG50" s="34"/>
      <c r="AH50" s="34"/>
      <c r="AI50" s="34"/>
      <c r="AJ50" s="34"/>
      <c r="AK50" s="34"/>
      <c r="AL50" s="34"/>
      <c r="AM50" s="34"/>
      <c r="AN50" s="1135"/>
      <c r="AO50" s="1136"/>
      <c r="AP50" s="1136"/>
      <c r="AQ50" s="1136"/>
      <c r="AR50" s="1136"/>
      <c r="AS50" s="1136"/>
      <c r="AT50" s="34"/>
      <c r="AV50" s="8"/>
      <c r="AW50" s="32"/>
      <c r="AX50" s="8"/>
      <c r="AY50" s="8"/>
      <c r="AZ50" s="141"/>
      <c r="BA50" s="141"/>
      <c r="BB50" s="141"/>
      <c r="BC50" s="266"/>
      <c r="BD50" s="141"/>
      <c r="BE50" s="141"/>
      <c r="BF50" s="360"/>
      <c r="BG50" s="360"/>
      <c r="BH50" s="360"/>
      <c r="BI50" s="360"/>
      <c r="BJ50" s="360"/>
      <c r="BK50" s="350"/>
      <c r="BL50" s="3"/>
      <c r="BM50" s="3"/>
      <c r="BN50" s="3"/>
      <c r="BO50" s="3"/>
      <c r="BP50" s="3"/>
      <c r="BQ50" s="3"/>
      <c r="BR50" s="3"/>
      <c r="BS50" s="3"/>
      <c r="BT50" s="3"/>
      <c r="BU50" s="3"/>
      <c r="BV50" s="3"/>
      <c r="BW50" s="3"/>
      <c r="BX50" s="3"/>
      <c r="BY50" s="8"/>
      <c r="BZ50" s="8"/>
      <c r="CA50" s="8"/>
    </row>
    <row r="51" spans="1:79" ht="12.6" customHeight="1">
      <c r="A51" s="8"/>
      <c r="B51" s="177"/>
      <c r="C51" s="1480" t="str">
        <f>BB51</f>
        <v>Taux d'actualisation des app. locatifs (net, réel)*</v>
      </c>
      <c r="D51" s="1480"/>
      <c r="E51" s="1480"/>
      <c r="F51" s="1480"/>
      <c r="G51" s="1480"/>
      <c r="H51" s="1480"/>
      <c r="I51" s="1480"/>
      <c r="J51" s="1480"/>
      <c r="K51" s="1480"/>
      <c r="L51" s="1480"/>
      <c r="M51" s="1480"/>
      <c r="N51" s="1480"/>
      <c r="O51" s="1480"/>
      <c r="P51" s="1480"/>
      <c r="Q51" s="1480"/>
      <c r="R51" s="1480"/>
      <c r="S51" s="1480"/>
      <c r="T51" s="1470">
        <f>BC51</f>
        <v>0.038625000000000013</v>
      </c>
      <c r="U51" s="1470"/>
      <c r="V51" s="1470"/>
      <c r="W51" s="1470"/>
      <c r="X51" s="34"/>
      <c r="Y51" s="34"/>
      <c r="Z51" s="34"/>
      <c r="AA51" s="34"/>
      <c r="AB51" s="34"/>
      <c r="AC51" s="34"/>
      <c r="AD51" s="34"/>
      <c r="AE51" s="34"/>
      <c r="AF51" s="34"/>
      <c r="AG51" s="34"/>
      <c r="AH51" s="34"/>
      <c r="AI51" s="34"/>
      <c r="AJ51" s="34"/>
      <c r="AK51" s="34"/>
      <c r="AL51" s="34"/>
      <c r="AM51" s="34"/>
      <c r="AN51" s="1135"/>
      <c r="AO51" s="1136"/>
      <c r="AP51" s="1136"/>
      <c r="AQ51" s="1136"/>
      <c r="AR51" s="1136"/>
      <c r="AS51" s="1136"/>
      <c r="AT51" s="34"/>
      <c r="AV51" s="8"/>
      <c r="AW51" s="32"/>
      <c r="AX51" s="8"/>
      <c r="AY51" s="8"/>
      <c r="AZ51" s="144"/>
      <c r="BA51" s="144"/>
      <c r="BB51" s="1005" t="s">
        <v>286</v>
      </c>
      <c r="BC51" s="899">
        <v>0.038625000000000013</v>
      </c>
      <c r="BD51" s="141"/>
      <c r="BE51" s="141"/>
      <c r="BF51" s="360"/>
      <c r="BG51" s="360"/>
      <c r="BH51" s="360"/>
      <c r="BI51" s="360"/>
      <c r="BJ51" s="360"/>
      <c r="BK51" s="350"/>
      <c r="BL51" s="3"/>
      <c r="BM51" s="3"/>
      <c r="BN51" s="3"/>
      <c r="BO51" s="3"/>
      <c r="BP51" s="3"/>
      <c r="BQ51" s="3"/>
      <c r="BR51" s="3"/>
      <c r="BS51" s="3"/>
      <c r="BT51" s="3"/>
      <c r="BU51" s="3"/>
      <c r="BV51" s="3"/>
      <c r="BW51" s="3"/>
      <c r="BX51" s="3"/>
      <c r="BY51" s="8"/>
      <c r="BZ51" s="8"/>
      <c r="CA51" s="8"/>
    </row>
    <row r="52" spans="1:79" ht="4.5" customHeight="1">
      <c r="A52" s="8"/>
      <c r="B52" s="177"/>
      <c r="C52" s="247"/>
      <c r="D52" s="247"/>
      <c r="E52" s="247"/>
      <c r="F52" s="247"/>
      <c r="G52" s="247"/>
      <c r="H52" s="247"/>
      <c r="I52" s="247"/>
      <c r="J52" s="247"/>
      <c r="K52" s="247"/>
      <c r="L52" s="247"/>
      <c r="M52" s="247"/>
      <c r="N52" s="247"/>
      <c r="O52" s="247"/>
      <c r="P52" s="247"/>
      <c r="Q52" s="247"/>
      <c r="R52" s="247"/>
      <c r="S52" s="247"/>
      <c r="T52" s="1108"/>
      <c r="U52" s="1108"/>
      <c r="V52" s="1108"/>
      <c r="W52" s="1108"/>
      <c r="X52" s="34"/>
      <c r="Y52" s="34"/>
      <c r="Z52" s="34"/>
      <c r="AA52" s="34"/>
      <c r="AB52" s="34"/>
      <c r="AC52" s="34"/>
      <c r="AD52" s="34"/>
      <c r="AE52" s="34"/>
      <c r="AF52" s="34"/>
      <c r="AG52" s="34"/>
      <c r="AH52" s="34"/>
      <c r="AI52" s="34"/>
      <c r="AJ52" s="34"/>
      <c r="AK52" s="34"/>
      <c r="AL52" s="34"/>
      <c r="AM52" s="34"/>
      <c r="AN52" s="1135"/>
      <c r="AO52" s="1136"/>
      <c r="AP52" s="1136"/>
      <c r="AQ52" s="1136"/>
      <c r="AR52" s="1136"/>
      <c r="AS52" s="1136"/>
      <c r="AT52" s="34"/>
      <c r="AV52" s="8"/>
      <c r="AW52" s="32"/>
      <c r="AX52" s="8"/>
      <c r="AY52" s="8"/>
      <c r="AZ52" s="144"/>
      <c r="BA52" s="144"/>
      <c r="BB52" s="1003"/>
      <c r="BC52" s="975"/>
      <c r="BD52" s="141"/>
      <c r="BE52" s="141"/>
      <c r="BF52" s="360"/>
      <c r="BG52" s="360"/>
      <c r="BH52" s="360"/>
      <c r="BI52" s="360"/>
      <c r="BJ52" s="360"/>
      <c r="BK52" s="350"/>
      <c r="BL52" s="3"/>
      <c r="BM52" s="3"/>
      <c r="BN52" s="3"/>
      <c r="BO52" s="3"/>
      <c r="BP52" s="3"/>
      <c r="BQ52" s="3"/>
      <c r="BR52" s="3"/>
      <c r="BS52" s="3"/>
      <c r="BT52" s="3"/>
      <c r="BU52" s="3"/>
      <c r="BV52" s="3"/>
      <c r="BW52" s="3"/>
      <c r="BX52" s="3"/>
      <c r="BY52" s="8"/>
      <c r="BZ52" s="8"/>
      <c r="CA52" s="8"/>
    </row>
    <row r="53" spans="1:79" ht="9.95" customHeight="1">
      <c r="A53" s="8"/>
      <c r="B53" s="177"/>
      <c r="C53" s="1495" t="str">
        <f>BB53</f>
        <v>*Etat à neuf, standard usuel, moyenne micro-situation.</v>
      </c>
      <c r="D53" s="1495"/>
      <c r="E53" s="1495"/>
      <c r="F53" s="1495"/>
      <c r="G53" s="1495"/>
      <c r="H53" s="1495"/>
      <c r="I53" s="1495"/>
      <c r="J53" s="1495"/>
      <c r="K53" s="1495"/>
      <c r="L53" s="1495"/>
      <c r="M53" s="1495"/>
      <c r="N53" s="1495"/>
      <c r="O53" s="1495"/>
      <c r="P53" s="1495"/>
      <c r="Q53" s="1495"/>
      <c r="R53" s="1495"/>
      <c r="S53" s="1495"/>
      <c r="T53" s="1495"/>
      <c r="U53" s="1495"/>
      <c r="V53" s="1495"/>
      <c r="W53" s="1495"/>
      <c r="X53" s="1495"/>
      <c r="Y53" s="1495"/>
      <c r="Z53" s="1495"/>
      <c r="AA53" s="1495"/>
      <c r="AB53" s="1495"/>
      <c r="AC53" s="1495"/>
      <c r="AD53" s="1495"/>
      <c r="AE53" s="1495"/>
      <c r="AF53" s="1495"/>
      <c r="AG53" s="1495"/>
      <c r="AH53" s="1495"/>
      <c r="AI53" s="1495"/>
      <c r="AJ53" s="1495"/>
      <c r="AK53" s="1495"/>
      <c r="AL53" s="1495"/>
      <c r="AM53" s="1495"/>
      <c r="AN53" s="1495"/>
      <c r="AO53" s="1495"/>
      <c r="AP53" s="1495"/>
      <c r="AQ53" s="1495"/>
      <c r="AR53" s="1495"/>
      <c r="AS53" s="1495"/>
      <c r="AT53" s="1495"/>
      <c r="AV53" s="8"/>
      <c r="AW53" s="32"/>
      <c r="AX53" s="8"/>
      <c r="AY53" s="8"/>
      <c r="AZ53" s="144"/>
      <c r="BA53" s="144"/>
      <c r="BB53" s="199" t="s">
        <v>259</v>
      </c>
      <c r="BC53" s="975"/>
      <c r="BD53" s="141"/>
      <c r="BE53" s="141"/>
      <c r="BF53" s="360"/>
      <c r="BG53" s="360"/>
      <c r="BH53" s="360"/>
      <c r="BI53" s="360"/>
      <c r="BJ53" s="360"/>
      <c r="BK53" s="350"/>
      <c r="BL53" s="3"/>
      <c r="BM53" s="3"/>
      <c r="BN53" s="3"/>
      <c r="BO53" s="3"/>
      <c r="BP53" s="3"/>
      <c r="BQ53" s="3"/>
      <c r="BR53" s="3"/>
      <c r="BS53" s="3"/>
      <c r="BT53" s="3"/>
      <c r="BU53" s="3"/>
      <c r="BV53" s="3"/>
      <c r="BW53" s="3"/>
      <c r="BX53" s="3"/>
      <c r="BY53" s="8"/>
      <c r="BZ53" s="8"/>
      <c r="CA53" s="8"/>
    </row>
    <row r="54" spans="1:79" ht="10.7" customHeight="1">
      <c r="A54" s="8"/>
      <c r="B54" s="177"/>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c r="AL54" s="34"/>
      <c r="AM54" s="34"/>
      <c r="AN54" s="34"/>
      <c r="AO54" s="34"/>
      <c r="AP54" s="34"/>
      <c r="AQ54" s="34"/>
      <c r="AR54" s="34"/>
      <c r="AS54" s="34"/>
      <c r="AT54" s="34"/>
      <c r="AV54" s="8"/>
      <c r="AW54" s="32"/>
      <c r="AX54" s="8"/>
      <c r="AY54" s="8"/>
      <c r="AZ54" s="144"/>
      <c r="BA54" s="144"/>
      <c r="BB54" s="3"/>
      <c r="BC54" s="3"/>
      <c r="BD54" s="141"/>
      <c r="BE54" s="141"/>
      <c r="BF54" s="360"/>
      <c r="BG54" s="360"/>
      <c r="BH54" s="360"/>
      <c r="BI54" s="360"/>
      <c r="BJ54" s="360"/>
      <c r="BK54" s="350"/>
      <c r="BL54" s="3"/>
      <c r="BM54" s="3"/>
      <c r="BN54" s="3"/>
      <c r="BO54" s="3"/>
      <c r="BP54" s="3"/>
      <c r="BQ54" s="3"/>
      <c r="BR54" s="3"/>
      <c r="BS54" s="3"/>
      <c r="BT54" s="3"/>
      <c r="BU54" s="3"/>
      <c r="BV54" s="3"/>
      <c r="BW54" s="3"/>
      <c r="BX54" s="3"/>
      <c r="BY54" s="8"/>
      <c r="BZ54" s="8"/>
      <c r="CA54" s="8"/>
    </row>
    <row r="55" spans="1:79" ht="12.95" customHeight="1">
      <c r="A55" s="8"/>
      <c r="B55" s="177"/>
      <c r="C55" s="1494" t="str">
        <f>BB55</f>
        <v>Perspectives</v>
      </c>
      <c r="D55" s="1494"/>
      <c r="E55" s="1494"/>
      <c r="F55" s="1494"/>
      <c r="G55" s="1494"/>
      <c r="H55" s="1494"/>
      <c r="I55" s="1494"/>
      <c r="J55" s="1494"/>
      <c r="K55" s="1494"/>
      <c r="L55" s="1494"/>
      <c r="M55" s="1494"/>
      <c r="N55" s="1494"/>
      <c r="O55" s="1494"/>
      <c r="P55" s="1494"/>
      <c r="Q55" s="1494"/>
      <c r="R55" s="1494"/>
      <c r="S55" s="1494"/>
      <c r="T55" s="1494"/>
      <c r="U55" s="1494"/>
      <c r="V55" s="1494"/>
      <c r="W55" s="1494"/>
      <c r="X55" s="1494"/>
      <c r="Y55" s="1494"/>
      <c r="Z55" s="1494"/>
      <c r="AA55" s="1494"/>
      <c r="AB55" s="1494"/>
      <c r="AC55" s="1494"/>
      <c r="AD55" s="1494"/>
      <c r="AE55" s="1494"/>
      <c r="AF55" s="1494"/>
      <c r="AG55" s="1494"/>
      <c r="AH55" s="1494"/>
      <c r="AI55" s="1494"/>
      <c r="AJ55" s="1494"/>
      <c r="AK55" s="1494"/>
      <c r="AL55" s="1494"/>
      <c r="AM55" s="1494"/>
      <c r="AN55" s="1494"/>
      <c r="AO55" s="1494"/>
      <c r="AP55" s="1494"/>
      <c r="AQ55" s="1494"/>
      <c r="AR55" s="1494"/>
      <c r="AS55" s="1494"/>
      <c r="AT55" s="1494"/>
      <c r="AV55" s="8"/>
      <c r="AW55" s="32"/>
      <c r="AX55" s="8"/>
      <c r="AY55" s="8"/>
      <c r="AZ55" s="144"/>
      <c r="BA55" s="144"/>
      <c r="BB55" s="994" t="s">
        <v>182</v>
      </c>
      <c r="BC55" s="1003"/>
      <c r="BD55" s="141"/>
      <c r="BE55" s="141"/>
      <c r="BF55" s="360"/>
      <c r="BG55" s="360"/>
      <c r="BH55" s="360"/>
      <c r="BI55" s="360"/>
      <c r="BJ55" s="360"/>
      <c r="BK55" s="350"/>
      <c r="BL55" s="3"/>
      <c r="BM55" s="3"/>
      <c r="BN55" s="3"/>
      <c r="BO55" s="3"/>
      <c r="BP55" s="3"/>
      <c r="BQ55" s="3"/>
      <c r="BR55" s="3"/>
      <c r="BS55" s="3"/>
      <c r="BT55" s="3"/>
      <c r="BU55" s="3"/>
      <c r="BV55" s="3"/>
      <c r="BW55" s="3"/>
      <c r="BX55" s="3"/>
      <c r="BY55" s="8"/>
      <c r="BZ55" s="8"/>
      <c r="CA55" s="8"/>
    </row>
    <row r="56" spans="1:79" ht="4.5" customHeight="1">
      <c r="A56" s="8"/>
      <c r="B56" s="177"/>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c r="AN56" s="34"/>
      <c r="AO56" s="34"/>
      <c r="AP56" s="34"/>
      <c r="AQ56" s="34"/>
      <c r="AR56" s="34"/>
      <c r="AS56" s="34"/>
      <c r="AT56" s="34"/>
      <c r="AV56" s="8"/>
      <c r="AW56" s="32"/>
      <c r="AX56" s="8"/>
      <c r="AY56" s="8"/>
      <c r="AZ56" s="144"/>
      <c r="BA56" s="144"/>
      <c r="BB56" s="141"/>
      <c r="BC56" s="141"/>
      <c r="BD56" s="141"/>
      <c r="BE56" s="141"/>
      <c r="BF56" s="360"/>
      <c r="BG56" s="360"/>
      <c r="BH56" s="360"/>
      <c r="BI56" s="360"/>
      <c r="BJ56" s="360"/>
      <c r="BK56" s="350"/>
      <c r="BL56" s="3"/>
      <c r="BM56" s="3"/>
      <c r="BN56" s="3"/>
      <c r="BO56" s="3"/>
      <c r="BP56" s="3"/>
      <c r="BQ56" s="3"/>
      <c r="BR56" s="3"/>
      <c r="BS56" s="3"/>
      <c r="BT56" s="3"/>
      <c r="BU56" s="3"/>
      <c r="BV56" s="3"/>
      <c r="BW56" s="3"/>
      <c r="BX56" s="3"/>
      <c r="BY56" s="8"/>
      <c r="BZ56" s="8"/>
      <c r="CA56" s="8"/>
    </row>
    <row r="57" spans="1:79" ht="12.6" customHeight="1">
      <c r="A57" s="8"/>
      <c r="B57" s="177"/>
      <c r="C57" s="34" t="str">
        <f>BB57</f>
        <v>Perspectives 2040 (habitation)</v>
      </c>
      <c r="D57" s="34"/>
      <c r="E57" s="34"/>
      <c r="F57" s="34"/>
      <c r="G57" s="34"/>
      <c r="H57" s="34"/>
      <c r="I57" s="34"/>
      <c r="J57" s="34"/>
      <c r="K57" s="34"/>
      <c r="L57" s="34"/>
      <c r="M57" s="34"/>
      <c r="N57" s="34"/>
      <c r="O57" s="34"/>
      <c r="P57" s="34"/>
      <c r="Q57" s="34"/>
      <c r="R57" s="34"/>
      <c r="S57" s="792" t="str">
        <f>BC57</f>
        <v>2022 - 2040</v>
      </c>
      <c r="T57" s="34"/>
      <c r="U57" s="1453" t="str">
        <f>BE57</f>
        <v>p.a.</v>
      </c>
      <c r="V57" s="1453"/>
      <c r="W57" s="1453"/>
      <c r="X57" s="34"/>
      <c r="Y57" s="34"/>
      <c r="Z57" s="34" t="str">
        <f>BB143</f>
        <v>Evolution du nombre de ménage</v>
      </c>
      <c r="AB57" s="34"/>
      <c r="AC57" s="34"/>
      <c r="AD57" s="34"/>
      <c r="AE57" s="34"/>
      <c r="AF57" s="34"/>
      <c r="AG57" s="34"/>
      <c r="AH57" s="34"/>
      <c r="AI57" s="34"/>
      <c r="AJ57" s="34"/>
      <c r="AK57" s="34"/>
      <c r="AL57" s="34"/>
      <c r="AM57" s="34"/>
      <c r="AN57" s="34"/>
      <c r="AO57" s="34"/>
      <c r="AP57" s="34"/>
      <c r="AQ57" s="34"/>
      <c r="AR57" s="34"/>
      <c r="AS57" s="34"/>
      <c r="AT57" s="34"/>
      <c r="AV57" s="8"/>
      <c r="AW57" s="32"/>
      <c r="AX57" s="8"/>
      <c r="AY57" s="8"/>
      <c r="AZ57" s="144"/>
      <c r="BA57" s="144"/>
      <c r="BB57" s="129" t="s">
        <v>258</v>
      </c>
      <c r="BC57" s="1012" t="s">
        <v>307</v>
      </c>
      <c r="BD57" s="1012" t="s">
        <v>245</v>
      </c>
      <c r="BE57" s="1004" t="s">
        <v>70</v>
      </c>
      <c r="BF57" s="360"/>
      <c r="BG57" s="994" t="s">
        <v>71</v>
      </c>
      <c r="BH57" s="360"/>
      <c r="BI57" s="360"/>
      <c r="BJ57" s="360"/>
      <c r="BK57" s="350"/>
      <c r="BL57" s="3"/>
      <c r="BM57" s="3"/>
      <c r="BN57" s="3"/>
      <c r="BO57" s="3"/>
      <c r="BP57" s="3"/>
      <c r="BQ57" s="3"/>
      <c r="BR57" s="3"/>
      <c r="BS57" s="3"/>
      <c r="BT57" s="3"/>
      <c r="BU57" s="3"/>
      <c r="BV57" s="3"/>
      <c r="BW57" s="3"/>
      <c r="BX57" s="3"/>
      <c r="BY57" s="8"/>
      <c r="BZ57" s="8"/>
      <c r="CA57" s="8"/>
    </row>
    <row r="58" spans="1:79" ht="4.5" customHeight="1">
      <c r="A58" s="8"/>
      <c r="B58" s="177"/>
      <c r="C58" s="219"/>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c r="AL58" s="34"/>
      <c r="AM58" s="34"/>
      <c r="AN58" s="34"/>
      <c r="AO58" s="34"/>
      <c r="AP58" s="34"/>
      <c r="AQ58" s="34"/>
      <c r="AR58" s="34"/>
      <c r="AS58" s="34"/>
      <c r="AT58" s="34"/>
      <c r="AV58" s="8"/>
      <c r="AW58" s="32"/>
      <c r="AX58" s="8"/>
      <c r="AY58" s="8"/>
      <c r="AZ58" s="144"/>
      <c r="BA58" s="144"/>
      <c r="BB58" s="1004"/>
      <c r="BC58" s="1004"/>
      <c r="BD58" s="1004"/>
      <c r="BE58" s="1004"/>
      <c r="BF58" s="360"/>
      <c r="BG58" s="360"/>
      <c r="BH58" s="360"/>
      <c r="BI58" s="360"/>
      <c r="BJ58" s="360"/>
      <c r="BK58" s="350"/>
      <c r="BL58" s="3"/>
      <c r="BM58" s="3"/>
      <c r="BN58" s="3"/>
      <c r="BO58" s="3"/>
      <c r="BP58" s="3"/>
      <c r="BQ58" s="3"/>
      <c r="BR58" s="3"/>
      <c r="BS58" s="3"/>
      <c r="BT58" s="3"/>
      <c r="BU58" s="3"/>
      <c r="BV58" s="3"/>
      <c r="BW58" s="3"/>
      <c r="BX58" s="3"/>
      <c r="BY58" s="8"/>
      <c r="BZ58" s="8"/>
      <c r="CA58" s="8"/>
    </row>
    <row r="59" spans="1:79" ht="12.6" customHeight="1">
      <c r="A59" s="8"/>
      <c r="B59" s="177"/>
      <c r="C59" s="345" t="str">
        <f>BB59</f>
        <v xml:space="preserve">Croissance démographique </v>
      </c>
      <c r="D59" s="345"/>
      <c r="E59" s="345"/>
      <c r="F59" s="345"/>
      <c r="G59" s="345"/>
      <c r="H59" s="345"/>
      <c r="I59" s="345"/>
      <c r="J59" s="345"/>
      <c r="K59" s="345"/>
      <c r="L59" s="345"/>
      <c r="M59" s="345"/>
      <c r="N59" s="1106"/>
      <c r="O59" s="1484">
        <f>BC59</f>
        <v>653.18433420140354</v>
      </c>
      <c r="P59" s="1484"/>
      <c r="Q59" s="1484"/>
      <c r="R59" s="1498">
        <f>BD59</f>
        <v>0.1066597541151868</v>
      </c>
      <c r="S59" s="1499"/>
      <c r="T59" s="1499"/>
      <c r="U59" s="1464">
        <f>BE59</f>
        <v>36.28801856674464</v>
      </c>
      <c r="V59" s="1464"/>
      <c r="W59" s="1464"/>
      <c r="X59" s="34"/>
      <c r="Y59" s="34"/>
      <c r="Z59" s="34"/>
      <c r="AA59" s="34"/>
      <c r="AB59" s="34"/>
      <c r="AC59" s="34"/>
      <c r="AD59" s="34"/>
      <c r="AE59" s="34"/>
      <c r="AF59" s="34"/>
      <c r="AG59" s="34"/>
      <c r="AH59" s="34"/>
      <c r="AI59" s="34"/>
      <c r="AJ59" s="34"/>
      <c r="AK59" s="34"/>
      <c r="AL59" s="34"/>
      <c r="AM59" s="34"/>
      <c r="AN59" s="34"/>
      <c r="AO59" s="34"/>
      <c r="AP59" s="34"/>
      <c r="AQ59" s="34"/>
      <c r="AR59" s="34"/>
      <c r="AS59" s="34"/>
      <c r="AT59" s="34"/>
      <c r="AV59" s="8"/>
      <c r="AW59" s="32"/>
      <c r="AX59" s="8"/>
      <c r="AY59" s="8"/>
      <c r="AZ59" s="144"/>
      <c r="BA59" s="144"/>
      <c r="BB59" s="1005" t="s">
        <v>66</v>
      </c>
      <c r="BC59" s="1013">
        <v>653.18433420140354</v>
      </c>
      <c r="BD59" s="958">
        <v>0.1066597541151868</v>
      </c>
      <c r="BE59" s="1014">
        <v>36.28801856674464</v>
      </c>
      <c r="BF59" s="360"/>
      <c r="BG59" s="1477" t="s">
        <v>73</v>
      </c>
      <c r="BH59" s="1477"/>
      <c r="BI59" s="1477"/>
      <c r="BJ59" s="360"/>
      <c r="BK59" s="350"/>
      <c r="BL59" s="3"/>
      <c r="BM59" s="3"/>
      <c r="BN59" s="3"/>
      <c r="BO59" s="3"/>
      <c r="BP59" s="3"/>
      <c r="BQ59" s="3"/>
      <c r="BR59" s="3"/>
      <c r="BS59" s="3"/>
      <c r="BT59" s="3"/>
      <c r="BU59" s="3"/>
      <c r="BV59" s="3"/>
      <c r="BW59" s="3"/>
      <c r="BX59" s="3"/>
      <c r="BY59" s="8"/>
      <c r="BZ59" s="8"/>
      <c r="CA59" s="8"/>
    </row>
    <row r="60" spans="1:79" ht="12.6" customHeight="1">
      <c r="A60" s="8"/>
      <c r="B60" s="177"/>
      <c r="C60" s="345" t="str">
        <f>BB60</f>
        <v xml:space="preserve">Changement du nombre de ménages </v>
      </c>
      <c r="D60" s="345"/>
      <c r="E60" s="345"/>
      <c r="F60" s="345"/>
      <c r="G60" s="345"/>
      <c r="H60" s="345"/>
      <c r="I60" s="345"/>
      <c r="J60" s="345"/>
      <c r="K60" s="345"/>
      <c r="L60" s="345"/>
      <c r="M60" s="345"/>
      <c r="N60" s="1106"/>
      <c r="O60" s="1484">
        <f t="shared" si="18" ref="O60:O62">BC60</f>
        <v>304.01117065324297</v>
      </c>
      <c r="P60" s="1484"/>
      <c r="Q60" s="1484"/>
      <c r="R60" s="1498">
        <f t="shared" si="19" ref="R60:R62">BD60</f>
        <v>0.12175056894403014</v>
      </c>
      <c r="S60" s="1499"/>
      <c r="T60" s="1499"/>
      <c r="U60" s="1464">
        <f>BE60</f>
        <v>16.889509480735722</v>
      </c>
      <c r="V60" s="1464"/>
      <c r="W60" s="1464"/>
      <c r="X60" s="34"/>
      <c r="Y60" s="34"/>
      <c r="Z60" s="34"/>
      <c r="AA60" s="34"/>
      <c r="AB60" s="34"/>
      <c r="AC60" s="34"/>
      <c r="AD60" s="34"/>
      <c r="AE60" s="34"/>
      <c r="AF60" s="34"/>
      <c r="AG60" s="34"/>
      <c r="AH60" s="34"/>
      <c r="AI60" s="34"/>
      <c r="AJ60" s="34"/>
      <c r="AK60" s="34"/>
      <c r="AL60" s="34"/>
      <c r="AM60" s="34"/>
      <c r="AN60" s="34"/>
      <c r="AO60" s="34"/>
      <c r="AP60" s="34"/>
      <c r="AQ60" s="34"/>
      <c r="AR60" s="34"/>
      <c r="AS60" s="34"/>
      <c r="AT60" s="34"/>
      <c r="AV60" s="8"/>
      <c r="AW60" s="8"/>
      <c r="AX60" s="8"/>
      <c r="AY60" s="8"/>
      <c r="AZ60" s="144"/>
      <c r="BA60" s="144"/>
      <c r="BB60" s="1005" t="s">
        <v>67</v>
      </c>
      <c r="BC60" s="1013">
        <v>304.01117065324297</v>
      </c>
      <c r="BD60" s="958">
        <v>0.12175056894403014</v>
      </c>
      <c r="BE60" s="1014">
        <v>16.889509480735722</v>
      </c>
      <c r="BF60" s="360"/>
      <c r="BG60" s="1477"/>
      <c r="BH60" s="1477"/>
      <c r="BI60" s="1477"/>
      <c r="BJ60" s="360"/>
      <c r="BK60" s="350"/>
      <c r="BL60" s="3"/>
      <c r="BM60" s="3"/>
      <c r="BN60" s="3"/>
      <c r="BO60" s="3"/>
      <c r="BP60" s="3"/>
      <c r="BQ60" s="3"/>
      <c r="BR60" s="3"/>
      <c r="BS60" s="3"/>
      <c r="BT60" s="3"/>
      <c r="BU60" s="3"/>
      <c r="BV60" s="3"/>
      <c r="BW60" s="3"/>
      <c r="BX60" s="3"/>
      <c r="BY60" s="8"/>
      <c r="BZ60" s="8"/>
      <c r="CA60" s="8"/>
    </row>
    <row r="61" spans="1:79" s="34" customFormat="1" ht="12.6" customHeight="1">
      <c r="A61" s="15"/>
      <c r="C61" s="345" t="str">
        <f>BB61</f>
        <v xml:space="preserve">Demande additionnelle app. locatifs </v>
      </c>
      <c r="D61" s="345"/>
      <c r="E61" s="345"/>
      <c r="F61" s="345"/>
      <c r="G61" s="345"/>
      <c r="H61" s="345"/>
      <c r="I61" s="345"/>
      <c r="J61" s="345"/>
      <c r="K61" s="345"/>
      <c r="L61" s="345"/>
      <c r="M61" s="345"/>
      <c r="N61" s="1106"/>
      <c r="O61" s="1484">
        <f t="shared" si="18"/>
        <v>133.99201481017212</v>
      </c>
      <c r="P61" s="1484"/>
      <c r="Q61" s="1484"/>
      <c r="R61" s="1498">
        <f t="shared" si="19"/>
        <v>0.071168087546557235</v>
      </c>
      <c r="S61" s="1499"/>
      <c r="T61" s="1499"/>
      <c r="U61" s="1464">
        <f>BE61</f>
        <v>7.4440008227873404</v>
      </c>
      <c r="V61" s="1464"/>
      <c r="W61" s="1464"/>
      <c r="AV61" s="8"/>
      <c r="AW61" s="8"/>
      <c r="AX61" s="8"/>
      <c r="AY61" s="8"/>
      <c r="AZ61" s="129"/>
      <c r="BA61" s="129"/>
      <c r="BB61" s="1005" t="s">
        <v>68</v>
      </c>
      <c r="BC61" s="1013">
        <v>133.99201481017212</v>
      </c>
      <c r="BD61" s="958">
        <v>0.071168087546557235</v>
      </c>
      <c r="BE61" s="1014">
        <v>7.4440008227873404</v>
      </c>
      <c r="BF61" s="360"/>
      <c r="BG61" s="1477"/>
      <c r="BH61" s="1477"/>
      <c r="BI61" s="1477"/>
      <c r="BJ61" s="360"/>
      <c r="BK61" s="349"/>
      <c r="BL61" s="129"/>
      <c r="BM61" s="129"/>
      <c r="BN61" s="3"/>
      <c r="BO61" s="3"/>
      <c r="BP61" s="3"/>
      <c r="BQ61" s="3"/>
      <c r="BR61" s="3"/>
      <c r="BS61" s="3"/>
      <c r="BT61" s="3"/>
      <c r="BU61" s="3"/>
      <c r="BV61" s="3"/>
      <c r="BW61" s="3"/>
      <c r="BX61" s="3"/>
      <c r="BY61" s="8"/>
      <c r="BZ61" s="8"/>
      <c r="CA61" s="8"/>
    </row>
    <row r="62" spans="1:79" s="34" customFormat="1" ht="12.6" customHeight="1">
      <c r="A62" s="15"/>
      <c r="C62" s="345" t="str">
        <f>BB62</f>
        <v xml:space="preserve">Demande additionnelle prop. privées </v>
      </c>
      <c r="D62" s="345"/>
      <c r="E62" s="345"/>
      <c r="F62" s="345"/>
      <c r="G62" s="345"/>
      <c r="H62" s="345"/>
      <c r="I62" s="345"/>
      <c r="J62" s="345"/>
      <c r="K62" s="345"/>
      <c r="L62" s="345"/>
      <c r="M62" s="345"/>
      <c r="N62" s="1106"/>
      <c r="O62" s="1484">
        <f t="shared" si="18"/>
        <v>170.01915584307085</v>
      </c>
      <c r="P62" s="1484"/>
      <c r="Q62" s="1484"/>
      <c r="R62" s="1470">
        <f t="shared" si="19"/>
        <v>0.27679334925704069</v>
      </c>
      <c r="S62" s="1481"/>
      <c r="T62" s="1481"/>
      <c r="U62" s="1464">
        <f>BE62</f>
        <v>9.4455086579483805</v>
      </c>
      <c r="V62" s="1464"/>
      <c r="W62" s="1464"/>
      <c r="AV62" s="8"/>
      <c r="AW62" s="8"/>
      <c r="AX62" s="8"/>
      <c r="AY62" s="8"/>
      <c r="AZ62" s="129"/>
      <c r="BA62" s="129"/>
      <c r="BB62" s="1005" t="s">
        <v>72</v>
      </c>
      <c r="BC62" s="1013">
        <v>170.01915584307085</v>
      </c>
      <c r="BD62" s="958">
        <v>0.27679334925704069</v>
      </c>
      <c r="BE62" s="1014">
        <v>9.4455086579483805</v>
      </c>
      <c r="BF62" s="360"/>
      <c r="BG62" s="1477"/>
      <c r="BH62" s="1477"/>
      <c r="BI62" s="1477"/>
      <c r="BJ62" s="360"/>
      <c r="BK62" s="360"/>
      <c r="BL62" s="141"/>
      <c r="BM62" s="141"/>
      <c r="BN62" s="3"/>
      <c r="BO62" s="3"/>
      <c r="BP62" s="3"/>
      <c r="BQ62" s="3"/>
      <c r="BR62" s="3"/>
      <c r="BS62" s="3"/>
      <c r="BT62" s="3"/>
      <c r="BU62" s="3"/>
      <c r="BV62" s="3"/>
      <c r="BW62" s="3"/>
      <c r="BX62" s="3"/>
      <c r="BY62" s="8"/>
      <c r="BZ62" s="8"/>
      <c r="CA62" s="8"/>
    </row>
    <row r="63" spans="1:1 48:79" s="34" customFormat="1" ht="12.6" customHeight="1">
      <c r="A63" s="15"/>
      <c r="AV63" s="8"/>
      <c r="AW63" s="8"/>
      <c r="AX63" s="8"/>
      <c r="AY63" s="8"/>
      <c r="AZ63" s="129"/>
      <c r="BA63" s="129"/>
      <c r="BB63" s="141"/>
      <c r="BC63" s="141"/>
      <c r="BD63" s="141"/>
      <c r="BE63" s="141"/>
      <c r="BF63" s="360"/>
      <c r="BG63" s="1477"/>
      <c r="BH63" s="1477"/>
      <c r="BI63" s="1477"/>
      <c r="BJ63" s="360"/>
      <c r="BK63" s="360"/>
      <c r="BL63" s="141"/>
      <c r="BM63" s="141"/>
      <c r="BN63" s="3"/>
      <c r="BO63" s="3"/>
      <c r="BP63" s="3"/>
      <c r="BQ63" s="3"/>
      <c r="BR63" s="3"/>
      <c r="BS63" s="3"/>
      <c r="BT63" s="3"/>
      <c r="BU63" s="3"/>
      <c r="BV63" s="3"/>
      <c r="BW63" s="3"/>
      <c r="BX63" s="3"/>
      <c r="BY63" s="8"/>
      <c r="BZ63" s="8"/>
      <c r="CA63" s="8"/>
    </row>
    <row r="64" spans="1:79" ht="12.6" customHeight="1">
      <c r="A64" s="8"/>
      <c r="B64" s="34"/>
      <c r="C64" s="1483" t="str">
        <f>BB64</f>
        <v>Segments de la demande prometteurs (marché du logement)</v>
      </c>
      <c r="D64" s="1483"/>
      <c r="E64" s="1483"/>
      <c r="F64" s="1483"/>
      <c r="G64" s="1483"/>
      <c r="H64" s="1483"/>
      <c r="I64" s="1483"/>
      <c r="J64" s="1483"/>
      <c r="K64" s="1483"/>
      <c r="L64" s="1483"/>
      <c r="M64" s="1483"/>
      <c r="N64" s="1483"/>
      <c r="O64" s="1483"/>
      <c r="P64" s="1483"/>
      <c r="Q64" s="1483"/>
      <c r="R64" s="1483"/>
      <c r="S64" s="1483"/>
      <c r="T64" s="1483"/>
      <c r="U64" s="1483"/>
      <c r="V64" s="1483"/>
      <c r="W64" s="1483"/>
      <c r="X64" s="34"/>
      <c r="Y64" s="34"/>
      <c r="Z64" s="34"/>
      <c r="AA64" s="34"/>
      <c r="AB64" s="34"/>
      <c r="AC64" s="34"/>
      <c r="AD64" s="34"/>
      <c r="AE64" s="34"/>
      <c r="AF64" s="34"/>
      <c r="AG64" s="34"/>
      <c r="AH64" s="34"/>
      <c r="AI64" s="34"/>
      <c r="AJ64" s="34"/>
      <c r="AK64" s="34"/>
      <c r="AL64" s="34"/>
      <c r="AM64" s="34"/>
      <c r="AN64" s="34"/>
      <c r="AO64" s="34"/>
      <c r="AP64" s="34"/>
      <c r="AQ64" s="34"/>
      <c r="AR64" s="34"/>
      <c r="AS64" s="34"/>
      <c r="AT64" s="34"/>
      <c r="AU64" s="34"/>
      <c r="AV64" s="8"/>
      <c r="AW64" s="8"/>
      <c r="AX64" s="8"/>
      <c r="AY64" s="8"/>
      <c r="AZ64" s="129"/>
      <c r="BA64" s="129"/>
      <c r="BB64" s="994" t="s">
        <v>103</v>
      </c>
      <c r="BC64" s="141"/>
      <c r="BD64" s="141"/>
      <c r="BE64" s="141"/>
      <c r="BF64" s="360"/>
      <c r="BG64" s="1477"/>
      <c r="BH64" s="1477"/>
      <c r="BI64" s="1477"/>
      <c r="BJ64" s="360"/>
      <c r="BK64" s="360"/>
      <c r="BL64" s="141"/>
      <c r="BM64" s="141"/>
      <c r="BN64" s="3"/>
      <c r="BO64" s="3"/>
      <c r="BP64" s="3"/>
      <c r="BQ64" s="3"/>
      <c r="BR64" s="3"/>
      <c r="BS64" s="3"/>
      <c r="BT64" s="3"/>
      <c r="BU64" s="3"/>
      <c r="BV64" s="3"/>
      <c r="BW64" s="3"/>
      <c r="BX64" s="3"/>
      <c r="BY64" s="8"/>
      <c r="BZ64" s="8"/>
      <c r="CA64" s="8"/>
    </row>
    <row r="65" spans="1:79" ht="4.5" customHeight="1">
      <c r="A65" s="8"/>
      <c r="B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c r="AG65" s="34"/>
      <c r="AH65" s="34"/>
      <c r="AI65" s="34"/>
      <c r="AJ65" s="34"/>
      <c r="AK65" s="34"/>
      <c r="AL65" s="34"/>
      <c r="AM65" s="34"/>
      <c r="AN65" s="34"/>
      <c r="AO65" s="34"/>
      <c r="AP65" s="34"/>
      <c r="AQ65" s="34"/>
      <c r="AR65" s="34"/>
      <c r="AS65" s="34"/>
      <c r="AT65" s="34"/>
      <c r="AU65" s="34"/>
      <c r="AV65" s="8"/>
      <c r="AW65" s="8"/>
      <c r="AX65" s="8"/>
      <c r="AY65" s="8"/>
      <c r="AZ65" s="129"/>
      <c r="BA65" s="129"/>
      <c r="BB65" s="141"/>
      <c r="BC65" s="141"/>
      <c r="BD65" s="141"/>
      <c r="BE65" s="141"/>
      <c r="BF65" s="360"/>
      <c r="BG65" s="1477"/>
      <c r="BH65" s="1477"/>
      <c r="BI65" s="1477"/>
      <c r="BJ65" s="360"/>
      <c r="BK65" s="360"/>
      <c r="BL65" s="141"/>
      <c r="BM65" s="141"/>
      <c r="BN65" s="3"/>
      <c r="BO65" s="3"/>
      <c r="BP65" s="3"/>
      <c r="BQ65" s="3"/>
      <c r="BR65" s="3"/>
      <c r="BS65" s="3"/>
      <c r="BT65" s="3"/>
      <c r="BU65" s="3"/>
      <c r="BV65" s="3"/>
      <c r="BW65" s="3"/>
      <c r="BX65" s="3"/>
      <c r="BY65" s="8"/>
      <c r="BZ65" s="8"/>
      <c r="CA65" s="8"/>
    </row>
    <row r="66" spans="1:79" ht="12.6" customHeight="1">
      <c r="A66" s="8"/>
      <c r="B66" s="34"/>
      <c r="C66" s="1107" t="str">
        <f>BB66</f>
        <v>Segment principal</v>
      </c>
      <c r="D66" s="345"/>
      <c r="E66" s="345"/>
      <c r="F66" s="345"/>
      <c r="G66" s="345"/>
      <c r="H66" s="345"/>
      <c r="I66" s="345"/>
      <c r="J66" s="345"/>
      <c r="K66" s="345"/>
      <c r="L66" s="345"/>
      <c r="M66" s="345"/>
      <c r="N66" s="345"/>
      <c r="O66" s="345"/>
      <c r="P66" s="345"/>
      <c r="Q66" s="1109"/>
      <c r="R66" s="345"/>
      <c r="S66" s="345"/>
      <c r="T66" s="345"/>
      <c r="U66" s="1109"/>
      <c r="V66" s="1109"/>
      <c r="W66" s="1109" t="str">
        <f>BC66</f>
        <v>2 Travailleurs modernes</v>
      </c>
      <c r="X66" s="252"/>
      <c r="Y66" s="252"/>
      <c r="Z66" s="252"/>
      <c r="AA66" s="252"/>
      <c r="AB66" s="34"/>
      <c r="AC66" s="34"/>
      <c r="AD66" s="34"/>
      <c r="AE66" s="34"/>
      <c r="AF66" s="34"/>
      <c r="AG66" s="34"/>
      <c r="AH66" s="34"/>
      <c r="AI66" s="34"/>
      <c r="AJ66" s="34"/>
      <c r="AK66" s="34"/>
      <c r="AL66" s="34"/>
      <c r="AM66" s="34"/>
      <c r="AN66" s="34"/>
      <c r="AO66" s="34"/>
      <c r="AP66" s="34"/>
      <c r="AQ66" s="34"/>
      <c r="AR66" s="34"/>
      <c r="AS66" s="34"/>
      <c r="AT66" s="34"/>
      <c r="AU66" s="34"/>
      <c r="AV66" s="8"/>
      <c r="AW66" s="8"/>
      <c r="AX66" s="8"/>
      <c r="AY66" s="8"/>
      <c r="AZ66" s="129"/>
      <c r="BA66" s="129"/>
      <c r="BB66" s="1005" t="s">
        <v>13</v>
      </c>
      <c r="BC66" s="1005" t="s">
        <v>26</v>
      </c>
      <c r="BD66" s="1015"/>
      <c r="BE66" s="141"/>
      <c r="BF66" s="360"/>
      <c r="BG66" s="1477"/>
      <c r="BH66" s="1477"/>
      <c r="BI66" s="1477"/>
      <c r="BJ66" s="360"/>
      <c r="BK66" s="360"/>
      <c r="BL66" s="141"/>
      <c r="BM66" s="141"/>
      <c r="BN66" s="3"/>
      <c r="BO66" s="3"/>
      <c r="BP66" s="3"/>
      <c r="BQ66" s="3"/>
      <c r="BR66" s="3"/>
      <c r="BS66" s="3"/>
      <c r="BT66" s="3"/>
      <c r="BU66" s="3"/>
      <c r="BV66" s="3"/>
      <c r="BW66" s="3"/>
      <c r="BX66" s="3"/>
      <c r="BY66" s="8"/>
      <c r="BZ66" s="8"/>
      <c r="CA66" s="8"/>
    </row>
    <row r="67" spans="1:79" ht="12.6" customHeight="1">
      <c r="A67" s="8"/>
      <c r="B67" s="34"/>
      <c r="C67" s="1107" t="str">
        <f t="shared" si="20" ref="C67:C68">BB67</f>
        <v>Segment complémentaire 1</v>
      </c>
      <c r="D67" s="345"/>
      <c r="E67" s="345"/>
      <c r="F67" s="345"/>
      <c r="G67" s="345"/>
      <c r="H67" s="345"/>
      <c r="I67" s="345"/>
      <c r="J67" s="345"/>
      <c r="K67" s="345"/>
      <c r="L67" s="345"/>
      <c r="M67" s="345"/>
      <c r="N67" s="345"/>
      <c r="O67" s="345"/>
      <c r="P67" s="345"/>
      <c r="Q67" s="1109"/>
      <c r="R67" s="1109"/>
      <c r="S67" s="1109"/>
      <c r="T67" s="1109"/>
      <c r="U67" s="1109"/>
      <c r="V67" s="345"/>
      <c r="W67" s="1109" t="str">
        <f t="shared" si="21" ref="W67:W68">BC67</f>
        <v>1 Rural traditionnel</v>
      </c>
      <c r="X67" s="34"/>
      <c r="Y67" s="34"/>
      <c r="Z67" s="34"/>
      <c r="AA67" s="34"/>
      <c r="AB67" s="34"/>
      <c r="AC67" s="34"/>
      <c r="AD67" s="34"/>
      <c r="AE67" s="34"/>
      <c r="AF67" s="34"/>
      <c r="AG67" s="34"/>
      <c r="AH67" s="34"/>
      <c r="AI67" s="34"/>
      <c r="AJ67" s="34"/>
      <c r="AK67" s="34"/>
      <c r="AL67" s="34"/>
      <c r="AM67" s="34"/>
      <c r="AN67" s="34"/>
      <c r="AO67" s="34"/>
      <c r="AP67" s="34"/>
      <c r="AQ67" s="34"/>
      <c r="AR67" s="34"/>
      <c r="AS67" s="34"/>
      <c r="AT67" s="34"/>
      <c r="AU67" s="34"/>
      <c r="AV67" s="8"/>
      <c r="AW67" s="8"/>
      <c r="AX67" s="8"/>
      <c r="AY67" s="8"/>
      <c r="AZ67" s="129"/>
      <c r="BA67" s="129"/>
      <c r="BB67" s="1005" t="s">
        <v>287</v>
      </c>
      <c r="BC67" s="1005" t="s">
        <v>25</v>
      </c>
      <c r="BD67" s="1015"/>
      <c r="BE67" s="141"/>
      <c r="BF67" s="360"/>
      <c r="BG67" s="1477"/>
      <c r="BH67" s="1477"/>
      <c r="BI67" s="1477"/>
      <c r="BJ67" s="360"/>
      <c r="BK67" s="360"/>
      <c r="BL67" s="141"/>
      <c r="BM67" s="141"/>
      <c r="BN67" s="3"/>
      <c r="BO67" s="3"/>
      <c r="BP67" s="3"/>
      <c r="BQ67" s="3"/>
      <c r="BR67" s="3"/>
      <c r="BS67" s="3"/>
      <c r="BT67" s="3"/>
      <c r="BU67" s="3"/>
      <c r="BV67" s="3"/>
      <c r="BW67" s="3"/>
      <c r="BX67" s="3"/>
      <c r="BY67" s="8"/>
      <c r="BZ67" s="8"/>
      <c r="CA67" s="8"/>
    </row>
    <row r="68" spans="1:79" ht="12.6" customHeight="1">
      <c r="A68" s="8"/>
      <c r="B68" s="34"/>
      <c r="C68" s="1107" t="str">
        <f t="shared" si="20"/>
        <v>Segment complémentaire 2</v>
      </c>
      <c r="D68" s="345"/>
      <c r="E68" s="345"/>
      <c r="F68" s="345"/>
      <c r="G68" s="345"/>
      <c r="H68" s="345"/>
      <c r="I68" s="345"/>
      <c r="J68" s="345"/>
      <c r="K68" s="345"/>
      <c r="L68" s="345"/>
      <c r="M68" s="345"/>
      <c r="N68" s="345"/>
      <c r="O68" s="345"/>
      <c r="P68" s="345"/>
      <c r="Q68" s="1109"/>
      <c r="R68" s="345"/>
      <c r="S68" s="345"/>
      <c r="T68" s="345"/>
      <c r="U68" s="1109"/>
      <c r="V68" s="345"/>
      <c r="W68" s="1109" t="str">
        <f t="shared" si="21"/>
        <v>3 Alternatifs improvisés</v>
      </c>
      <c r="X68" s="34"/>
      <c r="Y68" s="34"/>
      <c r="Z68" s="34"/>
      <c r="AA68" s="34"/>
      <c r="AB68" s="34"/>
      <c r="AC68" s="34"/>
      <c r="AD68" s="34"/>
      <c r="AE68" s="34"/>
      <c r="AF68" s="34"/>
      <c r="AG68" s="34"/>
      <c r="AH68" s="34"/>
      <c r="AI68" s="34"/>
      <c r="AJ68" s="34"/>
      <c r="AK68" s="34"/>
      <c r="AL68" s="34"/>
      <c r="AM68" s="34"/>
      <c r="AN68" s="34"/>
      <c r="AO68" s="34"/>
      <c r="AP68" s="34"/>
      <c r="AQ68" s="34"/>
      <c r="AR68" s="34"/>
      <c r="AS68" s="34"/>
      <c r="AT68" s="34"/>
      <c r="AU68" s="34"/>
      <c r="AV68" s="8"/>
      <c r="AW68" s="8"/>
      <c r="AX68" s="8"/>
      <c r="AY68" s="8"/>
      <c r="AZ68" s="129"/>
      <c r="BA68" s="129"/>
      <c r="BB68" s="1005" t="s">
        <v>288</v>
      </c>
      <c r="BC68" s="1005" t="s">
        <v>0</v>
      </c>
      <c r="BD68" s="1015"/>
      <c r="BE68" s="141"/>
      <c r="BF68" s="360"/>
      <c r="BG68" s="360"/>
      <c r="BH68" s="360"/>
      <c r="BI68" s="360"/>
      <c r="BJ68" s="360"/>
      <c r="BK68" s="360"/>
      <c r="BL68" s="141"/>
      <c r="BM68" s="141"/>
      <c r="BN68" s="3"/>
      <c r="BO68" s="3"/>
      <c r="BP68" s="3"/>
      <c r="BQ68" s="3"/>
      <c r="BR68" s="3"/>
      <c r="BS68" s="3"/>
      <c r="BT68" s="3"/>
      <c r="BU68" s="3"/>
      <c r="BV68" s="3"/>
      <c r="BW68" s="3"/>
      <c r="BX68" s="3"/>
      <c r="BY68" s="8"/>
      <c r="BZ68" s="8"/>
      <c r="CA68" s="8"/>
    </row>
    <row r="69" spans="1:79" ht="9.95" customHeight="1">
      <c r="A69" s="8"/>
      <c r="B69" s="34"/>
      <c r="C69" s="247"/>
      <c r="D69" s="34"/>
      <c r="E69" s="34"/>
      <c r="F69" s="34"/>
      <c r="G69" s="34"/>
      <c r="H69" s="34"/>
      <c r="I69" s="34"/>
      <c r="J69" s="34"/>
      <c r="K69" s="34"/>
      <c r="L69" s="34"/>
      <c r="M69" s="34"/>
      <c r="N69" s="34"/>
      <c r="O69" s="34"/>
      <c r="P69" s="34"/>
      <c r="Q69" s="252"/>
      <c r="R69" s="34"/>
      <c r="S69" s="34"/>
      <c r="T69" s="34"/>
      <c r="U69" s="252"/>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8"/>
      <c r="AW69" s="8"/>
      <c r="AX69" s="8"/>
      <c r="AY69" s="8"/>
      <c r="AZ69" s="129"/>
      <c r="BA69" s="129"/>
      <c r="BB69" s="4"/>
      <c r="BC69" s="141"/>
      <c r="BD69" s="141"/>
      <c r="BE69" s="141"/>
      <c r="BF69" s="360"/>
      <c r="BG69" s="360"/>
      <c r="BH69" s="360"/>
      <c r="BI69" s="360"/>
      <c r="BJ69" s="360"/>
      <c r="BK69" s="360"/>
      <c r="BL69" s="141"/>
      <c r="BM69" s="141"/>
      <c r="BN69" s="3"/>
      <c r="BO69" s="3"/>
      <c r="BP69" s="3"/>
      <c r="BQ69" s="3"/>
      <c r="BR69" s="3"/>
      <c r="BS69" s="3"/>
      <c r="BT69" s="3"/>
      <c r="BU69" s="3"/>
      <c r="BV69" s="3"/>
      <c r="BW69" s="3"/>
      <c r="BX69" s="3"/>
      <c r="BY69" s="8"/>
      <c r="BZ69" s="8"/>
      <c r="CA69" s="8"/>
    </row>
    <row r="70" spans="1:79" ht="3" customHeight="1">
      <c r="A70" s="8"/>
      <c r="B70" s="34"/>
      <c r="C70" s="219"/>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c r="AL70" s="34"/>
      <c r="AM70" s="34"/>
      <c r="AN70" s="34"/>
      <c r="AO70" s="34"/>
      <c r="AP70" s="34"/>
      <c r="AQ70" s="34"/>
      <c r="AR70" s="34"/>
      <c r="AS70" s="34"/>
      <c r="AT70" s="34"/>
      <c r="AU70" s="34"/>
      <c r="AV70" s="8"/>
      <c r="AW70" s="8"/>
      <c r="AX70" s="8"/>
      <c r="AY70" s="8"/>
      <c r="AZ70" s="129"/>
      <c r="BA70" s="129"/>
      <c r="BB70" s="199"/>
      <c r="BC70" s="141"/>
      <c r="BD70" s="141"/>
      <c r="BE70" s="141"/>
      <c r="BF70" s="360"/>
      <c r="BG70" s="360"/>
      <c r="BH70" s="360"/>
      <c r="BI70" s="349"/>
      <c r="BJ70" s="349"/>
      <c r="BK70" s="360"/>
      <c r="BL70" s="141"/>
      <c r="BM70" s="141"/>
      <c r="BN70" s="3"/>
      <c r="BO70" s="3"/>
      <c r="BP70" s="3"/>
      <c r="BQ70" s="3"/>
      <c r="BR70" s="3"/>
      <c r="BS70" s="3"/>
      <c r="BT70" s="3"/>
      <c r="BU70" s="3"/>
      <c r="BV70" s="3"/>
      <c r="BW70" s="3"/>
      <c r="BX70" s="3"/>
      <c r="BY70" s="8"/>
      <c r="BZ70" s="8"/>
      <c r="CA70" s="8"/>
    </row>
    <row r="71" spans="1:2 48:79" ht="9" customHeight="1">
      <c r="A71" s="15"/>
      <c r="B71" s="177"/>
      <c r="AV71" s="8"/>
      <c r="AW71" s="8"/>
      <c r="AX71" s="8"/>
      <c r="AY71" s="8"/>
      <c r="AZ71" s="129"/>
      <c r="BA71" s="129"/>
      <c r="BB71" s="1016"/>
      <c r="BC71" s="1016"/>
      <c r="BD71" s="1016"/>
      <c r="BE71" s="129"/>
      <c r="BF71" s="357"/>
      <c r="BG71" s="357"/>
      <c r="BH71" s="356"/>
      <c r="BI71" s="356"/>
      <c r="BJ71" s="351"/>
      <c r="BK71" s="355"/>
      <c r="BL71" s="130"/>
      <c r="BM71" s="3"/>
      <c r="BN71" s="3"/>
      <c r="BO71" s="3"/>
      <c r="BP71" s="3"/>
      <c r="BQ71" s="3"/>
      <c r="BR71" s="3"/>
      <c r="BS71" s="3"/>
      <c r="BT71" s="3"/>
      <c r="BU71" s="3"/>
      <c r="BV71" s="3"/>
      <c r="BW71" s="3"/>
      <c r="BX71" s="3"/>
      <c r="BY71" s="8"/>
      <c r="BZ71" s="8"/>
      <c r="CA71" s="8"/>
    </row>
    <row r="72" spans="1:79" ht="12.95" customHeight="1">
      <c r="A72" s="15"/>
      <c r="B72" s="177"/>
      <c r="C72" s="1494" t="str">
        <f>BB72</f>
        <v>Rating de la macro-situation habitation</v>
      </c>
      <c r="D72" s="1494"/>
      <c r="E72" s="1494"/>
      <c r="F72" s="1494"/>
      <c r="G72" s="1494"/>
      <c r="H72" s="1494"/>
      <c r="I72" s="1494"/>
      <c r="J72" s="1494"/>
      <c r="K72" s="1494"/>
      <c r="L72" s="1494"/>
      <c r="M72" s="1494"/>
      <c r="N72" s="1494"/>
      <c r="O72" s="1494"/>
      <c r="P72" s="1494"/>
      <c r="Q72" s="1494"/>
      <c r="R72" s="1494"/>
      <c r="S72" s="1494"/>
      <c r="T72" s="1494"/>
      <c r="U72" s="1494"/>
      <c r="V72" s="1494"/>
      <c r="W72" s="1494"/>
      <c r="X72" s="1494"/>
      <c r="Y72" s="1494"/>
      <c r="Z72" s="1494"/>
      <c r="AA72" s="1494"/>
      <c r="AB72" s="1494"/>
      <c r="AC72" s="1494"/>
      <c r="AD72" s="1494"/>
      <c r="AE72" s="1494"/>
      <c r="AF72" s="1494"/>
      <c r="AG72" s="1494"/>
      <c r="AH72" s="1494"/>
      <c r="AI72" s="1494"/>
      <c r="AJ72" s="1494"/>
      <c r="AK72" s="1494"/>
      <c r="AL72" s="1494"/>
      <c r="AM72" s="1494"/>
      <c r="AN72" s="1494"/>
      <c r="AO72" s="1494"/>
      <c r="AP72" s="1494"/>
      <c r="AQ72" s="1494"/>
      <c r="AR72" s="1494"/>
      <c r="AS72" s="1494"/>
      <c r="AT72" s="1494"/>
      <c r="AV72" s="8"/>
      <c r="AW72" s="647"/>
      <c r="AX72" s="8"/>
      <c r="AY72" s="8"/>
      <c r="AZ72" s="129"/>
      <c r="BA72" s="129"/>
      <c r="BB72" s="994" t="s">
        <v>289</v>
      </c>
      <c r="BC72" s="1012"/>
      <c r="BD72" s="1012"/>
      <c r="BE72" s="1004"/>
      <c r="BF72" s="357"/>
      <c r="BG72" s="357"/>
      <c r="BH72" s="356"/>
      <c r="BI72" s="356"/>
      <c r="BJ72" s="351"/>
      <c r="BK72" s="355"/>
      <c r="BL72" s="130"/>
      <c r="BM72" s="3"/>
      <c r="BN72" s="3"/>
      <c r="BO72" s="3"/>
      <c r="BP72" s="3"/>
      <c r="BQ72" s="3"/>
      <c r="BR72" s="3"/>
      <c r="BS72" s="3"/>
      <c r="BT72" s="3"/>
      <c r="BU72" s="3"/>
      <c r="BV72" s="3"/>
      <c r="BW72" s="3"/>
      <c r="BX72" s="3"/>
      <c r="BY72" s="8"/>
      <c r="BZ72" s="8"/>
      <c r="CA72" s="8"/>
    </row>
    <row r="73" spans="1:79" ht="4.5" customHeight="1">
      <c r="A73" s="15"/>
      <c r="B73" s="177"/>
      <c r="C73" s="253"/>
      <c r="D73" s="253"/>
      <c r="E73" s="253"/>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V73" s="8"/>
      <c r="AW73" s="8"/>
      <c r="AX73" s="8"/>
      <c r="AY73" s="8"/>
      <c r="AZ73" s="129"/>
      <c r="BA73" s="129"/>
      <c r="BB73" s="994"/>
      <c r="BC73" s="1012"/>
      <c r="BD73" s="1012"/>
      <c r="BE73" s="1004"/>
      <c r="BF73" s="357"/>
      <c r="BG73" s="357"/>
      <c r="BH73" s="356"/>
      <c r="BI73" s="356"/>
      <c r="BJ73" s="351"/>
      <c r="BK73" s="355"/>
      <c r="BL73" s="130"/>
      <c r="BM73" s="3"/>
      <c r="BN73" s="3"/>
      <c r="BO73" s="3"/>
      <c r="BP73" s="3"/>
      <c r="BQ73" s="3"/>
      <c r="BR73" s="3"/>
      <c r="BS73" s="3"/>
      <c r="BT73" s="3"/>
      <c r="BU73" s="3"/>
      <c r="BV73" s="3"/>
      <c r="BW73" s="3"/>
      <c r="BX73" s="3"/>
      <c r="BY73" s="8"/>
      <c r="BZ73" s="8"/>
      <c r="CA73" s="8"/>
    </row>
    <row r="74" spans="1:79" ht="12.6" customHeight="1">
      <c r="A74" s="15"/>
      <c r="B74" s="177"/>
      <c r="C74" s="1483" t="str">
        <f>BB74</f>
        <v>Rating</v>
      </c>
      <c r="D74" s="1483"/>
      <c r="E74" s="1483"/>
      <c r="F74" s="1483"/>
      <c r="G74" s="1483"/>
      <c r="H74" s="1483"/>
      <c r="I74" s="1483"/>
      <c r="J74" s="1483"/>
      <c r="K74" s="1483"/>
      <c r="L74" s="1483"/>
      <c r="M74" s="1483"/>
      <c r="N74" s="1483"/>
      <c r="P74" s="34"/>
      <c r="Q74" s="34"/>
      <c r="R74" s="34"/>
      <c r="S74" s="252" t="str">
        <f>BC74</f>
        <v>actuel</v>
      </c>
      <c r="T74" s="1453" t="str">
        <f>BE74</f>
        <v>prospectif</v>
      </c>
      <c r="U74" s="1453"/>
      <c r="V74" s="1453"/>
      <c r="W74" s="1453"/>
      <c r="X74" s="34"/>
      <c r="Y74" s="34"/>
      <c r="Z74" s="34"/>
      <c r="AA74" s="34"/>
      <c r="AB74" s="34"/>
      <c r="AC74" s="34"/>
      <c r="AD74" s="34"/>
      <c r="AE74" s="247"/>
      <c r="AF74" s="247"/>
      <c r="AG74" s="247"/>
      <c r="AH74" s="247"/>
      <c r="AI74" s="247"/>
      <c r="AJ74" s="1453"/>
      <c r="AK74" s="1453"/>
      <c r="AL74" s="1453"/>
      <c r="AM74" s="34"/>
      <c r="AN74" s="1453"/>
      <c r="AO74" s="1453"/>
      <c r="AP74" s="1453"/>
      <c r="AQ74" s="34"/>
      <c r="AR74" s="1453"/>
      <c r="AS74" s="1453"/>
      <c r="AT74" s="1453"/>
      <c r="AV74" s="8"/>
      <c r="AW74" s="779"/>
      <c r="AX74" s="8"/>
      <c r="AY74" s="8"/>
      <c r="AZ74" s="129"/>
      <c r="BA74" s="129"/>
      <c r="BB74" s="1003" t="s">
        <v>121</v>
      </c>
      <c r="BC74" s="977" t="s">
        <v>122</v>
      </c>
      <c r="BD74" s="977"/>
      <c r="BE74" s="977" t="s">
        <v>123</v>
      </c>
      <c r="BF74" s="349"/>
      <c r="BG74" s="1003" t="s">
        <v>107</v>
      </c>
      <c r="BH74" s="1003" t="s">
        <v>108</v>
      </c>
      <c r="BI74" s="421"/>
      <c r="BJ74" s="421"/>
      <c r="BK74" s="355"/>
      <c r="BL74" s="130"/>
      <c r="BM74" s="3"/>
      <c r="BN74" s="3"/>
      <c r="BO74" s="3"/>
      <c r="BP74" s="3"/>
      <c r="BQ74" s="3"/>
      <c r="BR74" s="3"/>
      <c r="BS74" s="3"/>
      <c r="BT74" s="3"/>
      <c r="BU74" s="3"/>
      <c r="BV74" s="3"/>
      <c r="BW74" s="3"/>
      <c r="BX74" s="3"/>
      <c r="BY74" s="8"/>
      <c r="BZ74" s="8"/>
      <c r="CA74" s="8"/>
    </row>
    <row r="75" spans="1:79" ht="4.5" customHeight="1">
      <c r="A75" s="15"/>
      <c r="B75" s="177"/>
      <c r="X75" s="34"/>
      <c r="Y75" s="34"/>
      <c r="Z75" s="34"/>
      <c r="AA75" s="34"/>
      <c r="AB75" s="34"/>
      <c r="AC75" s="34"/>
      <c r="AD75" s="34"/>
      <c r="AE75" s="34"/>
      <c r="AF75" s="34"/>
      <c r="AG75" s="34"/>
      <c r="AH75" s="34"/>
      <c r="AI75" s="34"/>
      <c r="AJ75" s="1490"/>
      <c r="AK75" s="1490"/>
      <c r="AL75" s="1490"/>
      <c r="AM75" s="262"/>
      <c r="AN75" s="1490"/>
      <c r="AO75" s="1490"/>
      <c r="AP75" s="1490"/>
      <c r="AQ75" s="621"/>
      <c r="AR75" s="1492"/>
      <c r="AS75" s="1492"/>
      <c r="AT75" s="1492"/>
      <c r="AV75" s="8"/>
      <c r="AW75" s="779"/>
      <c r="AX75" s="8"/>
      <c r="AY75" s="8"/>
      <c r="AZ75" s="129"/>
      <c r="BA75" s="129"/>
      <c r="BB75" s="1005"/>
      <c r="BC75" s="1017"/>
      <c r="BD75" s="1018"/>
      <c r="BE75" s="1019"/>
      <c r="BF75" s="349"/>
      <c r="BG75" s="421"/>
      <c r="BH75" s="421"/>
      <c r="BI75" s="421"/>
      <c r="BJ75" s="421"/>
      <c r="BK75" s="355"/>
      <c r="BL75" s="130"/>
      <c r="BM75" s="3"/>
      <c r="BN75" s="3"/>
      <c r="BO75" s="3"/>
      <c r="BP75" s="3"/>
      <c r="BQ75" s="3"/>
      <c r="BR75" s="3"/>
      <c r="BS75" s="3"/>
      <c r="BT75" s="3"/>
      <c r="BU75" s="3"/>
      <c r="BV75" s="3"/>
      <c r="BW75" s="3"/>
      <c r="BX75" s="3"/>
      <c r="BY75" s="8"/>
      <c r="BZ75" s="8"/>
      <c r="CA75" s="8"/>
    </row>
    <row r="76" spans="1:79" ht="12.6" customHeight="1">
      <c r="A76" s="15"/>
      <c r="B76" s="177"/>
      <c r="C76" s="1480" t="str">
        <f>BB76</f>
        <v>Taille du marché et rés. de zones à bâtir</v>
      </c>
      <c r="D76" s="1480"/>
      <c r="E76" s="1480"/>
      <c r="F76" s="1480"/>
      <c r="G76" s="1480"/>
      <c r="H76" s="1480"/>
      <c r="I76" s="1480"/>
      <c r="J76" s="1480"/>
      <c r="K76" s="1480"/>
      <c r="L76" s="1480"/>
      <c r="M76" s="1480"/>
      <c r="N76" s="1480"/>
      <c r="O76" s="207"/>
      <c r="P76" s="1506">
        <f>BC76</f>
        <v>3.5</v>
      </c>
      <c r="Q76" s="1506"/>
      <c r="R76" s="1506"/>
      <c r="S76" s="1506"/>
      <c r="T76" s="1506">
        <f>BE76</f>
        <v>3.5</v>
      </c>
      <c r="U76" s="1506"/>
      <c r="V76" s="1506"/>
      <c r="W76" s="1506"/>
      <c r="X76" s="649"/>
      <c r="Y76" s="649"/>
      <c r="Z76" s="649"/>
      <c r="AA76" s="649"/>
      <c r="AB76" s="649"/>
      <c r="AC76" s="649"/>
      <c r="AD76" s="649"/>
      <c r="AE76" s="34"/>
      <c r="AF76" s="34"/>
      <c r="AG76" s="34"/>
      <c r="AH76" s="34"/>
      <c r="AI76" s="34"/>
      <c r="AJ76" s="1490"/>
      <c r="AK76" s="1490"/>
      <c r="AL76" s="1490"/>
      <c r="AM76" s="262"/>
      <c r="AN76" s="1490"/>
      <c r="AO76" s="1490"/>
      <c r="AP76" s="1490"/>
      <c r="AQ76" s="621"/>
      <c r="AR76" s="1492"/>
      <c r="AS76" s="1492"/>
      <c r="AT76" s="1492"/>
      <c r="AV76" s="8"/>
      <c r="AW76" s="779"/>
      <c r="AX76" s="8"/>
      <c r="AY76" s="8"/>
      <c r="AZ76" s="129"/>
      <c r="BA76" s="129"/>
      <c r="BB76" s="1020" t="s">
        <v>114</v>
      </c>
      <c r="BC76" s="1021">
        <v>3.5</v>
      </c>
      <c r="BD76" s="1021"/>
      <c r="BE76" s="1021">
        <v>3.5</v>
      </c>
      <c r="BF76" s="359"/>
      <c r="BG76" s="1020">
        <v>3.2251655629139071</v>
      </c>
      <c r="BH76" s="1356">
        <v>3.5</v>
      </c>
      <c r="BI76" s="421"/>
      <c r="BJ76" s="421"/>
      <c r="BK76" s="355"/>
      <c r="BL76" s="130"/>
      <c r="BM76" s="3"/>
      <c r="BN76" s="3"/>
      <c r="BO76" s="3"/>
      <c r="BP76" s="3"/>
      <c r="BQ76" s="3"/>
      <c r="BR76" s="3"/>
      <c r="BS76" s="3"/>
      <c r="BT76" s="3"/>
      <c r="BU76" s="3"/>
      <c r="BV76" s="3"/>
      <c r="BW76" s="3"/>
      <c r="BX76" s="3"/>
      <c r="BY76" s="8"/>
      <c r="BZ76" s="8"/>
      <c r="CA76" s="8"/>
    </row>
    <row r="77" spans="1:79" ht="12.6" customHeight="1">
      <c r="A77" s="15"/>
      <c r="B77" s="177"/>
      <c r="C77" s="1480" t="str">
        <f>BB77</f>
        <v>Evolution du nombre de ménage</v>
      </c>
      <c r="D77" s="1480"/>
      <c r="E77" s="1480"/>
      <c r="F77" s="1480"/>
      <c r="G77" s="1480"/>
      <c r="H77" s="1480"/>
      <c r="I77" s="1480"/>
      <c r="J77" s="1480"/>
      <c r="K77" s="1480"/>
      <c r="L77" s="1480"/>
      <c r="M77" s="1480"/>
      <c r="N77" s="1480"/>
      <c r="O77" s="1480"/>
      <c r="P77" s="1480"/>
      <c r="Q77" s="1480"/>
      <c r="R77" s="1506">
        <f>BC77</f>
        <v>3.5</v>
      </c>
      <c r="S77" s="1506"/>
      <c r="T77" s="1506">
        <f>BE77</f>
        <v>4</v>
      </c>
      <c r="U77" s="1506"/>
      <c r="V77" s="1506"/>
      <c r="W77" s="1506"/>
      <c r="X77" s="649"/>
      <c r="Y77" s="649"/>
      <c r="Z77" s="649"/>
      <c r="AA77" s="649"/>
      <c r="AB77" s="649"/>
      <c r="AC77" s="649"/>
      <c r="AD77" s="649"/>
      <c r="AE77" s="34"/>
      <c r="AF77" s="34"/>
      <c r="AG77" s="34"/>
      <c r="AH77" s="34"/>
      <c r="AI77" s="34"/>
      <c r="AJ77" s="1108"/>
      <c r="AK77" s="1108"/>
      <c r="AL77" s="1108"/>
      <c r="AM77" s="262"/>
      <c r="AN77" s="1108"/>
      <c r="AO77" s="1108"/>
      <c r="AP77" s="1108"/>
      <c r="AQ77" s="621"/>
      <c r="AR77" s="1111"/>
      <c r="AS77" s="1111"/>
      <c r="AT77" s="1111"/>
      <c r="AV77" s="8"/>
      <c r="AW77" s="8"/>
      <c r="AX77" s="8"/>
      <c r="AY77" s="8"/>
      <c r="AZ77" s="129"/>
      <c r="BA77" s="129"/>
      <c r="BB77" s="1020" t="s">
        <v>71</v>
      </c>
      <c r="BC77" s="1021">
        <v>3.5</v>
      </c>
      <c r="BD77" s="1021"/>
      <c r="BE77" s="1021">
        <v>4</v>
      </c>
      <c r="BF77" s="359"/>
      <c r="BG77" s="421"/>
      <c r="BH77" s="421"/>
      <c r="BI77" s="421"/>
      <c r="BJ77" s="421"/>
      <c r="BK77" s="355"/>
      <c r="BL77" s="130"/>
      <c r="BM77" s="3"/>
      <c r="BN77" s="3"/>
      <c r="BO77" s="3"/>
      <c r="BP77" s="3"/>
      <c r="BQ77" s="3"/>
      <c r="BR77" s="3"/>
      <c r="BS77" s="3"/>
      <c r="BT77" s="3"/>
      <c r="BU77" s="3"/>
      <c r="BV77" s="3"/>
      <c r="BW77" s="3"/>
      <c r="BX77" s="3"/>
      <c r="BY77" s="8"/>
      <c r="BZ77" s="8"/>
      <c r="CA77" s="8"/>
    </row>
    <row r="78" spans="1:79" ht="12.6" customHeight="1">
      <c r="A78" s="15"/>
      <c r="B78" s="177"/>
      <c r="C78" s="1480" t="str">
        <f t="shared" si="22" ref="C78:C80">BB78</f>
        <v>Couches sociales</v>
      </c>
      <c r="D78" s="1480"/>
      <c r="E78" s="1480"/>
      <c r="F78" s="1480"/>
      <c r="G78" s="1480"/>
      <c r="H78" s="1480"/>
      <c r="I78" s="1480"/>
      <c r="J78" s="1480"/>
      <c r="K78" s="1480"/>
      <c r="L78" s="1480"/>
      <c r="M78" s="1480"/>
      <c r="N78" s="1480"/>
      <c r="O78" s="207"/>
      <c r="P78" s="1506">
        <f>BC78</f>
        <v>2</v>
      </c>
      <c r="Q78" s="1506"/>
      <c r="R78" s="1506"/>
      <c r="S78" s="1506"/>
      <c r="T78" s="1506">
        <f>BE78</f>
        <v>2</v>
      </c>
      <c r="U78" s="1506"/>
      <c r="V78" s="1506"/>
      <c r="W78" s="1506"/>
      <c r="X78" s="649"/>
      <c r="Y78" s="649"/>
      <c r="Z78" s="649"/>
      <c r="AA78" s="649"/>
      <c r="AB78" s="649"/>
      <c r="AC78" s="649"/>
      <c r="AD78" s="649"/>
      <c r="AE78" s="34"/>
      <c r="AF78" s="34"/>
      <c r="AG78" s="34"/>
      <c r="AH78" s="34"/>
      <c r="AI78" s="34"/>
      <c r="AJ78" s="1453"/>
      <c r="AK78" s="1453"/>
      <c r="AL78" s="1453"/>
      <c r="AM78" s="34"/>
      <c r="AN78" s="1453"/>
      <c r="AO78" s="1453"/>
      <c r="AP78" s="1453"/>
      <c r="AQ78" s="34"/>
      <c r="AR78" s="1490"/>
      <c r="AS78" s="1453"/>
      <c r="AT78" s="1453"/>
      <c r="AV78" s="8"/>
      <c r="AW78" s="8"/>
      <c r="AX78" s="8"/>
      <c r="AY78" s="8"/>
      <c r="AZ78" s="129"/>
      <c r="BA78" s="129"/>
      <c r="BB78" s="1020" t="s">
        <v>115</v>
      </c>
      <c r="BC78" s="1021">
        <v>2</v>
      </c>
      <c r="BD78" s="1021"/>
      <c r="BE78" s="1021">
        <v>2</v>
      </c>
      <c r="BF78" s="359"/>
      <c r="BG78" s="421"/>
      <c r="BH78" s="421"/>
      <c r="BI78" s="421"/>
      <c r="BJ78" s="421"/>
      <c r="BK78" s="355"/>
      <c r="BL78" s="130"/>
      <c r="BM78" s="3"/>
      <c r="BN78" s="3"/>
      <c r="BO78" s="3"/>
      <c r="BP78" s="3"/>
      <c r="BQ78" s="3"/>
      <c r="BR78" s="3"/>
      <c r="BS78" s="3"/>
      <c r="BT78" s="3"/>
      <c r="BU78" s="3"/>
      <c r="BV78" s="3"/>
      <c r="BW78" s="3"/>
      <c r="BX78" s="3"/>
      <c r="BY78" s="8"/>
      <c r="BZ78" s="8"/>
      <c r="CA78" s="8"/>
    </row>
    <row r="79" spans="1:79" ht="12.6" customHeight="1">
      <c r="A79" s="15"/>
      <c r="B79" s="177"/>
      <c r="C79" s="1480" t="str">
        <f t="shared" si="22"/>
        <v>Charge fiscale</v>
      </c>
      <c r="D79" s="1480"/>
      <c r="E79" s="1480"/>
      <c r="F79" s="1480"/>
      <c r="G79" s="1480"/>
      <c r="H79" s="1480"/>
      <c r="I79" s="1480"/>
      <c r="J79" s="1480"/>
      <c r="K79" s="1480"/>
      <c r="L79" s="1480"/>
      <c r="M79" s="1480"/>
      <c r="N79" s="1480"/>
      <c r="O79" s="207"/>
      <c r="P79" s="1506">
        <f>BC79</f>
        <v>2</v>
      </c>
      <c r="Q79" s="1506"/>
      <c r="R79" s="1506"/>
      <c r="S79" s="1506"/>
      <c r="T79" s="1506">
        <f>BE79</f>
        <v>2</v>
      </c>
      <c r="U79" s="1506"/>
      <c r="V79" s="1506"/>
      <c r="W79" s="1506"/>
      <c r="X79" s="650"/>
      <c r="Y79" s="650"/>
      <c r="Z79" s="650"/>
      <c r="AA79" s="650"/>
      <c r="AB79" s="650"/>
      <c r="AC79" s="650"/>
      <c r="AD79" s="650"/>
      <c r="AE79" s="231"/>
      <c r="AF79" s="231"/>
      <c r="AG79" s="231"/>
      <c r="AH79" s="34"/>
      <c r="AI79" s="34"/>
      <c r="AJ79" s="1489"/>
      <c r="AK79" s="1489"/>
      <c r="AL79" s="1489"/>
      <c r="AM79" s="231"/>
      <c r="AN79" s="1489"/>
      <c r="AO79" s="1489"/>
      <c r="AP79" s="1489"/>
      <c r="AQ79" s="231"/>
      <c r="AR79" s="1490"/>
      <c r="AS79" s="1490"/>
      <c r="AT79" s="1490"/>
      <c r="AV79" s="8"/>
      <c r="AW79" s="647"/>
      <c r="AX79" s="8"/>
      <c r="AY79" s="8"/>
      <c r="AZ79" s="129"/>
      <c r="BA79" s="129"/>
      <c r="BB79" s="1020" t="s">
        <v>116</v>
      </c>
      <c r="BC79" s="1021">
        <v>2</v>
      </c>
      <c r="BD79" s="1021"/>
      <c r="BE79" s="1021">
        <v>2</v>
      </c>
      <c r="BF79" s="400"/>
      <c r="BG79" s="382"/>
      <c r="BH79" s="421"/>
      <c r="BI79" s="421"/>
      <c r="BJ79" s="421"/>
      <c r="BK79" s="355"/>
      <c r="BL79" s="130"/>
      <c r="BM79" s="3"/>
      <c r="BN79" s="3"/>
      <c r="BO79" s="3"/>
      <c r="BP79" s="3"/>
      <c r="BQ79" s="3"/>
      <c r="BR79" s="3"/>
      <c r="BS79" s="3"/>
      <c r="BT79" s="3"/>
      <c r="BU79" s="3"/>
      <c r="BV79" s="3"/>
      <c r="BW79" s="3"/>
      <c r="BX79" s="3"/>
      <c r="BY79" s="8"/>
      <c r="BZ79" s="8"/>
      <c r="CA79" s="8"/>
    </row>
    <row r="80" spans="1:79" ht="12.6" customHeight="1">
      <c r="A80" s="15"/>
      <c r="B80" s="177"/>
      <c r="C80" s="345" t="str">
        <f t="shared" si="22"/>
        <v>Evolution de l'offre</v>
      </c>
      <c r="D80" s="345"/>
      <c r="E80" s="345"/>
      <c r="F80" s="345"/>
      <c r="G80" s="345"/>
      <c r="H80" s="345"/>
      <c r="I80" s="345"/>
      <c r="J80" s="345"/>
      <c r="K80" s="1481" t="str">
        <f>BC80</f>
        <v>offre = demande</v>
      </c>
      <c r="L80" s="1481"/>
      <c r="M80" s="1481"/>
      <c r="N80" s="1481"/>
      <c r="O80" s="1481"/>
      <c r="P80" s="1481"/>
      <c r="Q80" s="1481"/>
      <c r="R80" s="1481"/>
      <c r="S80" s="1481"/>
      <c r="T80" s="1481"/>
      <c r="U80" s="1481"/>
      <c r="V80" s="1481"/>
      <c r="W80" s="1481"/>
      <c r="X80" s="34"/>
      <c r="Y80" s="34"/>
      <c r="Z80" s="34"/>
      <c r="AA80" s="34"/>
      <c r="AB80" s="34"/>
      <c r="AC80" s="34"/>
      <c r="AD80" s="34"/>
      <c r="AE80" s="34"/>
      <c r="AF80" s="34"/>
      <c r="AG80" s="34"/>
      <c r="AH80" s="34"/>
      <c r="AI80" s="34"/>
      <c r="AJ80" s="34"/>
      <c r="AK80" s="34"/>
      <c r="AL80" s="34"/>
      <c r="AM80" s="34"/>
      <c r="AN80" s="34"/>
      <c r="AO80" s="34"/>
      <c r="AP80" s="34"/>
      <c r="AQ80" s="34"/>
      <c r="AR80" s="34"/>
      <c r="AS80" s="34"/>
      <c r="AT80" s="34"/>
      <c r="AV80" s="8"/>
      <c r="AW80" s="8"/>
      <c r="AX80" s="8"/>
      <c r="AY80" s="8"/>
      <c r="AZ80" s="129"/>
      <c r="BA80" s="129"/>
      <c r="BB80" s="1020" t="s">
        <v>117</v>
      </c>
      <c r="BC80" s="1510" t="s">
        <v>308</v>
      </c>
      <c r="BD80" s="1510"/>
      <c r="BE80" s="1510"/>
      <c r="BF80" s="382"/>
      <c r="BG80" s="382"/>
      <c r="BH80" s="421"/>
      <c r="BI80" s="421"/>
      <c r="BJ80" s="421"/>
      <c r="BK80" s="355"/>
      <c r="BL80" s="130"/>
      <c r="BM80" s="3"/>
      <c r="BN80" s="3"/>
      <c r="BO80" s="3"/>
      <c r="BP80" s="3"/>
      <c r="BQ80" s="3"/>
      <c r="BR80" s="3"/>
      <c r="BS80" s="3"/>
      <c r="BT80" s="3"/>
      <c r="BU80" s="3"/>
      <c r="BV80" s="3"/>
      <c r="BW80" s="3"/>
      <c r="BX80" s="3"/>
      <c r="BY80" s="8"/>
      <c r="BZ80" s="8"/>
      <c r="CA80" s="8"/>
    </row>
    <row r="81" spans="1:79" ht="12.6" customHeight="1">
      <c r="A81" s="8"/>
      <c r="B81" s="247"/>
      <c r="C81" s="1504" t="str">
        <f>BB81</f>
        <v>Tension act. du marché et tendances</v>
      </c>
      <c r="D81" s="1504"/>
      <c r="E81" s="1504"/>
      <c r="F81" s="1504"/>
      <c r="G81" s="1504"/>
      <c r="H81" s="1504"/>
      <c r="I81" s="1504"/>
      <c r="J81" s="1504"/>
      <c r="K81" s="1137"/>
      <c r="L81" s="1499" t="str">
        <f>BC81</f>
        <v>faible - moyen, stable</v>
      </c>
      <c r="M81" s="1499"/>
      <c r="N81" s="1499"/>
      <c r="O81" s="1499"/>
      <c r="P81" s="1499"/>
      <c r="Q81" s="1499"/>
      <c r="R81" s="1499"/>
      <c r="S81" s="1499"/>
      <c r="T81" s="1499"/>
      <c r="U81" s="1499"/>
      <c r="V81" s="1499"/>
      <c r="W81" s="1499"/>
      <c r="X81" s="34"/>
      <c r="Y81" s="34"/>
      <c r="Z81" s="34"/>
      <c r="AA81" s="34"/>
      <c r="AB81" s="34"/>
      <c r="AC81" s="34"/>
      <c r="AD81" s="34"/>
      <c r="AE81" s="34"/>
      <c r="AF81" s="34"/>
      <c r="AG81" s="34"/>
      <c r="AH81" s="34"/>
      <c r="AI81" s="34"/>
      <c r="AJ81" s="34"/>
      <c r="AK81" s="34"/>
      <c r="AL81" s="34"/>
      <c r="AM81" s="34"/>
      <c r="AN81" s="34"/>
      <c r="AO81" s="34"/>
      <c r="AP81" s="34"/>
      <c r="AQ81" s="34"/>
      <c r="AR81" s="34"/>
      <c r="AS81" s="34"/>
      <c r="AT81" s="34"/>
      <c r="AV81" s="8"/>
      <c r="AW81" s="39"/>
      <c r="AX81" s="39"/>
      <c r="AY81" s="39"/>
      <c r="AZ81" s="129"/>
      <c r="BA81" s="129"/>
      <c r="BB81" s="1020" t="s">
        <v>118</v>
      </c>
      <c r="BC81" s="1510" t="s">
        <v>309</v>
      </c>
      <c r="BD81" s="1510"/>
      <c r="BE81" s="1510"/>
      <c r="BF81" s="352"/>
      <c r="BG81" s="421"/>
      <c r="BH81" s="421"/>
      <c r="BI81" s="421"/>
      <c r="BJ81" s="421"/>
      <c r="BK81" s="353"/>
      <c r="BL81" s="127"/>
      <c r="BM81" s="3"/>
      <c r="BN81" s="3"/>
      <c r="BO81" s="3"/>
      <c r="BP81" s="3"/>
      <c r="BQ81" s="3"/>
      <c r="BR81" s="3"/>
      <c r="BS81" s="3"/>
      <c r="BT81" s="3"/>
      <c r="BU81" s="3"/>
      <c r="BV81" s="3"/>
      <c r="BW81" s="3"/>
      <c r="BX81" s="3"/>
      <c r="BY81" s="8"/>
      <c r="BZ81" s="8"/>
      <c r="CA81" s="8"/>
    </row>
    <row r="82" spans="1:79" ht="12" customHeight="1">
      <c r="A82" s="8"/>
      <c r="B82" s="177"/>
      <c r="C82" s="1505"/>
      <c r="D82" s="1505"/>
      <c r="E82" s="1505"/>
      <c r="F82" s="1505"/>
      <c r="G82" s="1505"/>
      <c r="H82" s="1505"/>
      <c r="I82" s="1505"/>
      <c r="J82" s="1505"/>
      <c r="K82" s="1138"/>
      <c r="L82" s="1478"/>
      <c r="M82" s="1478"/>
      <c r="N82" s="1478"/>
      <c r="O82" s="1478"/>
      <c r="P82" s="1478"/>
      <c r="Q82" s="1478"/>
      <c r="R82" s="1478"/>
      <c r="S82" s="1478"/>
      <c r="T82" s="1478"/>
      <c r="U82" s="1478"/>
      <c r="V82" s="1478"/>
      <c r="W82" s="1478"/>
      <c r="X82" s="252"/>
      <c r="Y82" s="252"/>
      <c r="Z82" s="252"/>
      <c r="AA82" s="252"/>
      <c r="AB82" s="252"/>
      <c r="AC82" s="252"/>
      <c r="AD82" s="252"/>
      <c r="AE82" s="34"/>
      <c r="AF82" s="34"/>
      <c r="AG82" s="34"/>
      <c r="AH82" s="34"/>
      <c r="AI82" s="34"/>
      <c r="AJ82" s="34"/>
      <c r="AK82" s="34"/>
      <c r="AL82" s="34"/>
      <c r="AM82" s="34"/>
      <c r="AN82" s="34"/>
      <c r="AO82" s="34"/>
      <c r="AP82" s="34"/>
      <c r="AQ82" s="34"/>
      <c r="AR82" s="34"/>
      <c r="AS82" s="34"/>
      <c r="AT82" s="34"/>
      <c r="AV82" s="8"/>
      <c r="AW82" s="39"/>
      <c r="AX82" s="39"/>
      <c r="AY82" s="39"/>
      <c r="AZ82" s="129"/>
      <c r="BA82" s="129"/>
      <c r="BB82" s="1022"/>
      <c r="BC82" s="1023"/>
      <c r="BD82" s="1023"/>
      <c r="BE82" s="1023"/>
      <c r="BF82" s="352"/>
      <c r="BG82" s="421"/>
      <c r="BH82" s="421"/>
      <c r="BI82" s="421"/>
      <c r="BJ82" s="421"/>
      <c r="BK82" s="353"/>
      <c r="BL82" s="127"/>
      <c r="BM82" s="3"/>
      <c r="BN82" s="3"/>
      <c r="BO82" s="3"/>
      <c r="BP82" s="3"/>
      <c r="BQ82" s="3"/>
      <c r="BR82" s="3"/>
      <c r="BS82" s="3"/>
      <c r="BT82" s="3"/>
      <c r="BU82" s="3"/>
      <c r="BV82" s="3"/>
      <c r="BW82" s="3"/>
      <c r="BX82" s="3"/>
      <c r="BY82" s="8"/>
      <c r="BZ82" s="8"/>
      <c r="CA82" s="8"/>
    </row>
    <row r="83" spans="1:79" ht="6" customHeight="1">
      <c r="A83" s="8"/>
      <c r="B83" s="177"/>
      <c r="O83" s="1104"/>
      <c r="X83" s="34"/>
      <c r="Y83" s="34"/>
      <c r="Z83" s="34"/>
      <c r="AA83" s="34"/>
      <c r="AB83" s="34"/>
      <c r="AC83" s="34"/>
      <c r="AD83" s="34"/>
      <c r="AE83" s="34"/>
      <c r="AF83" s="34"/>
      <c r="AG83" s="34"/>
      <c r="AH83" s="34"/>
      <c r="AI83" s="34"/>
      <c r="AJ83" s="34"/>
      <c r="AK83" s="34"/>
      <c r="AL83" s="34"/>
      <c r="AM83" s="34"/>
      <c r="AN83" s="34"/>
      <c r="AO83" s="34"/>
      <c r="AP83" s="34"/>
      <c r="AQ83" s="34"/>
      <c r="AR83" s="34"/>
      <c r="AS83" s="34"/>
      <c r="AT83" s="252"/>
      <c r="AV83" s="8"/>
      <c r="AW83" s="39"/>
      <c r="AX83" s="39"/>
      <c r="AY83" s="39"/>
      <c r="AZ83" s="129"/>
      <c r="BA83" s="129"/>
      <c r="BB83" s="1024" t="s">
        <v>119</v>
      </c>
      <c r="BC83" s="1021">
        <v>3.2251655629139071</v>
      </c>
      <c r="BD83" s="1021"/>
      <c r="BE83" s="1021">
        <v>3.5</v>
      </c>
      <c r="BF83" s="352"/>
      <c r="BG83" s="421"/>
      <c r="BH83" s="421"/>
      <c r="BI83" s="421"/>
      <c r="BJ83" s="421"/>
      <c r="BK83" s="354"/>
      <c r="BL83" s="266"/>
      <c r="BM83" s="3"/>
      <c r="BN83" s="3"/>
      <c r="BO83" s="3"/>
      <c r="BP83" s="3"/>
      <c r="BQ83" s="3"/>
      <c r="BR83" s="3"/>
      <c r="BS83" s="3"/>
      <c r="BT83" s="3"/>
      <c r="BU83" s="3"/>
      <c r="BV83" s="3"/>
      <c r="BW83" s="3"/>
      <c r="BX83" s="3"/>
      <c r="BY83" s="8"/>
      <c r="BZ83" s="8"/>
      <c r="CA83" s="8"/>
    </row>
    <row r="84" spans="1:79" ht="12.6" customHeight="1">
      <c r="A84" s="8"/>
      <c r="B84" s="177"/>
      <c r="C84" s="1482" t="str">
        <f>BB83</f>
        <v>Rating total - habitation</v>
      </c>
      <c r="D84" s="1482"/>
      <c r="E84" s="1482"/>
      <c r="F84" s="1482"/>
      <c r="G84" s="1482"/>
      <c r="H84" s="1482"/>
      <c r="I84" s="1482"/>
      <c r="J84" s="1482"/>
      <c r="K84" s="1482"/>
      <c r="L84" s="1482"/>
      <c r="M84" s="1482"/>
      <c r="N84" s="1482"/>
      <c r="O84" s="1137"/>
      <c r="P84" s="1509">
        <f>BC83</f>
        <v>3.2251655629139071</v>
      </c>
      <c r="Q84" s="1509"/>
      <c r="R84" s="1509"/>
      <c r="S84" s="1509"/>
      <c r="T84" s="1509">
        <f>BE83</f>
        <v>3.5</v>
      </c>
      <c r="U84" s="1509"/>
      <c r="V84" s="1509"/>
      <c r="W84" s="1509"/>
      <c r="X84" s="651"/>
      <c r="Y84" s="651"/>
      <c r="Z84" s="651"/>
      <c r="AA84" s="651"/>
      <c r="AB84" s="651"/>
      <c r="AC84" s="651"/>
      <c r="AD84" s="651"/>
      <c r="AE84" s="34"/>
      <c r="AF84" s="34"/>
      <c r="AG84" s="34"/>
      <c r="AH84" s="34"/>
      <c r="AI84" s="34"/>
      <c r="AJ84" s="34"/>
      <c r="AK84" s="34"/>
      <c r="AL84" s="34"/>
      <c r="AM84" s="34"/>
      <c r="AN84" s="34"/>
      <c r="AO84" s="34"/>
      <c r="AP84" s="34"/>
      <c r="AQ84" s="34"/>
      <c r="AR84" s="34"/>
      <c r="AS84" s="34"/>
      <c r="AT84" s="252"/>
      <c r="AV84" s="8"/>
      <c r="AW84" s="39"/>
      <c r="AX84" s="39"/>
      <c r="AY84" s="39"/>
      <c r="AZ84" s="129"/>
      <c r="BA84" s="129"/>
      <c r="BB84" s="1024" t="s">
        <v>120</v>
      </c>
      <c r="BC84" s="1507" t="s">
        <v>260</v>
      </c>
      <c r="BD84" s="1507"/>
      <c r="BE84" s="1507"/>
      <c r="BF84" s="352"/>
      <c r="BG84" s="421"/>
      <c r="BH84" s="421"/>
      <c r="BI84" s="421"/>
      <c r="BJ84" s="421"/>
      <c r="BK84" s="355"/>
      <c r="BL84" s="130"/>
      <c r="BM84" s="3"/>
      <c r="BN84" s="3"/>
      <c r="BO84" s="3"/>
      <c r="BP84" s="3"/>
      <c r="BQ84" s="3"/>
      <c r="BR84" s="3"/>
      <c r="BS84" s="3"/>
      <c r="BT84" s="3"/>
      <c r="BU84" s="3"/>
      <c r="BV84" s="3"/>
      <c r="BW84" s="3"/>
      <c r="BX84" s="3"/>
      <c r="BY84" s="8"/>
      <c r="BZ84" s="8"/>
      <c r="CA84" s="8"/>
    </row>
    <row r="85" spans="1:79" ht="12.6" customHeight="1">
      <c r="A85" s="15"/>
      <c r="B85" s="177"/>
      <c r="C85" s="791" t="str">
        <f>BB84</f>
        <v>Evaluation</v>
      </c>
      <c r="D85" s="791"/>
      <c r="E85" s="791"/>
      <c r="F85" s="791"/>
      <c r="G85" s="791"/>
      <c r="H85" s="791"/>
      <c r="I85" s="791"/>
      <c r="J85" s="791"/>
      <c r="K85" s="1496" t="str">
        <f>BC84</f>
        <v>Moyen emplacement avec un potentiel d'amélioration relatif</v>
      </c>
      <c r="L85" s="1496"/>
      <c r="M85" s="1496"/>
      <c r="N85" s="1496"/>
      <c r="O85" s="1496"/>
      <c r="P85" s="1496"/>
      <c r="Q85" s="1496"/>
      <c r="R85" s="1496"/>
      <c r="S85" s="1496"/>
      <c r="T85" s="1496"/>
      <c r="U85" s="1496"/>
      <c r="V85" s="1496"/>
      <c r="W85" s="1496"/>
      <c r="X85" s="651"/>
      <c r="Y85" s="651"/>
      <c r="Z85" s="651"/>
      <c r="AA85" s="651"/>
      <c r="AB85" s="651"/>
      <c r="AC85" s="651"/>
      <c r="AD85" s="651"/>
      <c r="AE85" s="34"/>
      <c r="AF85" s="34"/>
      <c r="AG85" s="34"/>
      <c r="AH85" s="34"/>
      <c r="AI85" s="34"/>
      <c r="AJ85" s="34"/>
      <c r="AK85" s="34"/>
      <c r="AL85" s="34"/>
      <c r="AM85" s="34"/>
      <c r="AN85" s="34"/>
      <c r="AO85" s="34"/>
      <c r="AP85" s="34"/>
      <c r="AQ85" s="34"/>
      <c r="AR85" s="34"/>
      <c r="AS85" s="34"/>
      <c r="AT85" s="252"/>
      <c r="AV85" s="8"/>
      <c r="AW85" s="8"/>
      <c r="AX85" s="39"/>
      <c r="AY85" s="39"/>
      <c r="AZ85" s="129"/>
      <c r="BA85" s="129"/>
      <c r="BB85" s="1024"/>
      <c r="BC85" s="1507"/>
      <c r="BD85" s="1507"/>
      <c r="BE85" s="1507"/>
      <c r="BF85" s="352"/>
      <c r="BG85" s="421"/>
      <c r="BH85" s="421"/>
      <c r="BI85" s="421"/>
      <c r="BJ85" s="421"/>
      <c r="BK85" s="355"/>
      <c r="BL85" s="130"/>
      <c r="BM85" s="3"/>
      <c r="BN85" s="3"/>
      <c r="BO85" s="3"/>
      <c r="BP85" s="3"/>
      <c r="BQ85" s="3"/>
      <c r="BR85" s="3"/>
      <c r="BS85" s="3"/>
      <c r="BT85" s="3"/>
      <c r="BU85" s="3"/>
      <c r="BV85" s="3"/>
      <c r="BW85" s="3"/>
      <c r="BX85" s="3"/>
      <c r="BY85" s="8"/>
      <c r="BZ85" s="8"/>
      <c r="CA85" s="8"/>
    </row>
    <row r="86" spans="1:79" ht="6.75" customHeight="1">
      <c r="A86" s="15"/>
      <c r="B86" s="177"/>
      <c r="C86" s="618"/>
      <c r="D86" s="618"/>
      <c r="E86" s="618"/>
      <c r="F86" s="618"/>
      <c r="G86" s="618"/>
      <c r="H86" s="618"/>
      <c r="I86" s="618"/>
      <c r="J86" s="618"/>
      <c r="K86" s="1497"/>
      <c r="L86" s="1497"/>
      <c r="M86" s="1497"/>
      <c r="N86" s="1497"/>
      <c r="O86" s="1497"/>
      <c r="P86" s="1497"/>
      <c r="Q86" s="1497"/>
      <c r="R86" s="1497"/>
      <c r="S86" s="1497"/>
      <c r="T86" s="1497"/>
      <c r="U86" s="1497"/>
      <c r="V86" s="1497"/>
      <c r="W86" s="1497"/>
      <c r="X86" s="260"/>
      <c r="Y86" s="260"/>
      <c r="Z86" s="34"/>
      <c r="AA86" s="260"/>
      <c r="AB86" s="34"/>
      <c r="AC86" s="34"/>
      <c r="AD86" s="34"/>
      <c r="AE86" s="34"/>
      <c r="AF86" s="34"/>
      <c r="AG86" s="34"/>
      <c r="AH86" s="34"/>
      <c r="AI86" s="34"/>
      <c r="AJ86" s="34"/>
      <c r="AK86" s="34"/>
      <c r="AL86" s="34"/>
      <c r="AM86" s="34"/>
      <c r="AN86" s="34"/>
      <c r="AO86" s="34"/>
      <c r="AP86" s="34"/>
      <c r="AQ86" s="34"/>
      <c r="AR86" s="34"/>
      <c r="AS86" s="34"/>
      <c r="AT86" s="252"/>
      <c r="AV86" s="8"/>
      <c r="AW86" s="8"/>
      <c r="AX86" s="39"/>
      <c r="AY86" s="39"/>
      <c r="AZ86" s="129"/>
      <c r="BA86" s="129"/>
      <c r="BB86" s="1024"/>
      <c r="BC86" s="1025"/>
      <c r="BD86" s="958"/>
      <c r="BE86" s="1013"/>
      <c r="BF86" s="352"/>
      <c r="BG86" s="421"/>
      <c r="BH86" s="421"/>
      <c r="BI86" s="421"/>
      <c r="BJ86" s="421"/>
      <c r="BK86" s="355"/>
      <c r="BL86" s="130"/>
      <c r="BM86" s="3"/>
      <c r="BN86" s="3"/>
      <c r="BO86" s="3"/>
      <c r="BP86" s="3"/>
      <c r="BQ86" s="3"/>
      <c r="BR86" s="3"/>
      <c r="BS86" s="3"/>
      <c r="BT86" s="3"/>
      <c r="BU86" s="3"/>
      <c r="BV86" s="3"/>
      <c r="BW86" s="3"/>
      <c r="BX86" s="3"/>
      <c r="BY86" s="8"/>
      <c r="BZ86" s="8"/>
      <c r="CA86" s="8"/>
    </row>
    <row r="87" spans="1:79" ht="4.5" customHeight="1">
      <c r="A87" s="15"/>
      <c r="B87" s="177"/>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V87" s="8"/>
      <c r="AW87" s="8"/>
      <c r="AX87" s="8"/>
      <c r="AY87" s="8"/>
      <c r="AZ87" s="144"/>
      <c r="BA87" s="144"/>
      <c r="BB87" s="129"/>
      <c r="BC87" s="1012"/>
      <c r="BD87" s="907"/>
      <c r="BE87" s="1012"/>
      <c r="BF87" s="357"/>
      <c r="BG87" s="421"/>
      <c r="BH87" s="421"/>
      <c r="BI87" s="421"/>
      <c r="BJ87" s="421"/>
      <c r="BK87" s="355"/>
      <c r="BL87" s="130"/>
      <c r="BM87" s="3"/>
      <c r="BN87" s="3"/>
      <c r="BO87" s="3"/>
      <c r="BP87" s="3"/>
      <c r="BQ87" s="3"/>
      <c r="BR87" s="3"/>
      <c r="BS87" s="3"/>
      <c r="BT87" s="3"/>
      <c r="BU87" s="3"/>
      <c r="BV87" s="3"/>
      <c r="BW87" s="3"/>
      <c r="BX87" s="3"/>
      <c r="BY87" s="8"/>
      <c r="BZ87" s="8"/>
      <c r="CA87" s="8"/>
    </row>
    <row r="88" spans="1:79" ht="1.5" customHeight="1">
      <c r="A88" s="8"/>
      <c r="B88" s="34"/>
      <c r="C88" s="34"/>
      <c r="D88" s="34"/>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4"/>
      <c r="AE88" s="34"/>
      <c r="AF88" s="34"/>
      <c r="AG88" s="34"/>
      <c r="AH88" s="34"/>
      <c r="AI88" s="34"/>
      <c r="AJ88" s="34"/>
      <c r="AK88" s="34"/>
      <c r="AL88" s="34"/>
      <c r="AM88" s="34"/>
      <c r="AN88" s="34"/>
      <c r="AO88" s="34"/>
      <c r="AP88" s="34"/>
      <c r="AQ88" s="34"/>
      <c r="AR88" s="34"/>
      <c r="AS88" s="34"/>
      <c r="AT88" s="34"/>
      <c r="AU88" s="34"/>
      <c r="AV88" s="8"/>
      <c r="AW88" s="32"/>
      <c r="AX88" s="8"/>
      <c r="AY88" s="8"/>
      <c r="AZ88" s="129"/>
      <c r="BA88" s="129"/>
      <c r="BB88" s="129"/>
      <c r="BC88" s="141"/>
      <c r="BD88" s="141"/>
      <c r="BE88" s="141"/>
      <c r="BF88" s="349"/>
      <c r="BG88" s="349"/>
      <c r="BH88" s="349"/>
      <c r="BI88" s="349"/>
      <c r="BJ88" s="349"/>
      <c r="BK88" s="350"/>
      <c r="BL88" s="3"/>
      <c r="BM88" s="3"/>
      <c r="BN88" s="3"/>
      <c r="BO88" s="3"/>
      <c r="BP88" s="3"/>
      <c r="BQ88" s="3"/>
      <c r="BR88" s="3"/>
      <c r="BS88" s="3"/>
      <c r="BT88" s="3"/>
      <c r="BU88" s="3"/>
      <c r="BV88" s="3"/>
      <c r="BW88" s="3"/>
      <c r="BX88" s="3"/>
      <c r="BY88" s="8"/>
      <c r="BZ88" s="8"/>
      <c r="CA88" s="8"/>
    </row>
    <row r="89" spans="1:79" ht="1.35" customHeight="1" hidden="1">
      <c r="A89" s="8"/>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c r="AL89" s="34"/>
      <c r="AM89" s="34"/>
      <c r="AN89" s="34"/>
      <c r="AO89" s="34"/>
      <c r="AP89" s="34"/>
      <c r="AQ89" s="34"/>
      <c r="AR89" s="34"/>
      <c r="AS89" s="34"/>
      <c r="AT89" s="34"/>
      <c r="AU89" s="34"/>
      <c r="AV89" s="8"/>
      <c r="AW89" s="32"/>
      <c r="AX89" s="8"/>
      <c r="AY89" s="8"/>
      <c r="AZ89" s="129"/>
      <c r="BA89" s="129"/>
      <c r="BB89" s="129"/>
      <c r="BC89" s="141"/>
      <c r="BD89" s="141"/>
      <c r="BE89" s="141"/>
      <c r="BF89" s="349"/>
      <c r="BG89" s="349"/>
      <c r="BH89" s="349"/>
      <c r="BI89" s="349"/>
      <c r="BJ89" s="349"/>
      <c r="BK89" s="350"/>
      <c r="BL89" s="3"/>
      <c r="BM89" s="3"/>
      <c r="BN89" s="3"/>
      <c r="BO89" s="3"/>
      <c r="BP89" s="3"/>
      <c r="BQ89" s="3"/>
      <c r="BR89" s="3"/>
      <c r="BS89" s="3"/>
      <c r="BT89" s="3"/>
      <c r="BU89" s="3"/>
      <c r="BV89" s="3"/>
      <c r="BW89" s="3"/>
      <c r="BX89" s="3"/>
      <c r="BY89" s="8"/>
      <c r="BZ89" s="8"/>
      <c r="CA89" s="8"/>
    </row>
    <row r="90" spans="1:79" ht="3.75" customHeight="1" hidden="1">
      <c r="A90" s="8"/>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8"/>
      <c r="AW90" s="32"/>
      <c r="AX90" s="8"/>
      <c r="AY90" s="8"/>
      <c r="AZ90" s="129"/>
      <c r="BA90" s="129"/>
      <c r="BB90" s="129"/>
      <c r="BC90" s="141"/>
      <c r="BD90" s="141"/>
      <c r="BE90" s="141"/>
      <c r="BF90" s="349"/>
      <c r="BG90" s="349"/>
      <c r="BH90" s="349"/>
      <c r="BI90" s="349"/>
      <c r="BJ90" s="349"/>
      <c r="BK90" s="350"/>
      <c r="BL90" s="3"/>
      <c r="BM90" s="3"/>
      <c r="BN90" s="3"/>
      <c r="BO90" s="3"/>
      <c r="BP90" s="3"/>
      <c r="BQ90" s="3"/>
      <c r="BR90" s="3"/>
      <c r="BS90" s="3"/>
      <c r="BT90" s="3"/>
      <c r="BU90" s="3"/>
      <c r="BV90" s="3"/>
      <c r="BW90" s="3"/>
      <c r="BX90" s="3"/>
      <c r="BY90" s="8"/>
      <c r="BZ90" s="8"/>
      <c r="CA90" s="8"/>
    </row>
    <row r="91" spans="1:79" ht="3" customHeight="1">
      <c r="A91" s="8"/>
      <c r="B91" s="34"/>
      <c r="U91" s="34"/>
      <c r="V91" s="34"/>
      <c r="W91" s="34"/>
      <c r="X91" s="34"/>
      <c r="Y91" s="34"/>
      <c r="Z91" s="34"/>
      <c r="AA91" s="34"/>
      <c r="AB91" s="34"/>
      <c r="AC91" s="34"/>
      <c r="AD91" s="34"/>
      <c r="AE91" s="34"/>
      <c r="AF91" s="34"/>
      <c r="AG91" s="34"/>
      <c r="AH91" s="34"/>
      <c r="AI91" s="34"/>
      <c r="AJ91" s="34"/>
      <c r="AK91" s="34"/>
      <c r="AL91" s="34"/>
      <c r="AM91" s="34"/>
      <c r="AN91" s="34"/>
      <c r="AO91" s="34"/>
      <c r="AP91" s="34"/>
      <c r="AQ91" s="34"/>
      <c r="AR91" s="34"/>
      <c r="AS91" s="34"/>
      <c r="AU91" s="34"/>
      <c r="AV91" s="8"/>
      <c r="AW91" s="8"/>
      <c r="AX91" s="8"/>
      <c r="AY91" s="8"/>
      <c r="AZ91" s="129"/>
      <c r="BA91" s="129"/>
      <c r="BB91" s="995"/>
      <c r="BC91" s="1026"/>
      <c r="BD91" s="1026"/>
      <c r="BE91" s="1026"/>
      <c r="BF91" s="349"/>
      <c r="BG91" s="349"/>
      <c r="BH91" s="349"/>
      <c r="BI91" s="349"/>
      <c r="BJ91" s="349"/>
      <c r="BK91" s="350"/>
      <c r="BL91" s="3"/>
      <c r="BM91" s="3"/>
      <c r="BN91" s="3"/>
      <c r="BO91" s="3"/>
      <c r="BP91" s="3"/>
      <c r="BQ91" s="3"/>
      <c r="BR91" s="3"/>
      <c r="BS91" s="3"/>
      <c r="BT91" s="3"/>
      <c r="BU91" s="3"/>
      <c r="BV91" s="3"/>
      <c r="BW91" s="3"/>
      <c r="BX91" s="3"/>
      <c r="BY91" s="8"/>
      <c r="BZ91" s="8"/>
      <c r="CA91" s="8"/>
    </row>
    <row r="92" spans="1:79" ht="8.25" customHeight="1">
      <c r="A92" s="8"/>
      <c r="B92" s="34"/>
      <c r="C92" s="1495" t="str">
        <f>BB92</f>
        <v>Sources: ARE, FSO, FTA, FPRE &amp; Sotomo, modèle prospectif FPRE, IMBAS FPRE (Données du 31 Décembre 2023).</v>
      </c>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34"/>
      <c r="AV92" s="8"/>
      <c r="AW92" s="8"/>
      <c r="AX92" s="8"/>
      <c r="AY92" s="8"/>
      <c r="AZ92" s="129"/>
      <c r="BA92" s="129"/>
      <c r="BB92" s="199" t="s">
        <v>290</v>
      </c>
      <c r="BC92" s="141"/>
      <c r="BD92" s="141"/>
      <c r="BE92" s="141"/>
      <c r="BF92" s="349"/>
      <c r="BG92" s="349"/>
      <c r="BH92" s="349"/>
      <c r="BI92" s="349"/>
      <c r="BJ92" s="349"/>
      <c r="BK92" s="350"/>
      <c r="BL92" s="3"/>
      <c r="BM92" s="3"/>
      <c r="BN92" s="3"/>
      <c r="BO92" s="3"/>
      <c r="BP92" s="3"/>
      <c r="BQ92" s="3"/>
      <c r="BR92" s="3"/>
      <c r="BS92" s="3"/>
      <c r="BT92" s="3"/>
      <c r="BU92" s="3"/>
      <c r="BV92" s="3"/>
      <c r="BW92" s="3"/>
      <c r="BX92" s="3"/>
      <c r="BY92" s="8"/>
      <c r="BZ92" s="8"/>
      <c r="CA92" s="8"/>
    </row>
    <row r="93" spans="1:79" ht="3" customHeight="1">
      <c r="A93" s="8"/>
      <c r="B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U93" s="34"/>
      <c r="AV93" s="8"/>
      <c r="AW93" s="8"/>
      <c r="AX93" s="8"/>
      <c r="AY93" s="8"/>
      <c r="AZ93" s="129"/>
      <c r="BA93" s="129"/>
      <c r="BB93" s="995"/>
      <c r="BC93" s="1026"/>
      <c r="BD93" s="1026"/>
      <c r="BE93" s="1026"/>
      <c r="BF93" s="349"/>
      <c r="BG93" s="349"/>
      <c r="BH93" s="349"/>
      <c r="BI93" s="349"/>
      <c r="BJ93" s="349"/>
      <c r="BK93" s="349"/>
      <c r="BL93" s="3"/>
      <c r="BM93" s="3"/>
      <c r="BN93" s="3"/>
      <c r="BO93" s="3"/>
      <c r="BP93" s="3"/>
      <c r="BQ93" s="3"/>
      <c r="BR93" s="3"/>
      <c r="BS93" s="3"/>
      <c r="BT93" s="3"/>
      <c r="BU93" s="3"/>
      <c r="BV93" s="3"/>
      <c r="BW93" s="3"/>
      <c r="BX93" s="3"/>
      <c r="BY93" s="8"/>
      <c r="BZ93" s="8"/>
      <c r="CA93" s="8"/>
    </row>
    <row r="94" spans="1:79" ht="4.5" customHeight="1">
      <c r="A94" s="8"/>
      <c r="B94" s="34"/>
      <c r="C94" s="196"/>
      <c r="D94" s="196"/>
      <c r="E94" s="197"/>
      <c r="F94" s="197"/>
      <c r="G94" s="197"/>
      <c r="H94" s="197"/>
      <c r="I94" s="197"/>
      <c r="J94" s="197"/>
      <c r="K94" s="197"/>
      <c r="L94" s="197"/>
      <c r="M94" s="197"/>
      <c r="N94" s="197"/>
      <c r="O94" s="197"/>
      <c r="P94" s="197"/>
      <c r="Q94" s="197"/>
      <c r="R94" s="197"/>
      <c r="S94" s="197"/>
      <c r="T94" s="197"/>
      <c r="U94" s="197"/>
      <c r="V94" s="197"/>
      <c r="W94" s="197"/>
      <c r="X94" s="197"/>
      <c r="Y94" s="197"/>
      <c r="Z94" s="197"/>
      <c r="AA94" s="197"/>
      <c r="AB94" s="197"/>
      <c r="AC94" s="197"/>
      <c r="AD94" s="197"/>
      <c r="AE94" s="197"/>
      <c r="AF94" s="197"/>
      <c r="AG94" s="197"/>
      <c r="AH94" s="197"/>
      <c r="AI94" s="197"/>
      <c r="AJ94" s="197"/>
      <c r="AK94" s="197"/>
      <c r="AL94" s="197"/>
      <c r="AM94" s="197"/>
      <c r="AN94" s="197"/>
      <c r="AO94" s="197"/>
      <c r="AP94" s="197"/>
      <c r="AQ94" s="197"/>
      <c r="AR94" s="197"/>
      <c r="AS94" s="197"/>
      <c r="AT94" s="197"/>
      <c r="AU94" s="34"/>
      <c r="AV94" s="8"/>
      <c r="AW94" s="8"/>
      <c r="AX94" s="8"/>
      <c r="AY94" s="8"/>
      <c r="AZ94" s="129"/>
      <c r="BA94" s="129"/>
      <c r="BB94" s="1027"/>
      <c r="BC94" s="1027"/>
      <c r="BD94" s="1027"/>
      <c r="BE94" s="1027"/>
      <c r="BF94" s="369"/>
      <c r="BG94" s="369"/>
      <c r="BH94" s="369"/>
      <c r="BI94" s="369"/>
      <c r="BJ94" s="369"/>
      <c r="BK94" s="369"/>
      <c r="BL94" s="226"/>
      <c r="BM94" s="226"/>
      <c r="BN94" s="226"/>
      <c r="BO94" s="226"/>
      <c r="BP94" s="226"/>
      <c r="BQ94" s="226"/>
      <c r="BR94" s="226"/>
      <c r="BS94" s="226"/>
      <c r="BT94" s="226"/>
      <c r="BU94" s="226"/>
      <c r="BV94" s="226"/>
      <c r="BW94" s="226"/>
      <c r="BX94" s="226"/>
      <c r="BY94" s="8"/>
      <c r="BZ94" s="8"/>
      <c r="CA94" s="8"/>
    </row>
    <row r="95" spans="1:79" ht="9.95" customHeight="1">
      <c r="A95" s="8"/>
      <c r="B95" s="34"/>
      <c r="C95" s="1448" t="s">
        <v>81</v>
      </c>
      <c r="D95" s="1448"/>
      <c r="E95" s="1448"/>
      <c r="F95" s="1448"/>
      <c r="G95" s="1448"/>
      <c r="H95" s="1448"/>
      <c r="I95" s="1448"/>
      <c r="J95" s="5"/>
      <c r="K95" s="250"/>
      <c r="L95" s="250"/>
      <c r="M95" s="195"/>
      <c r="N95" s="195"/>
      <c r="O95" s="248" t="str">
        <f>BC95</f>
        <v>Analyse de l'emplac. logements: Rue du Temple 1, 1510 Moudon</v>
      </c>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201" t="str">
        <f>BW95</f>
        <v>1er trimestre 2024</v>
      </c>
      <c r="AU95" s="195"/>
      <c r="AV95" s="8"/>
      <c r="AW95" s="8"/>
      <c r="AX95" s="8"/>
      <c r="AY95" s="8"/>
      <c r="AZ95" s="129"/>
      <c r="BA95" s="129"/>
      <c r="BB95" s="199" t="s">
        <v>84</v>
      </c>
      <c r="BC95" s="199" t="s">
        <v>264</v>
      </c>
      <c r="BD95" s="1026"/>
      <c r="BE95" s="1026"/>
      <c r="BF95" s="349"/>
      <c r="BG95" s="349"/>
      <c r="BH95" s="349"/>
      <c r="BI95" s="349"/>
      <c r="BJ95" s="349"/>
      <c r="BK95" s="349"/>
      <c r="BL95" s="3"/>
      <c r="BM95" s="3"/>
      <c r="BN95" s="3"/>
      <c r="BO95" s="3"/>
      <c r="BP95" s="3"/>
      <c r="BQ95" s="3"/>
      <c r="BR95" s="3"/>
      <c r="BS95" s="3"/>
      <c r="BT95" s="3"/>
      <c r="BU95" s="3"/>
      <c r="BV95" s="3"/>
      <c r="BW95" s="1029" t="s">
        <v>265</v>
      </c>
      <c r="BX95" s="3"/>
      <c r="BY95" s="8"/>
      <c r="BZ95" s="8"/>
      <c r="CA95" s="8"/>
    </row>
    <row r="96" spans="1:79" ht="9.95" customHeight="1">
      <c r="A96" s="8"/>
      <c r="B96" s="34"/>
      <c r="C96" s="249" t="s">
        <v>82</v>
      </c>
      <c r="D96" s="249"/>
      <c r="E96" s="248"/>
      <c r="F96" s="248"/>
      <c r="G96" s="248"/>
      <c r="H96" s="248"/>
      <c r="I96" s="248"/>
      <c r="J96" s="248"/>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64"/>
      <c r="AS96" s="264"/>
      <c r="AT96" s="265" t="str">
        <f>BW96</f>
        <v>Page 3 / 8</v>
      </c>
      <c r="AU96" s="34"/>
      <c r="AV96" s="8"/>
      <c r="AW96" s="8"/>
      <c r="AX96" s="8"/>
      <c r="AY96" s="8"/>
      <c r="AZ96" s="129"/>
      <c r="BA96" s="129"/>
      <c r="BB96" s="199" t="s">
        <v>82</v>
      </c>
      <c r="BC96" s="368"/>
      <c r="BD96" s="350"/>
      <c r="BE96" s="350"/>
      <c r="BF96" s="350"/>
      <c r="BG96" s="350"/>
      <c r="BH96" s="350"/>
      <c r="BI96" s="350"/>
      <c r="BJ96" s="350"/>
      <c r="BK96" s="350"/>
      <c r="BL96" s="3"/>
      <c r="BM96" s="3"/>
      <c r="BN96" s="3"/>
      <c r="BO96" s="3"/>
      <c r="BP96" s="3"/>
      <c r="BQ96" s="3"/>
      <c r="BR96" s="3"/>
      <c r="BS96" s="3"/>
      <c r="BT96" s="3"/>
      <c r="BU96" s="3"/>
      <c r="BV96" s="3"/>
      <c r="BW96" s="1029" t="s">
        <v>315</v>
      </c>
      <c r="BX96" s="3"/>
      <c r="BY96" s="8"/>
      <c r="BZ96" s="8"/>
      <c r="CA96" s="8"/>
    </row>
    <row r="97" spans="1:79" ht="8.1" customHeight="1">
      <c r="A97" s="8"/>
      <c r="B97" s="34"/>
      <c r="C97" s="247"/>
      <c r="D97" s="247"/>
      <c r="E97" s="247"/>
      <c r="F97" s="247"/>
      <c r="G97" s="247"/>
      <c r="H97" s="247"/>
      <c r="I97" s="247"/>
      <c r="J97" s="247"/>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34"/>
      <c r="AV97" s="8"/>
      <c r="AW97" s="8"/>
      <c r="AX97" s="8"/>
      <c r="AY97" s="8"/>
      <c r="AZ97" s="129"/>
      <c r="BA97" s="129"/>
      <c r="BB97" s="350"/>
      <c r="BC97" s="350"/>
      <c r="BD97" s="368"/>
      <c r="BE97" s="368"/>
      <c r="BF97" s="349"/>
      <c r="BG97" s="349"/>
      <c r="BH97" s="349"/>
      <c r="BI97" s="349"/>
      <c r="BJ97" s="349"/>
      <c r="BK97" s="349"/>
      <c r="BL97" s="3"/>
      <c r="BM97" s="3"/>
      <c r="BN97" s="3"/>
      <c r="BO97" s="3"/>
      <c r="BP97" s="3"/>
      <c r="BQ97" s="3"/>
      <c r="BR97" s="3"/>
      <c r="BS97" s="3"/>
      <c r="BT97" s="3"/>
      <c r="BU97" s="3"/>
      <c r="BV97" s="3"/>
      <c r="BW97" s="3"/>
      <c r="BX97" s="3"/>
      <c r="BY97" s="8"/>
      <c r="BZ97" s="8"/>
      <c r="CA97" s="8"/>
    </row>
    <row r="98" spans="1:79" ht="14.25">
      <c r="A98" s="8"/>
      <c r="B98" s="8"/>
      <c r="C98" s="8"/>
      <c r="D98" s="8"/>
      <c r="E98" s="8"/>
      <c r="F98" s="8"/>
      <c r="G98" s="8"/>
      <c r="H98" s="8"/>
      <c r="I98" s="8"/>
      <c r="J98" s="8"/>
      <c r="K98" s="8"/>
      <c r="L98" s="8"/>
      <c r="M98" s="8"/>
      <c r="N98" s="8"/>
      <c r="O98" s="8"/>
      <c r="P98" s="8"/>
      <c r="Q98" s="8"/>
      <c r="R98" s="8"/>
      <c r="S98" s="8"/>
      <c r="T98" s="8"/>
      <c r="U98" s="8"/>
      <c r="V98" s="39"/>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32"/>
      <c r="BC98" s="32"/>
      <c r="BD98" s="32"/>
      <c r="BE98" s="32"/>
      <c r="BF98" s="32"/>
      <c r="BG98" s="32"/>
      <c r="BH98" s="32"/>
      <c r="BI98" s="32"/>
      <c r="BJ98" s="32"/>
      <c r="BK98" s="32"/>
      <c r="BL98" s="32"/>
      <c r="BM98" s="32"/>
      <c r="BN98" s="32"/>
      <c r="BO98" s="32"/>
      <c r="BP98" s="32"/>
      <c r="BQ98" s="32"/>
      <c r="BR98" s="32"/>
      <c r="BS98" s="32"/>
      <c r="BT98" s="32"/>
      <c r="BU98" s="32"/>
      <c r="BV98" s="32"/>
      <c r="BW98" s="8"/>
      <c r="BX98" s="8"/>
      <c r="BY98" s="8"/>
      <c r="BZ98" s="8"/>
      <c r="CA98" s="8"/>
    </row>
    <row r="99" spans="1:79" ht="14.25">
      <c r="A99" s="8"/>
      <c r="B99" s="8"/>
      <c r="C99" s="8"/>
      <c r="D99" s="8"/>
      <c r="E99" s="8"/>
      <c r="F99" s="8"/>
      <c r="G99" s="8"/>
      <c r="H99" s="8"/>
      <c r="I99" s="8"/>
      <c r="J99" s="8"/>
      <c r="K99" s="8"/>
      <c r="L99" s="8"/>
      <c r="M99" s="8"/>
      <c r="N99" s="8"/>
      <c r="O99" s="8"/>
      <c r="P99" s="8"/>
      <c r="Q99" s="8"/>
      <c r="R99" s="8"/>
      <c r="S99" s="8"/>
      <c r="T99" s="8"/>
      <c r="U99" s="8"/>
      <c r="V99" s="39"/>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8"/>
      <c r="BZ99" s="8"/>
      <c r="CA99" s="8"/>
    </row>
    <row r="100" spans="1:79" ht="14.25">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3"/>
      <c r="BA100" s="3"/>
      <c r="BB100" s="3"/>
      <c r="BC100" s="1030" t="s">
        <v>310</v>
      </c>
      <c r="BD100" s="3"/>
      <c r="BE100" s="3"/>
      <c r="BF100" s="3"/>
      <c r="BG100" s="1030" t="s">
        <v>314</v>
      </c>
      <c r="BH100" s="3"/>
      <c r="BI100" s="3"/>
      <c r="BJ100" s="3"/>
      <c r="BK100" s="3"/>
      <c r="BL100" s="3"/>
      <c r="BM100" s="3"/>
      <c r="BN100" s="3"/>
      <c r="BO100" s="3"/>
      <c r="BP100" s="3"/>
      <c r="BQ100" s="3"/>
      <c r="BR100" s="3"/>
      <c r="BS100" s="3"/>
      <c r="BT100" s="3"/>
      <c r="BU100" s="3"/>
      <c r="BV100" s="3"/>
      <c r="BW100" s="3"/>
      <c r="BX100" s="3"/>
      <c r="BY100" s="8"/>
      <c r="BZ100" s="8"/>
      <c r="CA100" s="8"/>
    </row>
    <row r="101" spans="1:79" ht="14.25">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3"/>
      <c r="BA101" s="3"/>
      <c r="BB101" s="3"/>
      <c r="BC101" s="3"/>
      <c r="BD101" s="3"/>
      <c r="BE101" s="3"/>
      <c r="BF101" s="3"/>
      <c r="BG101" s="1031"/>
      <c r="BH101" s="3"/>
      <c r="BI101" s="3"/>
      <c r="BJ101" s="3"/>
      <c r="BK101" s="3"/>
      <c r="BL101" s="3"/>
      <c r="BM101" s="3"/>
      <c r="BN101" s="3"/>
      <c r="BO101" s="3"/>
      <c r="BP101" s="3"/>
      <c r="BQ101" s="3"/>
      <c r="BR101" s="3"/>
      <c r="BS101" s="3"/>
      <c r="BT101" s="3"/>
      <c r="BU101" s="3"/>
      <c r="BV101" s="3"/>
      <c r="BW101" s="3"/>
      <c r="BX101" s="3"/>
      <c r="BY101" s="8"/>
      <c r="BZ101" s="8"/>
      <c r="CA101" s="8"/>
    </row>
    <row r="102" spans="1:79" ht="14.25">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3"/>
      <c r="BA102" s="3"/>
      <c r="BB102" s="1032" t="s">
        <v>291</v>
      </c>
      <c r="BC102" s="1003" t="s">
        <v>61</v>
      </c>
      <c r="BD102" s="1003" t="s">
        <v>60</v>
      </c>
      <c r="BE102" s="1033" t="s">
        <v>62</v>
      </c>
      <c r="BF102" s="1003" t="s">
        <v>63</v>
      </c>
      <c r="BG102" s="131" t="s">
        <v>64</v>
      </c>
      <c r="BH102" s="131" t="s">
        <v>65</v>
      </c>
      <c r="BI102" s="3"/>
      <c r="BJ102" s="131"/>
      <c r="BK102" s="131"/>
      <c r="BL102" s="131"/>
      <c r="BM102" s="1033"/>
      <c r="BN102" s="3"/>
      <c r="BO102" s="3"/>
      <c r="BP102" s="3"/>
      <c r="BQ102" s="3"/>
      <c r="BR102" s="3"/>
      <c r="BS102" s="3"/>
      <c r="BT102" s="3"/>
      <c r="BU102" s="3"/>
      <c r="BV102" s="3"/>
      <c r="BW102" s="3"/>
      <c r="BX102" s="3"/>
      <c r="BY102" s="8"/>
      <c r="BZ102" s="8"/>
      <c r="CA102" s="8"/>
    </row>
    <row r="103" spans="1:79" ht="14.25">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3"/>
      <c r="BA103" s="3"/>
      <c r="BB103" s="3"/>
      <c r="BC103" s="1003" t="s">
        <v>69</v>
      </c>
      <c r="BD103" s="1003" t="s">
        <v>69</v>
      </c>
      <c r="BE103" s="1033" t="s">
        <v>69</v>
      </c>
      <c r="BF103" s="1003" t="s">
        <v>69</v>
      </c>
      <c r="BG103" s="129" t="s">
        <v>69</v>
      </c>
      <c r="BH103" s="129" t="s">
        <v>69</v>
      </c>
      <c r="BI103" s="3"/>
      <c r="BJ103" s="131"/>
      <c r="BK103" s="968"/>
      <c r="BL103" s="968"/>
      <c r="BM103" s="1033"/>
      <c r="BN103" s="3"/>
      <c r="BO103" s="3"/>
      <c r="BP103" s="3"/>
      <c r="BQ103" s="3"/>
      <c r="BR103" s="3"/>
      <c r="BS103" s="3"/>
      <c r="BT103" s="3"/>
      <c r="BU103" s="3"/>
      <c r="BV103" s="3"/>
      <c r="BW103" s="3"/>
      <c r="BX103" s="3"/>
      <c r="BY103" s="8"/>
      <c r="BZ103" s="8"/>
      <c r="CA103" s="8"/>
    </row>
    <row r="104" spans="1:79" ht="14.25">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3"/>
      <c r="BA104" s="3"/>
      <c r="BB104" s="1034" t="s">
        <v>76</v>
      </c>
      <c r="BC104" s="1035">
        <v>6474.1249999999982</v>
      </c>
      <c r="BD104" s="1035">
        <v>4825.9250000000011</v>
      </c>
      <c r="BE104" s="1035">
        <v>6429.60</v>
      </c>
      <c r="BF104" s="1035">
        <v>4889.5</v>
      </c>
      <c r="BG104" s="1036">
        <v>205.625</v>
      </c>
      <c r="BH104" s="1036">
        <v>102.00000000000004</v>
      </c>
      <c r="BI104" s="3"/>
      <c r="BJ104" s="131"/>
      <c r="BK104" s="1037"/>
      <c r="BL104" s="1037"/>
      <c r="BM104" s="1038"/>
      <c r="BN104" s="3"/>
      <c r="BO104" s="3"/>
      <c r="BP104" s="3"/>
      <c r="BQ104" s="3"/>
      <c r="BR104" s="3"/>
      <c r="BS104" s="3"/>
      <c r="BT104" s="3"/>
      <c r="BU104" s="3"/>
      <c r="BV104" s="3"/>
      <c r="BW104" s="3"/>
      <c r="BX104" s="3"/>
      <c r="BY104" s="8"/>
      <c r="BZ104" s="8"/>
      <c r="CA104" s="8"/>
    </row>
    <row r="105" spans="1:79" ht="14.25">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3"/>
      <c r="BA105" s="3"/>
      <c r="BB105" s="1034" t="s">
        <v>78</v>
      </c>
      <c r="BC105" s="1035">
        <v>7029.0499999999993</v>
      </c>
      <c r="BD105" s="1035">
        <v>5666.5700000000006</v>
      </c>
      <c r="BE105" s="1035">
        <v>7394.04</v>
      </c>
      <c r="BF105" s="1035">
        <v>6146.80</v>
      </c>
      <c r="BG105" s="1036">
        <v>223.25</v>
      </c>
      <c r="BH105" s="1036">
        <v>163.20000000000002</v>
      </c>
      <c r="BI105" s="3"/>
      <c r="BJ105" s="131"/>
      <c r="BK105" s="1037"/>
      <c r="BL105" s="1037"/>
      <c r="BM105" s="1038"/>
      <c r="BN105" s="3"/>
      <c r="BO105" s="3"/>
      <c r="BP105" s="3"/>
      <c r="BQ105" s="3"/>
      <c r="BR105" s="3"/>
      <c r="BS105" s="3"/>
      <c r="BT105" s="3"/>
      <c r="BU105" s="3"/>
      <c r="BV105" s="3"/>
      <c r="BW105" s="3"/>
      <c r="BX105" s="3"/>
      <c r="BY105" s="8"/>
      <c r="BZ105" s="8"/>
      <c r="CA105" s="8"/>
    </row>
    <row r="106" spans="1:79" ht="14.25">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3"/>
      <c r="BA106" s="3"/>
      <c r="BB106" s="1034" t="s">
        <v>74</v>
      </c>
      <c r="BC106" s="1035">
        <v>7399</v>
      </c>
      <c r="BD106" s="1035">
        <v>6227</v>
      </c>
      <c r="BE106" s="1035">
        <v>8037</v>
      </c>
      <c r="BF106" s="1035">
        <v>6985</v>
      </c>
      <c r="BG106" s="1036">
        <v>235</v>
      </c>
      <c r="BH106" s="1036">
        <v>204</v>
      </c>
      <c r="BI106" s="3"/>
      <c r="BJ106" s="131"/>
      <c r="BK106" s="1037"/>
      <c r="BL106" s="1037"/>
      <c r="BM106" s="1038"/>
      <c r="BN106" s="3"/>
      <c r="BO106" s="3"/>
      <c r="BP106" s="3"/>
      <c r="BQ106" s="3"/>
      <c r="BR106" s="3"/>
      <c r="BS106" s="3"/>
      <c r="BT106" s="3"/>
      <c r="BU106" s="3"/>
      <c r="BV106" s="3"/>
      <c r="BW106" s="3"/>
      <c r="BX106" s="3"/>
      <c r="BY106" s="8"/>
      <c r="BZ106" s="8"/>
      <c r="CA106" s="8"/>
    </row>
    <row r="107" spans="1:79" ht="14.25">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3"/>
      <c r="BA107" s="3"/>
      <c r="BB107" s="1034" t="s">
        <v>75</v>
      </c>
      <c r="BC107" s="1035">
        <v>7990.92</v>
      </c>
      <c r="BD107" s="1035">
        <v>6600.62</v>
      </c>
      <c r="BE107" s="1035">
        <v>9081.81</v>
      </c>
      <c r="BF107" s="1035">
        <v>8521.6999999999989</v>
      </c>
      <c r="BG107" s="1036">
        <v>249.10000000000002</v>
      </c>
      <c r="BH107" s="1036">
        <v>214.20000000000002</v>
      </c>
      <c r="BI107" s="3"/>
      <c r="BJ107" s="131"/>
      <c r="BK107" s="1037"/>
      <c r="BL107" s="1037"/>
      <c r="BM107" s="1038"/>
      <c r="BN107" s="3"/>
      <c r="BO107" s="3"/>
      <c r="BP107" s="3"/>
      <c r="BQ107" s="3"/>
      <c r="BR107" s="3"/>
      <c r="BS107" s="3"/>
      <c r="BT107" s="3"/>
      <c r="BU107" s="3"/>
      <c r="BV107" s="3"/>
      <c r="BW107" s="3"/>
      <c r="BX107" s="3"/>
      <c r="BY107" s="8"/>
      <c r="BZ107" s="8"/>
      <c r="CA107" s="8"/>
    </row>
    <row r="108" spans="1:79" ht="14.25">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3"/>
      <c r="BA108" s="3"/>
      <c r="BB108" s="1034" t="s">
        <v>77</v>
      </c>
      <c r="BC108" s="1035">
        <v>8878.7999999999993</v>
      </c>
      <c r="BD108" s="1035">
        <v>7161.0499999999993</v>
      </c>
      <c r="BE108" s="1035">
        <v>10649.024999999998</v>
      </c>
      <c r="BF108" s="1035">
        <v>10826.749999999996</v>
      </c>
      <c r="BG108" s="1036">
        <v>270.25000000000006</v>
      </c>
      <c r="BH108" s="1036">
        <v>229.50000000000006</v>
      </c>
      <c r="BI108" s="3"/>
      <c r="BJ108" s="131"/>
      <c r="BK108" s="1037"/>
      <c r="BL108" s="1037"/>
      <c r="BM108" s="1038"/>
      <c r="BN108" s="3"/>
      <c r="BO108" s="3"/>
      <c r="BP108" s="3"/>
      <c r="BQ108" s="3"/>
      <c r="BR108" s="3"/>
      <c r="BS108" s="3"/>
      <c r="BT108" s="3"/>
      <c r="BU108" s="3"/>
      <c r="BV108" s="3"/>
      <c r="BW108" s="3"/>
      <c r="BX108" s="3"/>
      <c r="BY108" s="8"/>
      <c r="BZ108" s="8"/>
      <c r="CA108" s="8"/>
    </row>
    <row r="109" spans="1:79" ht="14.25">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3"/>
      <c r="BA109" s="3"/>
      <c r="BB109" s="968"/>
      <c r="BC109" s="1039"/>
      <c r="BD109" s="1040"/>
      <c r="BE109" s="1040"/>
      <c r="BF109" s="1040"/>
      <c r="BG109" s="1012"/>
      <c r="BH109" s="1037"/>
      <c r="BI109" s="3"/>
      <c r="BJ109" s="131"/>
      <c r="BK109" s="1037"/>
      <c r="BL109" s="1037"/>
      <c r="BM109" s="1038"/>
      <c r="BN109" s="3"/>
      <c r="BO109" s="3"/>
      <c r="BP109" s="3"/>
      <c r="BQ109" s="3"/>
      <c r="BR109" s="3"/>
      <c r="BS109" s="3"/>
      <c r="BT109" s="3"/>
      <c r="BU109" s="3"/>
      <c r="BV109" s="3"/>
      <c r="BW109" s="3"/>
      <c r="BX109" s="3"/>
      <c r="BY109" s="8"/>
      <c r="BZ109" s="8"/>
      <c r="CA109" s="8"/>
    </row>
    <row r="110" spans="1:79" ht="14.25">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3"/>
      <c r="BA110" s="3"/>
      <c r="BB110" s="1034" t="s">
        <v>79</v>
      </c>
      <c r="BC110" s="1035">
        <v>554.92500000000109</v>
      </c>
      <c r="BD110" s="1035">
        <v>840.64499999999953</v>
      </c>
      <c r="BE110" s="1036">
        <v>964.4399999999996</v>
      </c>
      <c r="BF110" s="1036">
        <v>1257.3000000000002</v>
      </c>
      <c r="BG110" s="1036">
        <v>17.625</v>
      </c>
      <c r="BH110" s="1036">
        <v>61.199999999999974</v>
      </c>
      <c r="BI110" s="3"/>
      <c r="BJ110" s="131"/>
      <c r="BK110" s="1037"/>
      <c r="BL110" s="1037"/>
      <c r="BM110" s="1038"/>
      <c r="BN110" s="3"/>
      <c r="BO110" s="3"/>
      <c r="BP110" s="3"/>
      <c r="BQ110" s="3"/>
      <c r="BR110" s="3"/>
      <c r="BS110" s="3"/>
      <c r="BT110" s="3"/>
      <c r="BU110" s="3"/>
      <c r="BV110" s="3"/>
      <c r="BW110" s="3"/>
      <c r="BX110" s="3"/>
      <c r="BY110" s="8"/>
      <c r="BZ110" s="8"/>
      <c r="CA110" s="8"/>
    </row>
    <row r="111" spans="1:79" ht="14.25">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3"/>
      <c r="BA111" s="3"/>
      <c r="BB111" s="1034" t="s">
        <v>79</v>
      </c>
      <c r="BC111" s="1035">
        <v>369.95000000000073</v>
      </c>
      <c r="BD111" s="1035">
        <v>560.42999999999938</v>
      </c>
      <c r="BE111" s="1036">
        <v>642.96000000000004</v>
      </c>
      <c r="BF111" s="1036">
        <v>838.19999999999982</v>
      </c>
      <c r="BG111" s="1036">
        <v>11.75</v>
      </c>
      <c r="BH111" s="1036">
        <v>40.799999999999983</v>
      </c>
      <c r="BI111" s="3"/>
      <c r="BJ111" s="131"/>
      <c r="BK111" s="1037"/>
      <c r="BL111" s="1037"/>
      <c r="BM111" s="1038"/>
      <c r="BN111" s="3"/>
      <c r="BO111" s="3"/>
      <c r="BP111" s="3"/>
      <c r="BQ111" s="3"/>
      <c r="BR111" s="3"/>
      <c r="BS111" s="3"/>
      <c r="BT111" s="3"/>
      <c r="BU111" s="3"/>
      <c r="BV111" s="3"/>
      <c r="BW111" s="3"/>
      <c r="BX111" s="3"/>
      <c r="BY111" s="8"/>
      <c r="BZ111" s="8"/>
      <c r="CA111" s="8"/>
    </row>
    <row r="112" spans="1:79" ht="14.25">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3"/>
      <c r="BA112" s="3"/>
      <c r="BB112" s="1034" t="s">
        <v>79</v>
      </c>
      <c r="BC112" s="1035">
        <v>591.92000000000007</v>
      </c>
      <c r="BD112" s="1035">
        <v>373.61999999999989</v>
      </c>
      <c r="BE112" s="1036">
        <v>1044.8099999999986</v>
      </c>
      <c r="BF112" s="1036">
        <v>1536.6999999999989</v>
      </c>
      <c r="BG112" s="1036">
        <v>14.100000000000023</v>
      </c>
      <c r="BH112" s="1036">
        <v>10.200000000000017</v>
      </c>
      <c r="BI112" s="3"/>
      <c r="BJ112" s="131"/>
      <c r="BK112" s="1037"/>
      <c r="BL112" s="1037"/>
      <c r="BM112" s="1038"/>
      <c r="BN112" s="3"/>
      <c r="BO112" s="3"/>
      <c r="BP112" s="3"/>
      <c r="BQ112" s="3"/>
      <c r="BR112" s="3"/>
      <c r="BS112" s="3"/>
      <c r="BT112" s="3"/>
      <c r="BU112" s="3"/>
      <c r="BV112" s="3"/>
      <c r="BW112" s="3"/>
      <c r="BX112" s="3"/>
      <c r="BY112" s="8"/>
      <c r="BZ112" s="8"/>
      <c r="CA112" s="8"/>
    </row>
    <row r="113" spans="1:79" ht="14.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3"/>
      <c r="BA113" s="3"/>
      <c r="BB113" s="1034" t="s">
        <v>79</v>
      </c>
      <c r="BC113" s="1035">
        <v>887.8799999999992</v>
      </c>
      <c r="BD113" s="1035">
        <v>560.42999999999938</v>
      </c>
      <c r="BE113" s="1036">
        <v>1567.2149999999983</v>
      </c>
      <c r="BF113" s="1036">
        <v>2305.0499999999975</v>
      </c>
      <c r="BG113" s="1036">
        <v>21.150000000000034</v>
      </c>
      <c r="BH113" s="1036">
        <v>15.30000000000004</v>
      </c>
      <c r="BI113" s="3"/>
      <c r="BJ113" s="131"/>
      <c r="BK113" s="1037"/>
      <c r="BL113" s="1037"/>
      <c r="BM113" s="1038"/>
      <c r="BN113" s="3"/>
      <c r="BO113" s="3"/>
      <c r="BP113" s="3"/>
      <c r="BQ113" s="3"/>
      <c r="BR113" s="3"/>
      <c r="BS113" s="3"/>
      <c r="BT113" s="3"/>
      <c r="BU113" s="3"/>
      <c r="BV113" s="3"/>
      <c r="BW113" s="3"/>
      <c r="BX113" s="3"/>
      <c r="BY113" s="8"/>
      <c r="BZ113" s="8"/>
      <c r="CA113" s="8"/>
    </row>
    <row r="114" spans="1:79" ht="14.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3"/>
      <c r="BA114" s="3"/>
      <c r="BB114" s="969" t="s">
        <v>56</v>
      </c>
      <c r="BC114" s="3"/>
      <c r="BD114" s="3"/>
      <c r="BE114" s="3"/>
      <c r="BF114" s="3"/>
      <c r="BG114" s="3"/>
      <c r="BH114" s="3"/>
      <c r="BI114" s="3"/>
      <c r="BJ114" s="3"/>
      <c r="BK114" s="3"/>
      <c r="BL114" s="3"/>
      <c r="BM114" s="3"/>
      <c r="BN114" s="3"/>
      <c r="BO114" s="3"/>
      <c r="BP114" s="3"/>
      <c r="BQ114" s="3"/>
      <c r="BR114" s="3"/>
      <c r="BS114" s="3"/>
      <c r="BT114" s="3"/>
      <c r="BU114" s="3"/>
      <c r="BV114" s="3"/>
      <c r="BW114" s="3"/>
      <c r="BX114" s="3"/>
      <c r="BY114" s="8"/>
      <c r="BZ114" s="8"/>
      <c r="CA114" s="8"/>
    </row>
    <row r="115" spans="1:79" ht="14.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3"/>
      <c r="BA115" s="3"/>
      <c r="BB115" s="969" t="s">
        <v>58</v>
      </c>
      <c r="BC115" s="3"/>
      <c r="BD115" s="3"/>
      <c r="BE115" s="3"/>
      <c r="BF115" s="3"/>
      <c r="BG115" s="1003"/>
      <c r="BH115" s="3"/>
      <c r="BI115" s="3"/>
      <c r="BJ115" s="3"/>
      <c r="BK115" s="3"/>
      <c r="BL115" s="3"/>
      <c r="BM115" s="3"/>
      <c r="BN115" s="3"/>
      <c r="BO115" s="3"/>
      <c r="BP115" s="3"/>
      <c r="BQ115" s="3"/>
      <c r="BR115" s="3"/>
      <c r="BS115" s="3"/>
      <c r="BT115" s="3"/>
      <c r="BU115" s="3"/>
      <c r="BV115" s="3"/>
      <c r="BW115" s="3"/>
      <c r="BX115" s="3"/>
      <c r="BY115" s="8"/>
      <c r="BZ115" s="8"/>
      <c r="CA115" s="8"/>
    </row>
    <row r="116" spans="1:79" ht="14.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3"/>
      <c r="BA116" s="3"/>
      <c r="BB116" s="969" t="s">
        <v>59</v>
      </c>
      <c r="BC116" s="3"/>
      <c r="BD116" s="3"/>
      <c r="BE116" s="3"/>
      <c r="BF116" s="3"/>
      <c r="BG116" s="1003"/>
      <c r="BH116" s="3"/>
      <c r="BI116" s="3"/>
      <c r="BJ116" s="3"/>
      <c r="BK116" s="3"/>
      <c r="BL116" s="3"/>
      <c r="BM116" s="3"/>
      <c r="BN116" s="3"/>
      <c r="BO116" s="3"/>
      <c r="BP116" s="3"/>
      <c r="BQ116" s="3"/>
      <c r="BR116" s="3"/>
      <c r="BS116" s="3"/>
      <c r="BT116" s="3"/>
      <c r="BU116" s="3"/>
      <c r="BV116" s="3"/>
      <c r="BW116" s="3"/>
      <c r="BX116" s="3"/>
      <c r="BY116" s="8"/>
      <c r="BZ116" s="8"/>
      <c r="CA116" s="8"/>
    </row>
    <row r="117" spans="1:79" ht="14.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3"/>
      <c r="BA117" s="3"/>
      <c r="BB117" s="969" t="s">
        <v>57</v>
      </c>
      <c r="BC117" s="3"/>
      <c r="BD117" s="3"/>
      <c r="BE117" s="3"/>
      <c r="BF117" s="3"/>
      <c r="BG117" s="1003"/>
      <c r="BH117" s="3"/>
      <c r="BI117" s="3"/>
      <c r="BJ117" s="3"/>
      <c r="BK117" s="3"/>
      <c r="BL117" s="3"/>
      <c r="BM117" s="3"/>
      <c r="BN117" s="3"/>
      <c r="BO117" s="3"/>
      <c r="BP117" s="3"/>
      <c r="BQ117" s="3"/>
      <c r="BR117" s="3"/>
      <c r="BS117" s="3"/>
      <c r="BT117" s="3"/>
      <c r="BU117" s="3"/>
      <c r="BV117" s="3"/>
      <c r="BW117" s="3"/>
      <c r="BX117" s="3"/>
      <c r="BY117" s="8"/>
      <c r="BZ117" s="8"/>
      <c r="CA117" s="8"/>
    </row>
    <row r="118" spans="1:79" ht="14.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3"/>
      <c r="BA118" s="3"/>
      <c r="BB118" s="969" t="s">
        <v>104</v>
      </c>
      <c r="BC118" s="969" t="s">
        <v>105</v>
      </c>
      <c r="BD118" s="3"/>
      <c r="BE118" s="3"/>
      <c r="BF118" s="3"/>
      <c r="BG118" s="1003"/>
      <c r="BH118" s="3"/>
      <c r="BI118" s="3"/>
      <c r="BJ118" s="3"/>
      <c r="BK118" s="3"/>
      <c r="BL118" s="3"/>
      <c r="BM118" s="3"/>
      <c r="BN118" s="3"/>
      <c r="BO118" s="3"/>
      <c r="BP118" s="3"/>
      <c r="BQ118" s="3"/>
      <c r="BR118" s="3"/>
      <c r="BS118" s="3"/>
      <c r="BT118" s="3"/>
      <c r="BU118" s="3"/>
      <c r="BV118" s="3"/>
      <c r="BW118" s="3"/>
      <c r="BX118" s="3"/>
      <c r="BY118" s="8"/>
      <c r="BZ118" s="8"/>
      <c r="CA118" s="8"/>
    </row>
    <row r="119" spans="1:79" ht="14.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3"/>
      <c r="BA119" s="3"/>
      <c r="BB119" s="1041"/>
      <c r="BC119" s="226"/>
      <c r="BD119" s="3"/>
      <c r="BE119" s="3"/>
      <c r="BF119" s="3"/>
      <c r="BG119" s="1003"/>
      <c r="BH119" s="3"/>
      <c r="BI119" s="3"/>
      <c r="BJ119" s="3"/>
      <c r="BK119" s="3"/>
      <c r="BL119" s="3"/>
      <c r="BM119" s="3"/>
      <c r="BN119" s="3"/>
      <c r="BO119" s="3"/>
      <c r="BP119" s="3"/>
      <c r="BQ119" s="3"/>
      <c r="BR119" s="3"/>
      <c r="BS119" s="3"/>
      <c r="BT119" s="3"/>
      <c r="BU119" s="3"/>
      <c r="BV119" s="3"/>
      <c r="BW119" s="3"/>
      <c r="BX119" s="3"/>
      <c r="BY119" s="8"/>
      <c r="BZ119" s="8"/>
      <c r="CA119" s="8"/>
    </row>
    <row r="120" spans="1:79" ht="14.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3"/>
      <c r="BA120" s="3"/>
      <c r="BB120" s="1042" t="s">
        <v>292</v>
      </c>
      <c r="BC120" s="3"/>
      <c r="BD120" s="3"/>
      <c r="BE120" s="3"/>
      <c r="BF120" s="3"/>
      <c r="BG120" s="1003"/>
      <c r="BH120" s="3"/>
      <c r="BI120" s="3"/>
      <c r="BJ120" s="3"/>
      <c r="BK120" s="3"/>
      <c r="BL120" s="3"/>
      <c r="BM120" s="3"/>
      <c r="BN120" s="3"/>
      <c r="BO120" s="3"/>
      <c r="BP120" s="3"/>
      <c r="BQ120" s="3"/>
      <c r="BR120" s="3"/>
      <c r="BS120" s="3"/>
      <c r="BT120" s="3"/>
      <c r="BU120" s="3"/>
      <c r="BV120" s="3"/>
      <c r="BW120" s="3"/>
      <c r="BX120" s="3"/>
      <c r="BY120" s="8"/>
      <c r="BZ120" s="8"/>
      <c r="CA120" s="8"/>
    </row>
    <row r="121" spans="1:79" ht="14.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8"/>
      <c r="BZ121" s="8"/>
      <c r="CA121" s="8"/>
    </row>
    <row r="122" spans="1:79" ht="14.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8"/>
      <c r="BZ122" s="8"/>
      <c r="CA122" s="8"/>
    </row>
    <row r="123" spans="1:79" ht="14.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3"/>
      <c r="BA123" s="3"/>
      <c r="BB123" s="1032" t="s">
        <v>94</v>
      </c>
      <c r="BC123" s="3"/>
      <c r="BD123" s="3"/>
      <c r="BE123" s="3"/>
      <c r="BF123" s="3"/>
      <c r="BG123" s="3"/>
      <c r="BH123" s="3"/>
      <c r="BI123" s="3"/>
      <c r="BJ123" s="3"/>
      <c r="BK123" s="3"/>
      <c r="BL123" s="3"/>
      <c r="BM123" s="3"/>
      <c r="BN123" s="3"/>
      <c r="BO123" s="3"/>
      <c r="BP123" s="3"/>
      <c r="BQ123" s="3"/>
      <c r="BR123" s="3"/>
      <c r="BS123" s="3"/>
      <c r="BT123" s="3"/>
      <c r="BU123" s="3"/>
      <c r="BV123" s="3"/>
      <c r="BW123" s="3"/>
      <c r="BX123" s="3"/>
      <c r="BY123" s="8"/>
      <c r="BZ123" s="8"/>
      <c r="CA123" s="8"/>
    </row>
    <row r="124" spans="1:79" ht="14.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3"/>
      <c r="BA124" s="3"/>
      <c r="BB124" s="129" t="s">
        <v>42</v>
      </c>
      <c r="BC124" s="129">
        <v>2014</v>
      </c>
      <c r="BD124" s="129">
        <v>2015</v>
      </c>
      <c r="BE124" s="129">
        <v>2016</v>
      </c>
      <c r="BF124" s="129">
        <v>2017</v>
      </c>
      <c r="BG124" s="129">
        <v>2018</v>
      </c>
      <c r="BH124" s="129">
        <v>2019</v>
      </c>
      <c r="BI124" s="129">
        <v>2020</v>
      </c>
      <c r="BJ124" s="129">
        <v>2021</v>
      </c>
      <c r="BK124" s="129">
        <v>2022</v>
      </c>
      <c r="BL124" s="129">
        <v>2023</v>
      </c>
      <c r="BM124" s="3"/>
      <c r="BN124" s="3"/>
      <c r="BO124" s="3"/>
      <c r="BP124" s="3"/>
      <c r="BQ124" s="3"/>
      <c r="BR124" s="3"/>
      <c r="BS124" s="3"/>
      <c r="BT124" s="3"/>
      <c r="BU124" s="3"/>
      <c r="BV124" s="3"/>
      <c r="BW124" s="3"/>
      <c r="BX124" s="3"/>
      <c r="BY124" s="8"/>
      <c r="BZ124" s="8"/>
      <c r="CA124" s="8"/>
    </row>
    <row r="125" spans="1:79" ht="14.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3"/>
      <c r="BA125" s="3"/>
      <c r="BB125" s="969" t="s">
        <v>293</v>
      </c>
      <c r="BC125" s="969">
        <v>14</v>
      </c>
      <c r="BD125" s="969">
        <v>15</v>
      </c>
      <c r="BE125" s="969">
        <v>53</v>
      </c>
      <c r="BF125" s="969">
        <v>51</v>
      </c>
      <c r="BG125" s="969">
        <v>72</v>
      </c>
      <c r="BH125" s="969">
        <v>44</v>
      </c>
      <c r="BI125" s="969">
        <v>56</v>
      </c>
      <c r="BJ125" s="969">
        <v>22</v>
      </c>
      <c r="BK125" s="969">
        <v>12</v>
      </c>
      <c r="BL125" s="969">
        <v>18</v>
      </c>
      <c r="BM125" s="3"/>
      <c r="BN125" s="3"/>
      <c r="BO125" s="3"/>
      <c r="BP125" s="3"/>
      <c r="BQ125" s="3"/>
      <c r="BR125" s="3"/>
      <c r="BS125" s="3"/>
      <c r="BT125" s="3"/>
      <c r="BU125" s="3"/>
      <c r="BV125" s="3"/>
      <c r="BW125" s="3"/>
      <c r="BX125" s="3"/>
      <c r="BY125" s="8"/>
      <c r="BZ125" s="8"/>
      <c r="CA125" s="8"/>
    </row>
    <row r="126" spans="1:79" ht="14.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3"/>
      <c r="BA126" s="3"/>
      <c r="BB126" s="969" t="s">
        <v>294</v>
      </c>
      <c r="BC126" s="1043">
        <v>0.54988216810683421</v>
      </c>
      <c r="BD126" s="1043">
        <v>0.57825751734772546</v>
      </c>
      <c r="BE126" s="1043">
        <v>2.0471224410969486</v>
      </c>
      <c r="BF126" s="1043">
        <v>1.9230769230769231</v>
      </c>
      <c r="BG126" s="1043">
        <v>2.6875699888017914</v>
      </c>
      <c r="BH126" s="1043">
        <v>1.6350798959494612</v>
      </c>
      <c r="BI126" s="1043">
        <v>2.030456852791878</v>
      </c>
      <c r="BJ126" s="1043">
        <v>0.78909612625538017</v>
      </c>
      <c r="BK126" s="1043">
        <v>0.42523033309709424</v>
      </c>
      <c r="BL126" s="1043">
        <v>0.63180063180063173</v>
      </c>
      <c r="BM126" s="3"/>
      <c r="BN126" s="3"/>
      <c r="BO126" s="3"/>
      <c r="BP126" s="3"/>
      <c r="BQ126" s="3"/>
      <c r="BR126" s="3"/>
      <c r="BS126" s="3"/>
      <c r="BT126" s="3"/>
      <c r="BU126" s="3"/>
      <c r="BV126" s="3"/>
      <c r="BW126" s="3"/>
      <c r="BX126" s="3"/>
      <c r="BY126" s="8"/>
      <c r="BZ126" s="8"/>
      <c r="CA126" s="8"/>
    </row>
    <row r="127" spans="1:79" ht="14.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3"/>
      <c r="BA127" s="3"/>
      <c r="BB127" s="969" t="s">
        <v>295</v>
      </c>
      <c r="BC127" s="1044">
        <v>0.0054988216810683424</v>
      </c>
      <c r="BD127" s="1044">
        <v>0.005782575173477255</v>
      </c>
      <c r="BE127" s="1044">
        <v>0.020471224410969487</v>
      </c>
      <c r="BF127" s="1044">
        <v>0.019230769230769232</v>
      </c>
      <c r="BG127" s="1044">
        <v>0.026875699888017916</v>
      </c>
      <c r="BH127" s="1044">
        <v>0.016350798959494612</v>
      </c>
      <c r="BI127" s="1044">
        <v>0.02030456852791878</v>
      </c>
      <c r="BJ127" s="1044">
        <v>0.0078909612625538018</v>
      </c>
      <c r="BK127" s="1044">
        <v>0.0042523033309709423</v>
      </c>
      <c r="BL127" s="1044">
        <v>0.0063180063180063176</v>
      </c>
      <c r="BM127" s="3"/>
      <c r="BN127" s="3"/>
      <c r="BO127" s="3"/>
      <c r="BP127" s="3"/>
      <c r="BQ127" s="3"/>
      <c r="BR127" s="3"/>
      <c r="BS127" s="3"/>
      <c r="BT127" s="3"/>
      <c r="BU127" s="3"/>
      <c r="BV127" s="3"/>
      <c r="BW127" s="3"/>
      <c r="BX127" s="3"/>
      <c r="BY127" s="8"/>
      <c r="BZ127" s="8"/>
      <c r="CA127" s="8"/>
    </row>
    <row r="128" spans="1:79" ht="14.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3"/>
      <c r="BA128" s="3"/>
      <c r="BB128" s="969" t="s">
        <v>296</v>
      </c>
      <c r="BC128" s="1044">
        <v>0.01070980087869719</v>
      </c>
      <c r="BD128" s="1044">
        <v>0.011767536370816808</v>
      </c>
      <c r="BE128" s="1044">
        <v>0.012987132357165213</v>
      </c>
      <c r="BF128" s="1044">
        <v>0.014538902092797528</v>
      </c>
      <c r="BG128" s="1044">
        <v>0.01617497088039865</v>
      </c>
      <c r="BH128" s="1044">
        <v>0.016631625060555516</v>
      </c>
      <c r="BI128" s="1044">
        <v>0.017203692840582138</v>
      </c>
      <c r="BJ128" s="1044">
        <v>0.01538976109156137</v>
      </c>
      <c r="BK128" s="1044">
        <v>0.013116941621333844</v>
      </c>
      <c r="BL128" s="1044">
        <v>0.011549126650677352</v>
      </c>
      <c r="BM128" s="3"/>
      <c r="BN128" s="3"/>
      <c r="BO128" s="3"/>
      <c r="BP128" s="3"/>
      <c r="BQ128" s="3"/>
      <c r="BR128" s="3"/>
      <c r="BS128" s="3"/>
      <c r="BT128" s="3"/>
      <c r="BU128" s="3"/>
      <c r="BV128" s="3"/>
      <c r="BW128" s="3"/>
      <c r="BX128" s="3"/>
      <c r="BY128" s="8"/>
      <c r="BZ128" s="8"/>
      <c r="CA128" s="8"/>
    </row>
    <row r="129" spans="1:79" ht="14.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8"/>
      <c r="BZ129" s="8"/>
      <c r="CA129" s="8"/>
    </row>
    <row r="130" spans="1:79" ht="14.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3"/>
      <c r="BA130" s="3"/>
      <c r="BB130" s="129" t="s">
        <v>40</v>
      </c>
      <c r="BC130" s="129">
        <v>2014</v>
      </c>
      <c r="BD130" s="129">
        <v>2015</v>
      </c>
      <c r="BE130" s="129">
        <v>2016</v>
      </c>
      <c r="BF130" s="129">
        <v>2017</v>
      </c>
      <c r="BG130" s="129">
        <v>2018</v>
      </c>
      <c r="BH130" s="129">
        <v>2019</v>
      </c>
      <c r="BI130" s="129">
        <v>2020</v>
      </c>
      <c r="BJ130" s="129">
        <v>2021</v>
      </c>
      <c r="BK130" s="129">
        <v>2022</v>
      </c>
      <c r="BL130" s="129">
        <v>2023</v>
      </c>
      <c r="BM130" s="129"/>
      <c r="BN130" s="3"/>
      <c r="BO130" s="3"/>
      <c r="BP130" s="3"/>
      <c r="BQ130" s="3"/>
      <c r="BR130" s="3"/>
      <c r="BS130" s="3"/>
      <c r="BT130" s="3"/>
      <c r="BU130" s="3"/>
      <c r="BV130" s="3"/>
      <c r="BW130" s="3"/>
      <c r="BX130" s="3"/>
      <c r="BY130" s="8"/>
      <c r="BZ130" s="8"/>
      <c r="CA130" s="8"/>
    </row>
    <row r="131" spans="1:79" ht="14.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3"/>
      <c r="BA131" s="3"/>
      <c r="BB131" s="969" t="s">
        <v>297</v>
      </c>
      <c r="BC131" s="1044">
        <v>0.016962220508866616</v>
      </c>
      <c r="BD131" s="1044">
        <v>0.0019312475859405175</v>
      </c>
      <c r="BE131" s="1044">
        <v>0.019984917043740572</v>
      </c>
      <c r="BF131" s="1044">
        <v>0.0052258305337812613</v>
      </c>
      <c r="BG131" s="1044">
        <v>0.0018580453363062058</v>
      </c>
      <c r="BH131" s="1044">
        <v>0.0090645395213923129</v>
      </c>
      <c r="BI131" s="1044">
        <v>0.0064562410329985654</v>
      </c>
      <c r="BJ131" s="1044">
        <v>0.0046066619418851876</v>
      </c>
      <c r="BK131" s="1044">
        <v>0.0094770094770094768</v>
      </c>
      <c r="BL131" s="1044" t="e">
        <v>#N/A</v>
      </c>
      <c r="BM131" s="129"/>
      <c r="BN131" s="3"/>
      <c r="BO131" s="3"/>
      <c r="BP131" s="3"/>
      <c r="BQ131" s="3"/>
      <c r="BR131" s="3"/>
      <c r="BS131" s="3"/>
      <c r="BT131" s="3"/>
      <c r="BU131" s="3"/>
      <c r="BV131" s="3"/>
      <c r="BW131" s="3"/>
      <c r="BX131" s="3"/>
      <c r="BY131" s="8"/>
      <c r="BZ131" s="8"/>
      <c r="CA131" s="8"/>
    </row>
    <row r="132" spans="1:79" ht="14.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3"/>
      <c r="BA132" s="3"/>
      <c r="BB132" s="969" t="s">
        <v>298</v>
      </c>
      <c r="BC132" s="1044">
        <v>0.011461201819916314</v>
      </c>
      <c r="BD132" s="1044">
        <v>0.012207693011195708</v>
      </c>
      <c r="BE132" s="1044">
        <v>0.011770190613570441</v>
      </c>
      <c r="BF132" s="1044">
        <v>0.011233700071014686</v>
      </c>
      <c r="BG132" s="1044">
        <v>0.011746555787694235</v>
      </c>
      <c r="BH132" s="1044">
        <v>0.010539531481326294</v>
      </c>
      <c r="BI132" s="1044">
        <v>0.010634494198406185</v>
      </c>
      <c r="BJ132" s="1044">
        <v>0.0096638687725668724</v>
      </c>
      <c r="BK132" s="1044">
        <v>0.011438930372878117</v>
      </c>
      <c r="BL132" s="1044" t="e">
        <v>#N/A</v>
      </c>
      <c r="BM132" s="129"/>
      <c r="BN132" s="3"/>
      <c r="BO132" s="3"/>
      <c r="BP132" s="3"/>
      <c r="BQ132" s="3"/>
      <c r="BR132" s="3"/>
      <c r="BS132" s="3"/>
      <c r="BT132" s="3"/>
      <c r="BU132" s="3"/>
      <c r="BV132" s="3"/>
      <c r="BW132" s="3"/>
      <c r="BX132" s="3"/>
      <c r="BY132" s="8"/>
      <c r="BZ132" s="8"/>
      <c r="CA132" s="8"/>
    </row>
    <row r="133" spans="1:79" ht="14.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3"/>
      <c r="BA133" s="3"/>
      <c r="BB133" s="968"/>
      <c r="BC133" s="968"/>
      <c r="BD133" s="1041"/>
      <c r="BE133" s="1041"/>
      <c r="BF133" s="1041"/>
      <c r="BG133" s="1041"/>
      <c r="BH133" s="1041"/>
      <c r="BI133" s="1041"/>
      <c r="BJ133" s="1041"/>
      <c r="BK133" s="1041"/>
      <c r="BL133" s="1045"/>
      <c r="BM133" s="129"/>
      <c r="BN133" s="3"/>
      <c r="BO133" s="3"/>
      <c r="BP133" s="3"/>
      <c r="BQ133" s="3"/>
      <c r="BR133" s="3"/>
      <c r="BS133" s="3"/>
      <c r="BT133" s="3"/>
      <c r="BU133" s="3"/>
      <c r="BV133" s="3"/>
      <c r="BW133" s="3"/>
      <c r="BX133" s="3"/>
      <c r="BY133" s="8"/>
      <c r="BZ133" s="8"/>
      <c r="CA133" s="8"/>
    </row>
    <row r="134" spans="1:79" ht="14.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3"/>
      <c r="BA134" s="3"/>
      <c r="BB134" s="968"/>
      <c r="BC134" s="968"/>
      <c r="BD134" s="968"/>
      <c r="BE134" s="968"/>
      <c r="BF134" s="968"/>
      <c r="BG134" s="968"/>
      <c r="BH134" s="968"/>
      <c r="BI134" s="968"/>
      <c r="BJ134" s="968"/>
      <c r="BK134" s="968"/>
      <c r="BL134" s="1046"/>
      <c r="BM134" s="129"/>
      <c r="BN134" s="3"/>
      <c r="BO134" s="3"/>
      <c r="BP134" s="3"/>
      <c r="BQ134" s="3"/>
      <c r="BR134" s="3"/>
      <c r="BS134" s="3"/>
      <c r="BT134" s="3"/>
      <c r="BU134" s="3"/>
      <c r="BV134" s="3"/>
      <c r="BW134" s="3"/>
      <c r="BX134" s="3"/>
      <c r="BY134" s="8"/>
      <c r="BZ134" s="8"/>
      <c r="CA134" s="8"/>
    </row>
    <row r="135" spans="1:79" ht="14.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3"/>
      <c r="BA135" s="3"/>
      <c r="BB135" s="3" t="s">
        <v>299</v>
      </c>
      <c r="BC135" s="968"/>
      <c r="BD135" s="968"/>
      <c r="BE135" s="968"/>
      <c r="BF135" s="968"/>
      <c r="BG135" s="968"/>
      <c r="BH135" s="968"/>
      <c r="BI135" s="968"/>
      <c r="BJ135" s="968"/>
      <c r="BK135" s="968"/>
      <c r="BL135" s="968"/>
      <c r="BM135" s="968"/>
      <c r="BN135" s="3"/>
      <c r="BO135" s="3"/>
      <c r="BP135" s="3"/>
      <c r="BQ135" s="3"/>
      <c r="BR135" s="3"/>
      <c r="BS135" s="3"/>
      <c r="BT135" s="3"/>
      <c r="BU135" s="3"/>
      <c r="BV135" s="3"/>
      <c r="BW135" s="3"/>
      <c r="BX135" s="3"/>
      <c r="BY135" s="8"/>
      <c r="BZ135" s="8"/>
      <c r="CA135" s="8"/>
    </row>
    <row r="136" spans="1:79" ht="14.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3"/>
      <c r="BA136" s="3"/>
      <c r="BB136" s="968"/>
      <c r="BC136" s="1047" t="s">
        <v>38</v>
      </c>
      <c r="BD136" s="968" t="s">
        <v>245</v>
      </c>
      <c r="BE136" s="968"/>
      <c r="BF136" s="968"/>
      <c r="BG136" s="968"/>
      <c r="BH136" s="968"/>
      <c r="BI136" s="968"/>
      <c r="BJ136" s="968"/>
      <c r="BK136" s="968"/>
      <c r="BL136" s="968"/>
      <c r="BM136" s="968"/>
      <c r="BN136" s="3"/>
      <c r="BO136" s="3"/>
      <c r="BP136" s="3"/>
      <c r="BQ136" s="3"/>
      <c r="BR136" s="3"/>
      <c r="BS136" s="3"/>
      <c r="BT136" s="3"/>
      <c r="BU136" s="3"/>
      <c r="BV136" s="3"/>
      <c r="BW136" s="3"/>
      <c r="BX136" s="3"/>
      <c r="BY136" s="8"/>
      <c r="BZ136" s="8"/>
      <c r="CA136" s="8"/>
    </row>
    <row r="137" spans="1:79" ht="14.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3"/>
      <c r="BA137" s="3"/>
      <c r="BB137" s="969" t="s">
        <v>300</v>
      </c>
      <c r="BC137" s="1035">
        <v>653.18433420140354</v>
      </c>
      <c r="BD137" s="934">
        <v>0.1066597541151868</v>
      </c>
      <c r="BE137" s="968"/>
      <c r="BF137" s="968"/>
      <c r="BG137" s="968"/>
      <c r="BH137" s="968"/>
      <c r="BI137" s="968"/>
      <c r="BJ137" s="968"/>
      <c r="BK137" s="968"/>
      <c r="BL137" s="968"/>
      <c r="BM137" s="968"/>
      <c r="BN137" s="3"/>
      <c r="BO137" s="3"/>
      <c r="BP137" s="3"/>
      <c r="BQ137" s="3"/>
      <c r="BR137" s="3"/>
      <c r="BS137" s="3"/>
      <c r="BT137" s="3"/>
      <c r="BU137" s="3"/>
      <c r="BV137" s="3"/>
      <c r="BW137" s="3"/>
      <c r="BX137" s="3"/>
      <c r="BY137" s="8"/>
      <c r="BZ137" s="8"/>
      <c r="CA137" s="8"/>
    </row>
    <row r="138" spans="1:79" ht="14.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3"/>
      <c r="BA138" s="3"/>
      <c r="BB138" s="969" t="s">
        <v>301</v>
      </c>
      <c r="BC138" s="1035">
        <v>304.01117065324297</v>
      </c>
      <c r="BD138" s="934">
        <v>0.12175056894403014</v>
      </c>
      <c r="BE138" s="968"/>
      <c r="BF138" s="968"/>
      <c r="BG138" s="968"/>
      <c r="BH138" s="968"/>
      <c r="BI138" s="968"/>
      <c r="BJ138" s="968"/>
      <c r="BK138" s="968"/>
      <c r="BL138" s="968"/>
      <c r="BM138" s="968"/>
      <c r="BN138" s="3"/>
      <c r="BO138" s="3"/>
      <c r="BP138" s="3"/>
      <c r="BQ138" s="3"/>
      <c r="BR138" s="3"/>
      <c r="BS138" s="3"/>
      <c r="BT138" s="3"/>
      <c r="BU138" s="3"/>
      <c r="BV138" s="3"/>
      <c r="BW138" s="3"/>
      <c r="BX138" s="3"/>
      <c r="BY138" s="8"/>
      <c r="BZ138" s="8"/>
      <c r="CA138" s="8"/>
    </row>
    <row r="139" spans="1:79" ht="14.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3"/>
      <c r="BA139" s="3"/>
      <c r="BB139" s="969" t="s">
        <v>302</v>
      </c>
      <c r="BC139" s="1035">
        <v>133.99201481017212</v>
      </c>
      <c r="BD139" s="934">
        <v>0.071168087546557235</v>
      </c>
      <c r="BE139" s="968"/>
      <c r="BF139" s="968"/>
      <c r="BG139" s="968"/>
      <c r="BH139" s="968"/>
      <c r="BI139" s="968"/>
      <c r="BJ139" s="968"/>
      <c r="BK139" s="968"/>
      <c r="BL139" s="968"/>
      <c r="BM139" s="968"/>
      <c r="BN139" s="3"/>
      <c r="BO139" s="3"/>
      <c r="BP139" s="3"/>
      <c r="BQ139" s="3"/>
      <c r="BR139" s="3"/>
      <c r="BS139" s="3"/>
      <c r="BT139" s="3"/>
      <c r="BU139" s="3"/>
      <c r="BV139" s="3"/>
      <c r="BW139" s="3"/>
      <c r="BX139" s="3"/>
      <c r="BY139" s="8"/>
      <c r="BZ139" s="8"/>
      <c r="CA139" s="8"/>
    </row>
    <row r="140" spans="1:79" ht="14.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3"/>
      <c r="BA140" s="3"/>
      <c r="BB140" s="969" t="s">
        <v>303</v>
      </c>
      <c r="BC140" s="1035">
        <v>170.01915584307085</v>
      </c>
      <c r="BD140" s="934">
        <v>0.27679334925704069</v>
      </c>
      <c r="BE140" s="968"/>
      <c r="BF140" s="968"/>
      <c r="BG140" s="968"/>
      <c r="BH140" s="968"/>
      <c r="BI140" s="968"/>
      <c r="BJ140" s="968"/>
      <c r="BK140" s="968"/>
      <c r="BL140" s="968"/>
      <c r="BM140" s="968"/>
      <c r="BN140" s="3"/>
      <c r="BO140" s="3"/>
      <c r="BP140" s="3"/>
      <c r="BQ140" s="3"/>
      <c r="BR140" s="3"/>
      <c r="BS140" s="3"/>
      <c r="BT140" s="3"/>
      <c r="BU140" s="3"/>
      <c r="BV140" s="3"/>
      <c r="BW140" s="3"/>
      <c r="BX140" s="3"/>
      <c r="BY140" s="8"/>
      <c r="BZ140" s="8"/>
      <c r="CA140" s="8"/>
    </row>
    <row r="141" spans="1:79" ht="14.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3"/>
      <c r="BA141" s="3"/>
      <c r="BB141" s="968"/>
      <c r="BC141" s="968"/>
      <c r="BD141" s="968"/>
      <c r="BE141" s="968"/>
      <c r="BF141" s="968"/>
      <c r="BG141" s="968"/>
      <c r="BH141" s="968"/>
      <c r="BI141" s="968"/>
      <c r="BJ141" s="968"/>
      <c r="BK141" s="968"/>
      <c r="BL141" s="968"/>
      <c r="BM141" s="968"/>
      <c r="BN141" s="3"/>
      <c r="BO141" s="3"/>
      <c r="BP141" s="3"/>
      <c r="BQ141" s="3"/>
      <c r="BR141" s="3"/>
      <c r="BS141" s="3"/>
      <c r="BT141" s="3"/>
      <c r="BU141" s="3"/>
      <c r="BV141" s="3"/>
      <c r="BW141" s="3"/>
      <c r="BX141" s="3"/>
      <c r="BY141" s="8"/>
      <c r="BZ141" s="8"/>
      <c r="CA141" s="8"/>
    </row>
    <row r="142" spans="1:79" ht="14.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3"/>
      <c r="BA142" s="3"/>
      <c r="BB142" s="968"/>
      <c r="BC142" s="968"/>
      <c r="BD142" s="968"/>
      <c r="BE142" s="968"/>
      <c r="BF142" s="968"/>
      <c r="BG142" s="968"/>
      <c r="BH142" s="968"/>
      <c r="BI142" s="968"/>
      <c r="BJ142" s="968"/>
      <c r="BK142" s="968"/>
      <c r="BL142" s="968"/>
      <c r="BM142" s="968"/>
      <c r="BN142" s="3"/>
      <c r="BO142" s="3"/>
      <c r="BP142" s="3"/>
      <c r="BQ142" s="3"/>
      <c r="BR142" s="3"/>
      <c r="BS142" s="3"/>
      <c r="BT142" s="3"/>
      <c r="BU142" s="3"/>
      <c r="BV142" s="3"/>
      <c r="BW142" s="3"/>
      <c r="BX142" s="3"/>
      <c r="BY142" s="8"/>
      <c r="BZ142" s="8"/>
      <c r="CA142" s="8"/>
    </row>
    <row r="143" spans="1:79" ht="1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3"/>
      <c r="BA143" s="3"/>
      <c r="BB143" s="994" t="s">
        <v>71</v>
      </c>
      <c r="BC143" s="131"/>
      <c r="BD143" s="131"/>
      <c r="BE143" s="131"/>
      <c r="BF143" s="131"/>
      <c r="BG143" s="131"/>
      <c r="BH143" s="131"/>
      <c r="BI143" s="131"/>
      <c r="BJ143" s="131"/>
      <c r="BK143" s="131"/>
      <c r="BL143" s="131"/>
      <c r="BM143" s="131"/>
      <c r="BN143" s="131"/>
      <c r="BO143" s="131"/>
      <c r="BP143" s="131"/>
      <c r="BQ143" s="131"/>
      <c r="BR143" s="131"/>
      <c r="BS143" s="131"/>
      <c r="BT143" s="131"/>
      <c r="BU143" s="3"/>
      <c r="BV143" s="3"/>
      <c r="BW143" s="3"/>
      <c r="BX143" s="3"/>
      <c r="BY143" s="8"/>
      <c r="BZ143" s="8"/>
      <c r="CA143" s="8"/>
    </row>
    <row r="144" spans="1:79" ht="14.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3"/>
      <c r="BA144" s="3"/>
      <c r="BB144" s="1048" t="s">
        <v>36</v>
      </c>
      <c r="BC144" s="1420">
        <v>2022</v>
      </c>
      <c r="BD144" s="1049"/>
      <c r="BE144" s="1049"/>
      <c r="BF144" s="1049"/>
      <c r="BG144" s="1049"/>
      <c r="BH144" s="1420">
        <v>2025</v>
      </c>
      <c r="BI144" s="1049"/>
      <c r="BJ144" s="1049"/>
      <c r="BK144" s="1049"/>
      <c r="BL144" s="1049"/>
      <c r="BM144" s="1420">
        <v>2030</v>
      </c>
      <c r="BN144" s="968"/>
      <c r="BO144" s="968"/>
      <c r="BP144" s="968"/>
      <c r="BQ144" s="968"/>
      <c r="BR144" s="1420">
        <v>2035</v>
      </c>
      <c r="BS144" s="968"/>
      <c r="BT144" s="968"/>
      <c r="BU144" s="968"/>
      <c r="BV144" s="968"/>
      <c r="BW144" s="1047">
        <v>2040</v>
      </c>
      <c r="BX144" s="3"/>
      <c r="BY144" s="8"/>
      <c r="BZ144" s="8"/>
      <c r="CA144" s="8"/>
    </row>
    <row r="145" spans="1:79" ht="14.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3"/>
      <c r="BA145" s="3"/>
      <c r="BB145" s="969" t="s">
        <v>19</v>
      </c>
      <c r="BC145" s="1035">
        <v>2497</v>
      </c>
      <c r="BD145" s="1050" t="e">
        <v>#N/A</v>
      </c>
      <c r="BE145" s="1050" t="e">
        <v>#N/A</v>
      </c>
      <c r="BF145" s="1050" t="e">
        <v>#N/A</v>
      </c>
      <c r="BG145" s="1050" t="e">
        <v>#N/A</v>
      </c>
      <c r="BH145" s="1035">
        <v>2545.6928856096301</v>
      </c>
      <c r="BI145" s="1050" t="e">
        <v>#N/A</v>
      </c>
      <c r="BJ145" s="1050" t="e">
        <v>#N/A</v>
      </c>
      <c r="BK145" s="1050" t="e">
        <v>#N/A</v>
      </c>
      <c r="BL145" s="1050" t="e">
        <v>#N/A</v>
      </c>
      <c r="BM145" s="1035">
        <v>2594.3857712192607</v>
      </c>
      <c r="BN145" s="1050" t="e">
        <v>#N/A</v>
      </c>
      <c r="BO145" s="1050" t="e">
        <v>#N/A</v>
      </c>
      <c r="BP145" s="1050" t="e">
        <v>#N/A</v>
      </c>
      <c r="BQ145" s="1050" t="e">
        <v>#N/A</v>
      </c>
      <c r="BR145" s="1035">
        <v>2643.0786568288913</v>
      </c>
      <c r="BS145" s="1050" t="e">
        <v>#N/A</v>
      </c>
      <c r="BT145" s="1050" t="e">
        <v>#N/A</v>
      </c>
      <c r="BU145" s="1050" t="e">
        <v>#N/A</v>
      </c>
      <c r="BV145" s="1050" t="e">
        <v>#N/A</v>
      </c>
      <c r="BW145" s="1035">
        <v>2691.7715424385215</v>
      </c>
      <c r="BX145" s="3"/>
      <c r="BY145" s="8"/>
      <c r="BZ145" s="8"/>
      <c r="CA145" s="8"/>
    </row>
    <row r="146" spans="1:79" ht="14.25">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3"/>
      <c r="BA146" s="3"/>
      <c r="BB146" s="969" t="s">
        <v>38</v>
      </c>
      <c r="BC146" s="1035">
        <v>2497</v>
      </c>
      <c r="BD146" s="1050" t="e">
        <v>#N/A</v>
      </c>
      <c r="BE146" s="1050" t="e">
        <v>#N/A</v>
      </c>
      <c r="BF146" s="1050" t="e">
        <v>#N/A</v>
      </c>
      <c r="BG146" s="1050" t="e">
        <v>#N/A</v>
      </c>
      <c r="BH146" s="1035">
        <v>2573.0027926633106</v>
      </c>
      <c r="BI146" s="1050" t="e">
        <v>#N/A</v>
      </c>
      <c r="BJ146" s="1050" t="e">
        <v>#N/A</v>
      </c>
      <c r="BK146" s="1050" t="e">
        <v>#N/A</v>
      </c>
      <c r="BL146" s="1050" t="e">
        <v>#N/A</v>
      </c>
      <c r="BM146" s="1035">
        <v>2649.0055853266213</v>
      </c>
      <c r="BN146" s="1050" t="e">
        <v>#N/A</v>
      </c>
      <c r="BO146" s="1050" t="e">
        <v>#N/A</v>
      </c>
      <c r="BP146" s="1050" t="e">
        <v>#N/A</v>
      </c>
      <c r="BQ146" s="1050" t="e">
        <v>#N/A</v>
      </c>
      <c r="BR146" s="1035">
        <v>2725.0083779899323</v>
      </c>
      <c r="BS146" s="1050" t="e">
        <v>#N/A</v>
      </c>
      <c r="BT146" s="1050" t="e">
        <v>#N/A</v>
      </c>
      <c r="BU146" s="1050" t="e">
        <v>#N/A</v>
      </c>
      <c r="BV146" s="1050" t="e">
        <v>#N/A</v>
      </c>
      <c r="BW146" s="1035">
        <v>2801.011170653243</v>
      </c>
      <c r="BX146" s="3"/>
      <c r="BY146" s="8"/>
      <c r="BZ146" s="8"/>
      <c r="CA146" s="8"/>
    </row>
    <row r="147" spans="1:79" ht="14.25">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3"/>
      <c r="BA147" s="3"/>
      <c r="BB147" s="969" t="s">
        <v>16</v>
      </c>
      <c r="BC147" s="1035">
        <v>2497</v>
      </c>
      <c r="BD147" s="1050" t="e">
        <v>#N/A</v>
      </c>
      <c r="BE147" s="1050" t="e">
        <v>#N/A</v>
      </c>
      <c r="BF147" s="1050" t="e">
        <v>#N/A</v>
      </c>
      <c r="BG147" s="1050" t="e">
        <v>#N/A</v>
      </c>
      <c r="BH147" s="1035">
        <v>2603.3202944746699</v>
      </c>
      <c r="BI147" s="1050" t="e">
        <v>#N/A</v>
      </c>
      <c r="BJ147" s="1050" t="e">
        <v>#N/A</v>
      </c>
      <c r="BK147" s="1050" t="e">
        <v>#N/A</v>
      </c>
      <c r="BL147" s="1050" t="e">
        <v>#N/A</v>
      </c>
      <c r="BM147" s="1035">
        <v>2709.6405889493399</v>
      </c>
      <c r="BN147" s="1050" t="e">
        <v>#N/A</v>
      </c>
      <c r="BO147" s="1050" t="e">
        <v>#N/A</v>
      </c>
      <c r="BP147" s="1050" t="e">
        <v>#N/A</v>
      </c>
      <c r="BQ147" s="1050" t="e">
        <v>#N/A</v>
      </c>
      <c r="BR147" s="1035">
        <v>2815.9608834240103</v>
      </c>
      <c r="BS147" s="1050" t="e">
        <v>#N/A</v>
      </c>
      <c r="BT147" s="1050" t="e">
        <v>#N/A</v>
      </c>
      <c r="BU147" s="1050" t="e">
        <v>#N/A</v>
      </c>
      <c r="BV147" s="1050" t="e">
        <v>#N/A</v>
      </c>
      <c r="BW147" s="1035">
        <v>2922.2811778986802</v>
      </c>
      <c r="BX147" s="3"/>
      <c r="BY147" s="8"/>
      <c r="BZ147" s="8"/>
      <c r="CA147" s="8"/>
    </row>
    <row r="148" spans="1:79" ht="14.25">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3"/>
      <c r="BA148" s="3"/>
      <c r="BB148" s="199"/>
      <c r="BC148" s="129"/>
      <c r="BD148" s="129"/>
      <c r="BE148" s="141"/>
      <c r="BF148" s="141"/>
      <c r="BG148" s="141"/>
      <c r="BH148" s="141"/>
      <c r="BI148" s="141"/>
      <c r="BJ148" s="129"/>
      <c r="BK148" s="129"/>
      <c r="BL148" s="129"/>
      <c r="BM148" s="129"/>
      <c r="BN148" s="129"/>
      <c r="BO148" s="129"/>
      <c r="BP148" s="129"/>
      <c r="BQ148" s="3"/>
      <c r="BR148" s="3"/>
      <c r="BS148" s="3"/>
      <c r="BT148" s="3"/>
      <c r="BU148" s="3"/>
      <c r="BV148" s="131"/>
      <c r="BW148" s="131"/>
      <c r="BX148" s="3"/>
      <c r="BY148" s="8"/>
      <c r="BZ148" s="8"/>
      <c r="CA148" s="8"/>
    </row>
    <row r="149" spans="1:79" ht="14.25">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3"/>
      <c r="BA149" s="3"/>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31"/>
      <c r="BW149" s="125"/>
      <c r="BX149" s="3"/>
      <c r="BY149" s="8"/>
      <c r="BZ149" s="8"/>
      <c r="CA149" s="8"/>
    </row>
    <row r="150" spans="1:79" ht="14.25">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3"/>
      <c r="BA150" s="3"/>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42"/>
      <c r="BY150" s="8"/>
      <c r="BZ150" s="8"/>
      <c r="CA150" s="8"/>
    </row>
    <row r="151" spans="1:79" ht="14.25">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3"/>
      <c r="BA151" s="3"/>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42"/>
      <c r="BY151" s="8"/>
      <c r="BZ151" s="8"/>
      <c r="CA151" s="8"/>
    </row>
    <row r="152" spans="1:79" ht="14.25">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3"/>
      <c r="BA152" s="3"/>
      <c r="BB152" s="199"/>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31"/>
      <c r="BX152" s="125"/>
      <c r="BY152" s="8"/>
      <c r="BZ152" s="8"/>
      <c r="CA152" s="8"/>
    </row>
    <row r="153" spans="1:79" ht="14.25">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8"/>
      <c r="BZ153" s="8"/>
      <c r="CA153" s="8"/>
    </row>
    <row r="154" spans="1:79" ht="14.25">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223" t="s">
        <v>23</v>
      </c>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row>
    <row r="155" spans="1:79" ht="14.25">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row>
    <row r="156" spans="52:76" ht="14.25">
      <c r="AZ156" s="33"/>
      <c r="BA156" s="33"/>
      <c r="BB156" s="33"/>
      <c r="BC156" s="33"/>
      <c r="BD156" s="33"/>
      <c r="BE156" s="33"/>
      <c r="BF156" s="33"/>
      <c r="BG156" s="33"/>
      <c r="BH156" s="33"/>
      <c r="BI156" s="33"/>
      <c r="BJ156" s="33"/>
      <c r="BK156" s="33"/>
      <c r="BL156" s="33"/>
      <c r="BM156" s="33"/>
      <c r="BN156" s="33"/>
      <c r="BO156" s="33"/>
      <c r="BP156" s="33"/>
      <c r="BQ156" s="33"/>
      <c r="BR156" s="33"/>
      <c r="BS156" s="33"/>
      <c r="BT156" s="33"/>
      <c r="BU156" s="33"/>
      <c r="BV156" s="33"/>
      <c r="BW156" s="33"/>
      <c r="BX156" s="33"/>
    </row>
    <row r="157" spans="52:76" ht="14.25">
      <c r="AZ157" s="33"/>
      <c r="BA157" s="33"/>
      <c r="BB157" s="33"/>
      <c r="BC157" s="33"/>
      <c r="BD157" s="33"/>
      <c r="BE157" s="33"/>
      <c r="BF157" s="33"/>
      <c r="BG157" s="33"/>
      <c r="BH157" s="33"/>
      <c r="BI157" s="33"/>
      <c r="BJ157" s="33"/>
      <c r="BK157" s="33"/>
      <c r="BL157" s="33"/>
      <c r="BM157" s="33"/>
      <c r="BN157" s="33"/>
      <c r="BO157" s="33"/>
      <c r="BP157" s="33"/>
      <c r="BQ157" s="33"/>
      <c r="BR157" s="33"/>
      <c r="BS157" s="33"/>
      <c r="BT157" s="33"/>
      <c r="BU157" s="33"/>
      <c r="BV157" s="33"/>
      <c r="BW157" s="33"/>
      <c r="BX157" s="33"/>
    </row>
    <row r="158" spans="52:76" ht="14.25">
      <c r="AZ158" s="33"/>
      <c r="BA158" s="33"/>
      <c r="BB158" s="33"/>
      <c r="BC158" s="33"/>
      <c r="BD158" s="33"/>
      <c r="BE158" s="33"/>
      <c r="BF158" s="33"/>
      <c r="BG158" s="33"/>
      <c r="BH158" s="33"/>
      <c r="BI158" s="33"/>
      <c r="BJ158" s="33"/>
      <c r="BK158" s="33"/>
      <c r="BL158" s="33"/>
      <c r="BM158" s="33"/>
      <c r="BN158" s="33"/>
      <c r="BO158" s="33"/>
      <c r="BP158" s="33"/>
      <c r="BQ158" s="33"/>
      <c r="BR158" s="33"/>
      <c r="BS158" s="33"/>
      <c r="BT158" s="33"/>
      <c r="BU158" s="33"/>
      <c r="BV158" s="33"/>
      <c r="BW158" s="33"/>
      <c r="BX158" s="33"/>
    </row>
    <row r="159" spans="52:76" ht="14.25">
      <c r="AZ159" s="33"/>
      <c r="BA159" s="33"/>
      <c r="BB159" s="33"/>
      <c r="BC159" s="33"/>
      <c r="BD159" s="33"/>
      <c r="BE159" s="33"/>
      <c r="BF159" s="33"/>
      <c r="BG159" s="33"/>
      <c r="BH159" s="33"/>
      <c r="BI159" s="33"/>
      <c r="BJ159" s="33"/>
      <c r="BK159" s="33"/>
      <c r="BL159" s="33"/>
      <c r="BM159" s="33"/>
      <c r="BN159" s="33"/>
      <c r="BO159" s="33"/>
      <c r="BP159" s="33"/>
      <c r="BQ159" s="33"/>
      <c r="BR159" s="33"/>
      <c r="BS159" s="33"/>
      <c r="BT159" s="33"/>
      <c r="BU159" s="33"/>
      <c r="BV159" s="33"/>
      <c r="BW159" s="33"/>
      <c r="BX159" s="33"/>
    </row>
    <row r="160" spans="52:76" ht="14.25">
      <c r="AZ160" s="33"/>
      <c r="BA160" s="33"/>
      <c r="BB160" s="33"/>
      <c r="BC160" s="33"/>
      <c r="BD160" s="33"/>
      <c r="BE160" s="33"/>
      <c r="BF160" s="33"/>
      <c r="BG160" s="33"/>
      <c r="BH160" s="33"/>
      <c r="BI160" s="33"/>
      <c r="BJ160" s="33"/>
      <c r="BK160" s="33"/>
      <c r="BL160" s="33"/>
      <c r="BM160" s="33"/>
      <c r="BN160" s="33"/>
      <c r="BO160" s="33"/>
      <c r="BP160" s="33"/>
      <c r="BQ160" s="33"/>
      <c r="BR160" s="33"/>
      <c r="BS160" s="33"/>
      <c r="BT160" s="33"/>
      <c r="BU160" s="33"/>
      <c r="BV160" s="33"/>
      <c r="BW160" s="33"/>
      <c r="BX160" s="33"/>
    </row>
    <row r="161" spans="52:76" ht="14.25">
      <c r="AZ161" s="33"/>
      <c r="BA161" s="33"/>
      <c r="BB161" s="33"/>
      <c r="BC161" s="33"/>
      <c r="BD161" s="33"/>
      <c r="BE161" s="33"/>
      <c r="BF161" s="33"/>
      <c r="BG161" s="33"/>
      <c r="BH161" s="33"/>
      <c r="BI161" s="33"/>
      <c r="BJ161" s="33"/>
      <c r="BK161" s="33"/>
      <c r="BL161" s="33"/>
      <c r="BM161" s="33"/>
      <c r="BN161" s="33"/>
      <c r="BO161" s="33"/>
      <c r="BP161" s="33"/>
      <c r="BQ161" s="33"/>
      <c r="BR161" s="33"/>
      <c r="BS161" s="33"/>
      <c r="BT161" s="33"/>
      <c r="BU161" s="33"/>
      <c r="BV161" s="33"/>
      <c r="BW161" s="33"/>
      <c r="BX161" s="33"/>
    </row>
    <row r="162" spans="52:76" ht="14.25">
      <c r="AZ162" s="33"/>
      <c r="BA162" s="33"/>
      <c r="BB162" s="33"/>
      <c r="BC162" s="33"/>
      <c r="BD162" s="33"/>
      <c r="BE162" s="33"/>
      <c r="BF162" s="33"/>
      <c r="BG162" s="33"/>
      <c r="BH162" s="33"/>
      <c r="BI162" s="33"/>
      <c r="BJ162" s="33"/>
      <c r="BK162" s="33"/>
      <c r="BL162" s="33"/>
      <c r="BM162" s="33"/>
      <c r="BN162" s="33"/>
      <c r="BO162" s="33"/>
      <c r="BP162" s="33"/>
      <c r="BQ162" s="33"/>
      <c r="BR162" s="33"/>
      <c r="BS162" s="33"/>
      <c r="BT162" s="33"/>
      <c r="BU162" s="33"/>
      <c r="BV162" s="33"/>
      <c r="BW162" s="33"/>
      <c r="BX162" s="33"/>
    </row>
    <row r="163" spans="52:76" ht="14.25">
      <c r="AZ163" s="33"/>
      <c r="BA163" s="33"/>
      <c r="BB163" s="33"/>
      <c r="BC163" s="33"/>
      <c r="BD163" s="33"/>
      <c r="BE163" s="33"/>
      <c r="BF163" s="33"/>
      <c r="BG163" s="33"/>
      <c r="BH163" s="33"/>
      <c r="BI163" s="33"/>
      <c r="BJ163" s="33"/>
      <c r="BK163" s="33"/>
      <c r="BL163" s="33"/>
      <c r="BM163" s="33"/>
      <c r="BN163" s="33"/>
      <c r="BO163" s="33"/>
      <c r="BP163" s="33"/>
      <c r="BQ163" s="33"/>
      <c r="BR163" s="33"/>
      <c r="BS163" s="33"/>
      <c r="BT163" s="33"/>
      <c r="BU163" s="33"/>
      <c r="BV163" s="33"/>
      <c r="BW163" s="33"/>
      <c r="BX163" s="33"/>
    </row>
    <row r="164" spans="52:76" ht="14.25">
      <c r="AZ164" s="33"/>
      <c r="BA164" s="33"/>
      <c r="BB164" s="33"/>
      <c r="BC164" s="33"/>
      <c r="BD164" s="33"/>
      <c r="BE164" s="33"/>
      <c r="BF164" s="33"/>
      <c r="BG164" s="33"/>
      <c r="BH164" s="33"/>
      <c r="BI164" s="33"/>
      <c r="BJ164" s="33"/>
      <c r="BK164" s="33"/>
      <c r="BL164" s="33"/>
      <c r="BM164" s="33"/>
      <c r="BN164" s="33"/>
      <c r="BO164" s="33"/>
      <c r="BP164" s="33"/>
      <c r="BQ164" s="33"/>
      <c r="BR164" s="33"/>
      <c r="BS164" s="33"/>
      <c r="BT164" s="33"/>
      <c r="BU164" s="33"/>
      <c r="BV164" s="33"/>
      <c r="BW164" s="33"/>
      <c r="BX164" s="33"/>
    </row>
    <row r="165" spans="52:76" ht="14.25">
      <c r="AZ165" s="33"/>
      <c r="BA165" s="33"/>
      <c r="BB165" s="33"/>
      <c r="BC165" s="33"/>
      <c r="BD165" s="33"/>
      <c r="BE165" s="33"/>
      <c r="BF165" s="33"/>
      <c r="BG165" s="33"/>
      <c r="BH165" s="33"/>
      <c r="BI165" s="33"/>
      <c r="BJ165" s="33"/>
      <c r="BK165" s="33"/>
      <c r="BL165" s="33"/>
      <c r="BM165" s="33"/>
      <c r="BN165" s="33"/>
      <c r="BO165" s="33"/>
      <c r="BP165" s="33"/>
      <c r="BQ165" s="33"/>
      <c r="BR165" s="33"/>
      <c r="BS165" s="33"/>
      <c r="BT165" s="33"/>
      <c r="BU165" s="33"/>
      <c r="BV165" s="33"/>
      <c r="BW165" s="33"/>
      <c r="BX165" s="33"/>
    </row>
    <row r="166" spans="52:76" ht="14.25">
      <c r="AZ166" s="33"/>
      <c r="BA166" s="33"/>
      <c r="BB166" s="33"/>
      <c r="BC166" s="33"/>
      <c r="BD166" s="33"/>
      <c r="BE166" s="33"/>
      <c r="BF166" s="33"/>
      <c r="BG166" s="33"/>
      <c r="BH166" s="33"/>
      <c r="BI166" s="33"/>
      <c r="BJ166" s="33"/>
      <c r="BK166" s="33"/>
      <c r="BL166" s="33"/>
      <c r="BM166" s="33"/>
      <c r="BN166" s="33"/>
      <c r="BO166" s="33"/>
      <c r="BP166" s="33"/>
      <c r="BQ166" s="33"/>
      <c r="BR166" s="33"/>
      <c r="BS166" s="33"/>
      <c r="BT166" s="33"/>
      <c r="BU166" s="33"/>
      <c r="BV166" s="33"/>
      <c r="BW166" s="33"/>
      <c r="BX166" s="33"/>
    </row>
    <row r="167" spans="52:76" ht="14.25">
      <c r="AZ167" s="33"/>
      <c r="BA167" s="33"/>
      <c r="BB167" s="33"/>
      <c r="BC167" s="33"/>
      <c r="BD167" s="33"/>
      <c r="BE167" s="33"/>
      <c r="BF167" s="33"/>
      <c r="BG167" s="33"/>
      <c r="BH167" s="33"/>
      <c r="BI167" s="33"/>
      <c r="BJ167" s="33"/>
      <c r="BK167" s="33"/>
      <c r="BL167" s="33"/>
      <c r="BM167" s="33"/>
      <c r="BN167" s="33"/>
      <c r="BO167" s="33"/>
      <c r="BP167" s="33"/>
      <c r="BQ167" s="33"/>
      <c r="BR167" s="33"/>
      <c r="BS167" s="33"/>
      <c r="BT167" s="33"/>
      <c r="BU167" s="33"/>
      <c r="BV167" s="33"/>
      <c r="BW167" s="33"/>
      <c r="BX167" s="33"/>
    </row>
    <row r="168" spans="52:76" ht="14.25">
      <c r="AZ168" s="33"/>
      <c r="BA168" s="33"/>
      <c r="BB168" s="33"/>
      <c r="BC168" s="33"/>
      <c r="BD168" s="33"/>
      <c r="BE168" s="33"/>
      <c r="BF168" s="33"/>
      <c r="BG168" s="33"/>
      <c r="BH168" s="33"/>
      <c r="BI168" s="33"/>
      <c r="BJ168" s="33"/>
      <c r="BK168" s="33"/>
      <c r="BL168" s="33"/>
      <c r="BM168" s="33"/>
      <c r="BN168" s="33"/>
      <c r="BO168" s="33"/>
      <c r="BP168" s="33"/>
      <c r="BQ168" s="33"/>
      <c r="BR168" s="33"/>
      <c r="BS168" s="33"/>
      <c r="BT168" s="33"/>
      <c r="BU168" s="33"/>
      <c r="BV168" s="33"/>
      <c r="BW168" s="33"/>
      <c r="BX168" s="33"/>
    </row>
    <row r="169" spans="52:76" ht="14.25">
      <c r="AZ169" s="33"/>
      <c r="BA169" s="33"/>
      <c r="BB169" s="33"/>
      <c r="BC169" s="33"/>
      <c r="BD169" s="33"/>
      <c r="BE169" s="33"/>
      <c r="BF169" s="33"/>
      <c r="BG169" s="33"/>
      <c r="BH169" s="33"/>
      <c r="BI169" s="33"/>
      <c r="BJ169" s="33"/>
      <c r="BK169" s="33"/>
      <c r="BL169" s="33"/>
      <c r="BM169" s="33"/>
      <c r="BN169" s="33"/>
      <c r="BO169" s="33"/>
      <c r="BP169" s="33"/>
      <c r="BQ169" s="33"/>
      <c r="BR169" s="33"/>
      <c r="BS169" s="33"/>
      <c r="BT169" s="33"/>
      <c r="BU169" s="33"/>
      <c r="BV169" s="33"/>
      <c r="BW169" s="33"/>
      <c r="BX169" s="33"/>
    </row>
    <row r="170" spans="52:76" ht="14.25">
      <c r="AZ170" s="33"/>
      <c r="BA170" s="33"/>
      <c r="BB170" s="33"/>
      <c r="BC170" s="33"/>
      <c r="BD170" s="33"/>
      <c r="BE170" s="33"/>
      <c r="BF170" s="33"/>
      <c r="BG170" s="33"/>
      <c r="BH170" s="33"/>
      <c r="BI170" s="33"/>
      <c r="BJ170" s="33"/>
      <c r="BK170" s="33"/>
      <c r="BL170" s="33"/>
      <c r="BM170" s="33"/>
      <c r="BN170" s="33"/>
      <c r="BO170" s="33"/>
      <c r="BP170" s="33"/>
      <c r="BQ170" s="33"/>
      <c r="BR170" s="33"/>
      <c r="BS170" s="33"/>
      <c r="BT170" s="33"/>
      <c r="BU170" s="33"/>
      <c r="BV170" s="33"/>
      <c r="BW170" s="33"/>
      <c r="BX170" s="33"/>
    </row>
    <row r="171" spans="52:76" ht="14.25">
      <c r="AZ171" s="33"/>
      <c r="BA171" s="33"/>
      <c r="BB171" s="33"/>
      <c r="BC171" s="33"/>
      <c r="BD171" s="33"/>
      <c r="BE171" s="33"/>
      <c r="BF171" s="33"/>
      <c r="BG171" s="33"/>
      <c r="BH171" s="33"/>
      <c r="BI171" s="33"/>
      <c r="BJ171" s="33"/>
      <c r="BK171" s="33"/>
      <c r="BL171" s="33"/>
      <c r="BM171" s="33"/>
      <c r="BN171" s="33"/>
      <c r="BO171" s="33"/>
      <c r="BP171" s="33"/>
      <c r="BQ171" s="33"/>
      <c r="BR171" s="33"/>
      <c r="BS171" s="33"/>
      <c r="BT171" s="33"/>
      <c r="BU171" s="33"/>
      <c r="BV171" s="33"/>
      <c r="BW171" s="33"/>
      <c r="BX171" s="33"/>
    </row>
    <row r="172" spans="52:76" ht="14.25">
      <c r="AZ172" s="33"/>
      <c r="BA172" s="33"/>
      <c r="BB172" s="33"/>
      <c r="BC172" s="33"/>
      <c r="BD172" s="33"/>
      <c r="BE172" s="33"/>
      <c r="BF172" s="33"/>
      <c r="BG172" s="33"/>
      <c r="BH172" s="33"/>
      <c r="BI172" s="33"/>
      <c r="BJ172" s="33"/>
      <c r="BK172" s="33"/>
      <c r="BL172" s="33"/>
      <c r="BM172" s="33"/>
      <c r="BN172" s="33"/>
      <c r="BO172" s="33"/>
      <c r="BP172" s="33"/>
      <c r="BQ172" s="33"/>
      <c r="BR172" s="33"/>
      <c r="BS172" s="33"/>
      <c r="BT172" s="33"/>
      <c r="BU172" s="33"/>
      <c r="BV172" s="33"/>
      <c r="BW172" s="33"/>
      <c r="BX172" s="33"/>
    </row>
    <row r="173" spans="52:76" ht="14.25">
      <c r="AZ173" s="33"/>
      <c r="BA173" s="33"/>
      <c r="BB173" s="33"/>
      <c r="BC173" s="33"/>
      <c r="BD173" s="33"/>
      <c r="BE173" s="33"/>
      <c r="BF173" s="33"/>
      <c r="BG173" s="33"/>
      <c r="BH173" s="33"/>
      <c r="BI173" s="33"/>
      <c r="BJ173" s="33"/>
      <c r="BK173" s="33"/>
      <c r="BL173" s="33"/>
      <c r="BM173" s="33"/>
      <c r="BN173" s="33"/>
      <c r="BO173" s="33"/>
      <c r="BP173" s="33"/>
      <c r="BQ173" s="33"/>
      <c r="BR173" s="33"/>
      <c r="BS173" s="33"/>
      <c r="BT173" s="33"/>
      <c r="BU173" s="33"/>
      <c r="BV173" s="33"/>
      <c r="BW173" s="33"/>
      <c r="BX173" s="33"/>
    </row>
    <row r="174" spans="52:76" ht="14.25">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3"/>
      <c r="BV174" s="33"/>
      <c r="BW174" s="33"/>
      <c r="BX174" s="33"/>
    </row>
    <row r="175" spans="52:76" ht="14.25">
      <c r="AZ175" s="33"/>
      <c r="BA175" s="33"/>
      <c r="BB175" s="33"/>
      <c r="BC175" s="33"/>
      <c r="BD175" s="33"/>
      <c r="BE175" s="33"/>
      <c r="BF175" s="33"/>
      <c r="BG175" s="33"/>
      <c r="BH175" s="33"/>
      <c r="BI175" s="33"/>
      <c r="BJ175" s="33"/>
      <c r="BK175" s="33"/>
      <c r="BL175" s="33"/>
      <c r="BM175" s="33"/>
      <c r="BN175" s="33"/>
      <c r="BO175" s="33"/>
      <c r="BP175" s="33"/>
      <c r="BQ175" s="33"/>
      <c r="BR175" s="33"/>
      <c r="BS175" s="33"/>
      <c r="BT175" s="33"/>
      <c r="BU175" s="33"/>
      <c r="BV175" s="33"/>
      <c r="BW175" s="33"/>
      <c r="BX175" s="33"/>
    </row>
    <row r="176" spans="52:76" ht="14.25">
      <c r="AZ176" s="33"/>
      <c r="BA176" s="33"/>
      <c r="BB176" s="33"/>
      <c r="BC176" s="33"/>
      <c r="BD176" s="33"/>
      <c r="BE176" s="33"/>
      <c r="BF176" s="33"/>
      <c r="BG176" s="33"/>
      <c r="BH176" s="33"/>
      <c r="BI176" s="33"/>
      <c r="BJ176" s="33"/>
      <c r="BK176" s="33"/>
      <c r="BL176" s="33"/>
      <c r="BM176" s="33"/>
      <c r="BN176" s="33"/>
      <c r="BO176" s="33"/>
      <c r="BP176" s="33"/>
      <c r="BQ176" s="33"/>
      <c r="BR176" s="33"/>
      <c r="BS176" s="33"/>
      <c r="BT176" s="33"/>
      <c r="BU176" s="33"/>
      <c r="BV176" s="33"/>
      <c r="BW176" s="33"/>
      <c r="BX176" s="33"/>
    </row>
    <row r="177" spans="52:76" ht="14.25">
      <c r="AZ177" s="33"/>
      <c r="BA177" s="33"/>
      <c r="BB177" s="33"/>
      <c r="BC177" s="33"/>
      <c r="BD177" s="33"/>
      <c r="BE177" s="33"/>
      <c r="BF177" s="33"/>
      <c r="BG177" s="33"/>
      <c r="BH177" s="33"/>
      <c r="BI177" s="33"/>
      <c r="BJ177" s="33"/>
      <c r="BK177" s="33"/>
      <c r="BL177" s="33"/>
      <c r="BM177" s="33"/>
      <c r="BN177" s="33"/>
      <c r="BO177" s="33"/>
      <c r="BP177" s="33"/>
      <c r="BQ177" s="33"/>
      <c r="BR177" s="33"/>
      <c r="BS177" s="33"/>
      <c r="BT177" s="33"/>
      <c r="BU177" s="33"/>
      <c r="BV177" s="33"/>
      <c r="BW177" s="33"/>
      <c r="BX177" s="33"/>
    </row>
    <row r="178" spans="52:76" ht="14.25">
      <c r="AZ178" s="33"/>
      <c r="BA178" s="33"/>
      <c r="BB178" s="33"/>
      <c r="BC178" s="33"/>
      <c r="BD178" s="33"/>
      <c r="BE178" s="33"/>
      <c r="BF178" s="33"/>
      <c r="BG178" s="33"/>
      <c r="BH178" s="33"/>
      <c r="BI178" s="33"/>
      <c r="BJ178" s="33"/>
      <c r="BK178" s="33"/>
      <c r="BL178" s="33"/>
      <c r="BM178" s="33"/>
      <c r="BN178" s="33"/>
      <c r="BO178" s="33"/>
      <c r="BP178" s="33"/>
      <c r="BQ178" s="33"/>
      <c r="BR178" s="33"/>
      <c r="BS178" s="33"/>
      <c r="BT178" s="33"/>
      <c r="BU178" s="33"/>
      <c r="BV178" s="33"/>
      <c r="BW178" s="33"/>
      <c r="BX178" s="33"/>
    </row>
    <row r="179" spans="52:76" ht="14.25">
      <c r="AZ179" s="33"/>
      <c r="BA179" s="33"/>
      <c r="BB179" s="33"/>
      <c r="BC179" s="33"/>
      <c r="BD179" s="33"/>
      <c r="BE179" s="33"/>
      <c r="BF179" s="33"/>
      <c r="BG179" s="33"/>
      <c r="BH179" s="33"/>
      <c r="BI179" s="33"/>
      <c r="BJ179" s="33"/>
      <c r="BK179" s="33"/>
      <c r="BL179" s="33"/>
      <c r="BM179" s="33"/>
      <c r="BN179" s="33"/>
      <c r="BO179" s="33"/>
      <c r="BP179" s="33"/>
      <c r="BQ179" s="33"/>
      <c r="BR179" s="33"/>
      <c r="BS179" s="33"/>
      <c r="BT179" s="33"/>
      <c r="BU179" s="33"/>
      <c r="BV179" s="33"/>
      <c r="BW179" s="33"/>
      <c r="BX179" s="33"/>
    </row>
    <row r="180" spans="52:76" ht="14.25">
      <c r="AZ180" s="33"/>
      <c r="BA180" s="33"/>
      <c r="BB180" s="33"/>
      <c r="BC180" s="33"/>
      <c r="BD180" s="33"/>
      <c r="BE180" s="33"/>
      <c r="BF180" s="33"/>
      <c r="BG180" s="33"/>
      <c r="BH180" s="33"/>
      <c r="BI180" s="33"/>
      <c r="BJ180" s="33"/>
      <c r="BK180" s="33"/>
      <c r="BL180" s="33"/>
      <c r="BM180" s="33"/>
      <c r="BN180" s="33"/>
      <c r="BO180" s="33"/>
      <c r="BP180" s="33"/>
      <c r="BQ180" s="33"/>
      <c r="BR180" s="33"/>
      <c r="BS180" s="33"/>
      <c r="BT180" s="33"/>
      <c r="BU180" s="33"/>
      <c r="BV180" s="33"/>
      <c r="BW180" s="33"/>
      <c r="BX180" s="33"/>
    </row>
    <row r="181" spans="52:76" ht="14.25">
      <c r="AZ181" s="33"/>
      <c r="BA181" s="33"/>
      <c r="BB181" s="33"/>
      <c r="BC181" s="33"/>
      <c r="BD181" s="33"/>
      <c r="BE181" s="33"/>
      <c r="BF181" s="33"/>
      <c r="BG181" s="33"/>
      <c r="BH181" s="33"/>
      <c r="BI181" s="33"/>
      <c r="BJ181" s="33"/>
      <c r="BK181" s="33"/>
      <c r="BL181" s="33"/>
      <c r="BM181" s="33"/>
      <c r="BN181" s="33"/>
      <c r="BO181" s="33"/>
      <c r="BP181" s="33"/>
      <c r="BQ181" s="33"/>
      <c r="BR181" s="33"/>
      <c r="BS181" s="33"/>
      <c r="BT181" s="33"/>
      <c r="BU181" s="33"/>
      <c r="BV181" s="33"/>
      <c r="BW181" s="33"/>
      <c r="BX181" s="33"/>
    </row>
    <row r="182" spans="52:76" ht="14.25">
      <c r="AZ182" s="33"/>
      <c r="BA182" s="33"/>
      <c r="BB182" s="33"/>
      <c r="BC182" s="33"/>
      <c r="BD182" s="33"/>
      <c r="BE182" s="33"/>
      <c r="BF182" s="33"/>
      <c r="BG182" s="33"/>
      <c r="BH182" s="33"/>
      <c r="BI182" s="33"/>
      <c r="BJ182" s="33"/>
      <c r="BK182" s="33"/>
      <c r="BL182" s="33"/>
      <c r="BM182" s="33"/>
      <c r="BN182" s="33"/>
      <c r="BO182" s="33"/>
      <c r="BP182" s="33"/>
      <c r="BQ182" s="33"/>
      <c r="BR182" s="33"/>
      <c r="BS182" s="33"/>
      <c r="BT182" s="33"/>
      <c r="BU182" s="33"/>
      <c r="BV182" s="33"/>
      <c r="BW182" s="33"/>
      <c r="BX182" s="33"/>
    </row>
    <row r="183" spans="52:76" ht="14.25">
      <c r="AZ183" s="33"/>
      <c r="BA183" s="33"/>
      <c r="BB183" s="33"/>
      <c r="BC183" s="33"/>
      <c r="BD183" s="33"/>
      <c r="BE183" s="33"/>
      <c r="BF183" s="33"/>
      <c r="BG183" s="33"/>
      <c r="BH183" s="33"/>
      <c r="BI183" s="33"/>
      <c r="BJ183" s="33"/>
      <c r="BK183" s="33"/>
      <c r="BL183" s="33"/>
      <c r="BM183" s="33"/>
      <c r="BN183" s="33"/>
      <c r="BO183" s="33"/>
      <c r="BP183" s="33"/>
      <c r="BQ183" s="33"/>
      <c r="BR183" s="33"/>
      <c r="BS183" s="33"/>
      <c r="BT183" s="33"/>
      <c r="BU183" s="33"/>
      <c r="BV183" s="33"/>
      <c r="BW183" s="33"/>
      <c r="BX183" s="33"/>
    </row>
    <row r="184" spans="52:76" ht="14.25">
      <c r="AZ184" s="33"/>
      <c r="BA184" s="33"/>
      <c r="BB184" s="33"/>
      <c r="BC184" s="33"/>
      <c r="BD184" s="33"/>
      <c r="BE184" s="33"/>
      <c r="BF184" s="33"/>
      <c r="BG184" s="33"/>
      <c r="BH184" s="33"/>
      <c r="BI184" s="33"/>
      <c r="BJ184" s="33"/>
      <c r="BK184" s="33"/>
      <c r="BL184" s="33"/>
      <c r="BM184" s="33"/>
      <c r="BN184" s="33"/>
      <c r="BO184" s="33"/>
      <c r="BP184" s="33"/>
      <c r="BQ184" s="33"/>
      <c r="BR184" s="33"/>
      <c r="BS184" s="33"/>
      <c r="BT184" s="33"/>
      <c r="BU184" s="33"/>
      <c r="BV184" s="33"/>
      <c r="BW184" s="33"/>
      <c r="BX184" s="33"/>
    </row>
    <row r="185" spans="52:76" ht="14.25">
      <c r="AZ185" s="33"/>
      <c r="BA185" s="33"/>
      <c r="BB185" s="33"/>
      <c r="BC185" s="33"/>
      <c r="BD185" s="33"/>
      <c r="BE185" s="33"/>
      <c r="BF185" s="33"/>
      <c r="BG185" s="33"/>
      <c r="BH185" s="33"/>
      <c r="BI185" s="33"/>
      <c r="BJ185" s="33"/>
      <c r="BK185" s="33"/>
      <c r="BL185" s="33"/>
      <c r="BM185" s="33"/>
      <c r="BN185" s="33"/>
      <c r="BO185" s="33"/>
      <c r="BP185" s="33"/>
      <c r="BQ185" s="33"/>
      <c r="BR185" s="33"/>
      <c r="BS185" s="33"/>
      <c r="BT185" s="33"/>
      <c r="BU185" s="33"/>
      <c r="BV185" s="33"/>
      <c r="BW185" s="33"/>
      <c r="BX185" s="33"/>
    </row>
    <row r="186" spans="52:76" ht="14.25">
      <c r="AZ186" s="33"/>
      <c r="BA186" s="33"/>
      <c r="BB186" s="33"/>
      <c r="BC186" s="33"/>
      <c r="BD186" s="33"/>
      <c r="BE186" s="33"/>
      <c r="BF186" s="33"/>
      <c r="BG186" s="33"/>
      <c r="BH186" s="33"/>
      <c r="BI186" s="33"/>
      <c r="BJ186" s="33"/>
      <c r="BK186" s="33"/>
      <c r="BL186" s="33"/>
      <c r="BM186" s="33"/>
      <c r="BN186" s="33"/>
      <c r="BO186" s="33"/>
      <c r="BP186" s="33"/>
      <c r="BQ186" s="33"/>
      <c r="BR186" s="33"/>
      <c r="BS186" s="33"/>
      <c r="BT186" s="33"/>
      <c r="BU186" s="33"/>
      <c r="BV186" s="33"/>
      <c r="BW186" s="33"/>
      <c r="BX186" s="33"/>
    </row>
    <row r="187" spans="52:76" ht="14.25">
      <c r="AZ187" s="33"/>
      <c r="BA187" s="33"/>
      <c r="BB187" s="33"/>
      <c r="BC187" s="33"/>
      <c r="BD187" s="33"/>
      <c r="BE187" s="33"/>
      <c r="BF187" s="33"/>
      <c r="BG187" s="33"/>
      <c r="BH187" s="33"/>
      <c r="BI187" s="33"/>
      <c r="BJ187" s="33"/>
      <c r="BK187" s="33"/>
      <c r="BL187" s="33"/>
      <c r="BM187" s="33"/>
      <c r="BN187" s="33"/>
      <c r="BO187" s="33"/>
      <c r="BP187" s="33"/>
      <c r="BQ187" s="33"/>
      <c r="BR187" s="33"/>
      <c r="BS187" s="33"/>
      <c r="BT187" s="33"/>
      <c r="BU187" s="33"/>
      <c r="BV187" s="33"/>
      <c r="BW187" s="33"/>
      <c r="BX187" s="33"/>
    </row>
    <row r="188" spans="52:76" ht="14.25">
      <c r="AZ188" s="33"/>
      <c r="BA188" s="33"/>
      <c r="BB188" s="33"/>
      <c r="BC188" s="33"/>
      <c r="BD188" s="33"/>
      <c r="BE188" s="33"/>
      <c r="BF188" s="33"/>
      <c r="BG188" s="33"/>
      <c r="BH188" s="33"/>
      <c r="BI188" s="33"/>
      <c r="BJ188" s="33"/>
      <c r="BK188" s="33"/>
      <c r="BL188" s="33"/>
      <c r="BM188" s="33"/>
      <c r="BN188" s="33"/>
      <c r="BO188" s="33"/>
      <c r="BP188" s="33"/>
      <c r="BQ188" s="33"/>
      <c r="BR188" s="33"/>
      <c r="BS188" s="33"/>
      <c r="BT188" s="33"/>
      <c r="BU188" s="33"/>
      <c r="BV188" s="33"/>
      <c r="BW188" s="33"/>
      <c r="BX188" s="33"/>
    </row>
    <row r="189" spans="52:76" ht="14.25">
      <c r="AZ189" s="33"/>
      <c r="BA189" s="33"/>
      <c r="BB189" s="33"/>
      <c r="BC189" s="33"/>
      <c r="BD189" s="33"/>
      <c r="BE189" s="33"/>
      <c r="BF189" s="33"/>
      <c r="BG189" s="33"/>
      <c r="BH189" s="33"/>
      <c r="BI189" s="33"/>
      <c r="BJ189" s="33"/>
      <c r="BK189" s="33"/>
      <c r="BL189" s="33"/>
      <c r="BM189" s="33"/>
      <c r="BN189" s="33"/>
      <c r="BO189" s="33"/>
      <c r="BP189" s="33"/>
      <c r="BQ189" s="33"/>
      <c r="BR189" s="33"/>
      <c r="BS189" s="33"/>
      <c r="BT189" s="33"/>
      <c r="BU189" s="33"/>
      <c r="BV189" s="33"/>
      <c r="BW189" s="33"/>
      <c r="BX189" s="33"/>
    </row>
    <row r="190" spans="52:76" ht="14.25">
      <c r="AZ190" s="33"/>
      <c r="BA190" s="33"/>
      <c r="BB190" s="33"/>
      <c r="BC190" s="33"/>
      <c r="BD190" s="33"/>
      <c r="BE190" s="33"/>
      <c r="BF190" s="33"/>
      <c r="BG190" s="33"/>
      <c r="BH190" s="33"/>
      <c r="BI190" s="33"/>
      <c r="BJ190" s="33"/>
      <c r="BK190" s="33"/>
      <c r="BL190" s="33"/>
      <c r="BM190" s="33"/>
      <c r="BN190" s="33"/>
      <c r="BO190" s="33"/>
      <c r="BP190" s="33"/>
      <c r="BQ190" s="33"/>
      <c r="BR190" s="33"/>
      <c r="BS190" s="33"/>
      <c r="BT190" s="33"/>
      <c r="BU190" s="33"/>
      <c r="BV190" s="33"/>
      <c r="BW190" s="33"/>
      <c r="BX190" s="33"/>
    </row>
    <row r="191" spans="52:76" ht="14.25">
      <c r="AZ191" s="33"/>
      <c r="BA191" s="33"/>
      <c r="BB191" s="33"/>
      <c r="BC191" s="33"/>
      <c r="BD191" s="33"/>
      <c r="BE191" s="33"/>
      <c r="BF191" s="33"/>
      <c r="BG191" s="33"/>
      <c r="BH191" s="33"/>
      <c r="BI191" s="33"/>
      <c r="BJ191" s="33"/>
      <c r="BK191" s="33"/>
      <c r="BL191" s="33"/>
      <c r="BM191" s="33"/>
      <c r="BN191" s="33"/>
      <c r="BO191" s="33"/>
      <c r="BP191" s="33"/>
      <c r="BQ191" s="33"/>
      <c r="BR191" s="33"/>
      <c r="BS191" s="33"/>
      <c r="BT191" s="33"/>
      <c r="BU191" s="33"/>
      <c r="BV191" s="33"/>
      <c r="BW191" s="33"/>
      <c r="BX191" s="33"/>
    </row>
    <row r="192" spans="52:76" ht="14.25">
      <c r="AZ192" s="33"/>
      <c r="BA192" s="33"/>
      <c r="BB192" s="33"/>
      <c r="BC192" s="33"/>
      <c r="BD192" s="33"/>
      <c r="BE192" s="33"/>
      <c r="BF192" s="33"/>
      <c r="BG192" s="33"/>
      <c r="BH192" s="33"/>
      <c r="BI192" s="33"/>
      <c r="BJ192" s="33"/>
      <c r="BK192" s="33"/>
      <c r="BL192" s="33"/>
      <c r="BM192" s="33"/>
      <c r="BN192" s="33"/>
      <c r="BO192" s="33"/>
      <c r="BP192" s="33"/>
      <c r="BQ192" s="33"/>
      <c r="BR192" s="33"/>
      <c r="BS192" s="33"/>
      <c r="BT192" s="33"/>
      <c r="BU192" s="33"/>
      <c r="BV192" s="33"/>
      <c r="BW192" s="33"/>
      <c r="BX192" s="33"/>
    </row>
    <row r="193" spans="52:76" ht="14.25">
      <c r="AZ193" s="33"/>
      <c r="BA193" s="33"/>
      <c r="BB193" s="33"/>
      <c r="BC193" s="33"/>
      <c r="BD193" s="33"/>
      <c r="BE193" s="33"/>
      <c r="BF193" s="33"/>
      <c r="BG193" s="33"/>
      <c r="BH193" s="33"/>
      <c r="BI193" s="33"/>
      <c r="BJ193" s="33"/>
      <c r="BK193" s="33"/>
      <c r="BL193" s="33"/>
      <c r="BM193" s="33"/>
      <c r="BN193" s="33"/>
      <c r="BO193" s="33"/>
      <c r="BP193" s="33"/>
      <c r="BQ193" s="33"/>
      <c r="BR193" s="33"/>
      <c r="BS193" s="33"/>
      <c r="BT193" s="33"/>
      <c r="BU193" s="33"/>
      <c r="BV193" s="33"/>
      <c r="BW193" s="33"/>
      <c r="BX193" s="33"/>
    </row>
    <row r="194" spans="52:76" ht="14.25">
      <c r="AZ194" s="33"/>
      <c r="BA194" s="33"/>
      <c r="BB194" s="33"/>
      <c r="BC194" s="33"/>
      <c r="BD194" s="33"/>
      <c r="BE194" s="33"/>
      <c r="BF194" s="33"/>
      <c r="BG194" s="33"/>
      <c r="BH194" s="33"/>
      <c r="BI194" s="33"/>
      <c r="BJ194" s="33"/>
      <c r="BK194" s="33"/>
      <c r="BL194" s="33"/>
      <c r="BM194" s="33"/>
      <c r="BN194" s="33"/>
      <c r="BO194" s="33"/>
      <c r="BP194" s="33"/>
      <c r="BQ194" s="33"/>
      <c r="BR194" s="33"/>
      <c r="BS194" s="33"/>
      <c r="BT194" s="33"/>
      <c r="BU194" s="33"/>
      <c r="BV194" s="33"/>
      <c r="BW194" s="33"/>
      <c r="BX194" s="33"/>
    </row>
    <row r="195" spans="52:76" ht="14.25">
      <c r="AZ195" s="33"/>
      <c r="BA195" s="33"/>
      <c r="BB195" s="33"/>
      <c r="BC195" s="33"/>
      <c r="BD195" s="33"/>
      <c r="BE195" s="33"/>
      <c r="BF195" s="33"/>
      <c r="BG195" s="33"/>
      <c r="BH195" s="33"/>
      <c r="BI195" s="33"/>
      <c r="BJ195" s="33"/>
      <c r="BK195" s="33"/>
      <c r="BL195" s="33"/>
      <c r="BM195" s="33"/>
      <c r="BN195" s="33"/>
      <c r="BO195" s="33"/>
      <c r="BP195" s="33"/>
      <c r="BQ195" s="33"/>
      <c r="BR195" s="33"/>
      <c r="BS195" s="33"/>
      <c r="BT195" s="33"/>
      <c r="BU195" s="33"/>
      <c r="BV195" s="33"/>
      <c r="BW195" s="33"/>
      <c r="BX195" s="33"/>
    </row>
    <row r="196" spans="52:76" ht="14.25">
      <c r="AZ196" s="33"/>
      <c r="BA196" s="33"/>
      <c r="BB196" s="33"/>
      <c r="BC196" s="33"/>
      <c r="BD196" s="33"/>
      <c r="BE196" s="33"/>
      <c r="BF196" s="33"/>
      <c r="BG196" s="33"/>
      <c r="BH196" s="33"/>
      <c r="BI196" s="33"/>
      <c r="BJ196" s="33"/>
      <c r="BK196" s="33"/>
      <c r="BL196" s="33"/>
      <c r="BM196" s="33"/>
      <c r="BN196" s="33"/>
      <c r="BO196" s="33"/>
      <c r="BP196" s="33"/>
      <c r="BQ196" s="33"/>
      <c r="BR196" s="33"/>
      <c r="BS196" s="33"/>
      <c r="BT196" s="33"/>
      <c r="BU196" s="33"/>
      <c r="BV196" s="33"/>
      <c r="BW196" s="33"/>
      <c r="BX196" s="33"/>
    </row>
    <row r="197" spans="52:76" ht="14.25">
      <c r="AZ197" s="33"/>
      <c r="BA197" s="33"/>
      <c r="BB197" s="33"/>
      <c r="BC197" s="33"/>
      <c r="BD197" s="33"/>
      <c r="BE197" s="33"/>
      <c r="BF197" s="33"/>
      <c r="BG197" s="33"/>
      <c r="BH197" s="33"/>
      <c r="BI197" s="33"/>
      <c r="BJ197" s="33"/>
      <c r="BK197" s="33"/>
      <c r="BL197" s="33"/>
      <c r="BM197" s="33"/>
      <c r="BN197" s="33"/>
      <c r="BO197" s="33"/>
      <c r="BP197" s="33"/>
      <c r="BQ197" s="33"/>
      <c r="BR197" s="33"/>
      <c r="BS197" s="33"/>
      <c r="BT197" s="33"/>
      <c r="BU197" s="33"/>
      <c r="BV197" s="33"/>
      <c r="BW197" s="33"/>
      <c r="BX197" s="33"/>
    </row>
    <row r="198" spans="52:76" ht="14.25">
      <c r="AZ198" s="33"/>
      <c r="BA198" s="33"/>
      <c r="BB198" s="33"/>
      <c r="BC198" s="33"/>
      <c r="BD198" s="33"/>
      <c r="BE198" s="33"/>
      <c r="BF198" s="33"/>
      <c r="BG198" s="33"/>
      <c r="BH198" s="33"/>
      <c r="BI198" s="33"/>
      <c r="BJ198" s="33"/>
      <c r="BK198" s="33"/>
      <c r="BL198" s="33"/>
      <c r="BM198" s="33"/>
      <c r="BN198" s="33"/>
      <c r="BO198" s="33"/>
      <c r="BP198" s="33"/>
      <c r="BQ198" s="33"/>
      <c r="BR198" s="33"/>
      <c r="BS198" s="33"/>
      <c r="BT198" s="33"/>
      <c r="BU198" s="33"/>
      <c r="BV198" s="33"/>
      <c r="BW198" s="33"/>
      <c r="BX198" s="33"/>
    </row>
    <row r="199" spans="52:76" ht="14.25">
      <c r="AZ199" s="33"/>
      <c r="BA199" s="33"/>
      <c r="BB199" s="33"/>
      <c r="BC199" s="33"/>
      <c r="BD199" s="33"/>
      <c r="BE199" s="33"/>
      <c r="BF199" s="33"/>
      <c r="BG199" s="33"/>
      <c r="BH199" s="33"/>
      <c r="BI199" s="33"/>
      <c r="BJ199" s="33"/>
      <c r="BK199" s="33"/>
      <c r="BL199" s="33"/>
      <c r="BM199" s="33"/>
      <c r="BN199" s="33"/>
      <c r="BO199" s="33"/>
      <c r="BP199" s="33"/>
      <c r="BQ199" s="33"/>
      <c r="BR199" s="33"/>
      <c r="BS199" s="33"/>
      <c r="BT199" s="33"/>
      <c r="BU199" s="33"/>
      <c r="BV199" s="33"/>
      <c r="BW199" s="33"/>
      <c r="BX199" s="33"/>
    </row>
    <row r="200" spans="52:76" ht="14.25">
      <c r="AZ200" s="33"/>
      <c r="BA200" s="33"/>
      <c r="BB200" s="33"/>
      <c r="BC200" s="33"/>
      <c r="BD200" s="33"/>
      <c r="BE200" s="33"/>
      <c r="BF200" s="33"/>
      <c r="BG200" s="33"/>
      <c r="BH200" s="33"/>
      <c r="BI200" s="33"/>
      <c r="BJ200" s="33"/>
      <c r="BK200" s="33"/>
      <c r="BL200" s="33"/>
      <c r="BM200" s="33"/>
      <c r="BN200" s="33"/>
      <c r="BO200" s="33"/>
      <c r="BP200" s="33"/>
      <c r="BQ200" s="33"/>
      <c r="BR200" s="33"/>
      <c r="BS200" s="33"/>
      <c r="BT200" s="33"/>
      <c r="BU200" s="33"/>
      <c r="BV200" s="33"/>
      <c r="BW200" s="33"/>
      <c r="BX200" s="33"/>
    </row>
    <row r="201" spans="52:76" ht="14.25">
      <c r="AZ201" s="33"/>
      <c r="BA201" s="33"/>
      <c r="BB201" s="33"/>
      <c r="BC201" s="33"/>
      <c r="BD201" s="33"/>
      <c r="BE201" s="33"/>
      <c r="BF201" s="33"/>
      <c r="BG201" s="33"/>
      <c r="BH201" s="33"/>
      <c r="BI201" s="33"/>
      <c r="BJ201" s="33"/>
      <c r="BK201" s="33"/>
      <c r="BL201" s="33"/>
      <c r="BM201" s="33"/>
      <c r="BN201" s="33"/>
      <c r="BO201" s="33"/>
      <c r="BP201" s="33"/>
      <c r="BQ201" s="33"/>
      <c r="BR201" s="33"/>
      <c r="BS201" s="33"/>
      <c r="BT201" s="33"/>
      <c r="BU201" s="33"/>
      <c r="BV201" s="33"/>
      <c r="BW201" s="33"/>
      <c r="BX201" s="33"/>
    </row>
    <row r="202" spans="52:76" ht="14.25">
      <c r="AZ202" s="33"/>
      <c r="BA202" s="33"/>
      <c r="BB202" s="33"/>
      <c r="BC202" s="33"/>
      <c r="BD202" s="33"/>
      <c r="BE202" s="33"/>
      <c r="BF202" s="33"/>
      <c r="BG202" s="33"/>
      <c r="BH202" s="33"/>
      <c r="BI202" s="33"/>
      <c r="BJ202" s="33"/>
      <c r="BK202" s="33"/>
      <c r="BL202" s="33"/>
      <c r="BM202" s="33"/>
      <c r="BN202" s="33"/>
      <c r="BO202" s="33"/>
      <c r="BP202" s="33"/>
      <c r="BQ202" s="33"/>
      <c r="BR202" s="33"/>
      <c r="BS202" s="33"/>
      <c r="BT202" s="33"/>
      <c r="BU202" s="33"/>
      <c r="BV202" s="33"/>
      <c r="BW202" s="33"/>
      <c r="BX202" s="33"/>
    </row>
    <row r="203" spans="52:76" ht="14.25">
      <c r="AZ203" s="33"/>
      <c r="BA203" s="33"/>
      <c r="BB203" s="33"/>
      <c r="BC203" s="33"/>
      <c r="BD203" s="33"/>
      <c r="BE203" s="33"/>
      <c r="BF203" s="33"/>
      <c r="BG203" s="33"/>
      <c r="BH203" s="33"/>
      <c r="BI203" s="33"/>
      <c r="BJ203" s="33"/>
      <c r="BK203" s="33"/>
      <c r="BL203" s="33"/>
      <c r="BM203" s="33"/>
      <c r="BN203" s="33"/>
      <c r="BO203" s="33"/>
      <c r="BP203" s="33"/>
      <c r="BQ203" s="33"/>
      <c r="BR203" s="33"/>
      <c r="BS203" s="33"/>
      <c r="BT203" s="33"/>
      <c r="BU203" s="33"/>
      <c r="BV203" s="33"/>
      <c r="BW203" s="33"/>
      <c r="BX203" s="33"/>
    </row>
    <row r="204" spans="52:76" ht="14.25">
      <c r="AZ204" s="33"/>
      <c r="BA204" s="33"/>
      <c r="BB204" s="33"/>
      <c r="BC204" s="33"/>
      <c r="BD204" s="33"/>
      <c r="BE204" s="33"/>
      <c r="BF204" s="33"/>
      <c r="BG204" s="33"/>
      <c r="BH204" s="33"/>
      <c r="BI204" s="33"/>
      <c r="BJ204" s="33"/>
      <c r="BK204" s="33"/>
      <c r="BL204" s="33"/>
      <c r="BM204" s="33"/>
      <c r="BN204" s="33"/>
      <c r="BO204" s="33"/>
      <c r="BP204" s="33"/>
      <c r="BQ204" s="33"/>
      <c r="BR204" s="33"/>
      <c r="BS204" s="33"/>
      <c r="BT204" s="33"/>
      <c r="BU204" s="33"/>
      <c r="BV204" s="33"/>
      <c r="BW204" s="33"/>
      <c r="BX204" s="33"/>
    </row>
    <row r="205" spans="52:76" ht="14.25">
      <c r="AZ205" s="33"/>
      <c r="BA205" s="33"/>
      <c r="BB205" s="33"/>
      <c r="BC205" s="33"/>
      <c r="BD205" s="33"/>
      <c r="BE205" s="33"/>
      <c r="BF205" s="33"/>
      <c r="BG205" s="33"/>
      <c r="BH205" s="33"/>
      <c r="BI205" s="33"/>
      <c r="BJ205" s="33"/>
      <c r="BK205" s="33"/>
      <c r="BL205" s="33"/>
      <c r="BM205" s="33"/>
      <c r="BN205" s="33"/>
      <c r="BO205" s="33"/>
      <c r="BP205" s="33"/>
      <c r="BQ205" s="33"/>
      <c r="BR205" s="33"/>
      <c r="BS205" s="33"/>
      <c r="BT205" s="33"/>
      <c r="BU205" s="33"/>
      <c r="BV205" s="33"/>
      <c r="BW205" s="33"/>
      <c r="BX205" s="33"/>
    </row>
    <row r="206" spans="52:76" ht="14.25">
      <c r="AZ206" s="33"/>
      <c r="BA206" s="33"/>
      <c r="BB206" s="33"/>
      <c r="BC206" s="33"/>
      <c r="BD206" s="33"/>
      <c r="BE206" s="33"/>
      <c r="BF206" s="33"/>
      <c r="BG206" s="33"/>
      <c r="BH206" s="33"/>
      <c r="BI206" s="33"/>
      <c r="BJ206" s="33"/>
      <c r="BK206" s="33"/>
      <c r="BL206" s="33"/>
      <c r="BM206" s="33"/>
      <c r="BN206" s="33"/>
      <c r="BO206" s="33"/>
      <c r="BP206" s="33"/>
      <c r="BQ206" s="33"/>
      <c r="BR206" s="33"/>
      <c r="BS206" s="33"/>
      <c r="BT206" s="33"/>
      <c r="BU206" s="33"/>
      <c r="BV206" s="33"/>
      <c r="BW206" s="33"/>
      <c r="BX206" s="33"/>
    </row>
    <row r="207" spans="52:76" ht="14.25">
      <c r="AZ207" s="33"/>
      <c r="BA207" s="33"/>
      <c r="BB207" s="33"/>
      <c r="BC207" s="33"/>
      <c r="BD207" s="33"/>
      <c r="BE207" s="33"/>
      <c r="BF207" s="33"/>
      <c r="BG207" s="33"/>
      <c r="BH207" s="33"/>
      <c r="BI207" s="33"/>
      <c r="BJ207" s="33"/>
      <c r="BK207" s="33"/>
      <c r="BL207" s="33"/>
      <c r="BM207" s="33"/>
      <c r="BN207" s="33"/>
      <c r="BO207" s="33"/>
      <c r="BP207" s="33"/>
      <c r="BQ207" s="33"/>
      <c r="BR207" s="33"/>
      <c r="BS207" s="33"/>
      <c r="BT207" s="33"/>
      <c r="BU207" s="33"/>
      <c r="BV207" s="33"/>
      <c r="BW207" s="33"/>
      <c r="BX207" s="33"/>
    </row>
    <row r="208" spans="52:76" ht="14.25">
      <c r="AZ208" s="33"/>
      <c r="BA208" s="33"/>
      <c r="BB208" s="33"/>
      <c r="BC208" s="33"/>
      <c r="BD208" s="33"/>
      <c r="BE208" s="33"/>
      <c r="BF208" s="33"/>
      <c r="BG208" s="33"/>
      <c r="BH208" s="33"/>
      <c r="BI208" s="33"/>
      <c r="BJ208" s="33"/>
      <c r="BK208" s="33"/>
      <c r="BL208" s="33"/>
      <c r="BM208" s="33"/>
      <c r="BN208" s="33"/>
      <c r="BO208" s="33"/>
      <c r="BP208" s="33"/>
      <c r="BQ208" s="33"/>
      <c r="BR208" s="33"/>
      <c r="BS208" s="33"/>
      <c r="BT208" s="33"/>
      <c r="BU208" s="33"/>
      <c r="BV208" s="33"/>
      <c r="BW208" s="33"/>
      <c r="BX208" s="33"/>
    </row>
    <row r="209" spans="52:76" ht="14.25">
      <c r="AZ209" s="33"/>
      <c r="BA209" s="33"/>
      <c r="BB209" s="33"/>
      <c r="BC209" s="33"/>
      <c r="BD209" s="33"/>
      <c r="BE209" s="33"/>
      <c r="BF209" s="33"/>
      <c r="BG209" s="33"/>
      <c r="BH209" s="33"/>
      <c r="BI209" s="33"/>
      <c r="BJ209" s="33"/>
      <c r="BK209" s="33"/>
      <c r="BL209" s="33"/>
      <c r="BM209" s="33"/>
      <c r="BN209" s="33"/>
      <c r="BO209" s="33"/>
      <c r="BP209" s="33"/>
      <c r="BQ209" s="33"/>
      <c r="BR209" s="33"/>
      <c r="BS209" s="33"/>
      <c r="BT209" s="33"/>
      <c r="BU209" s="33"/>
      <c r="BV209" s="33"/>
      <c r="BW209" s="33"/>
      <c r="BX209" s="33"/>
    </row>
    <row r="210" spans="52:76" ht="14.25">
      <c r="AZ210" s="33"/>
      <c r="BA210" s="33"/>
      <c r="BB210" s="33"/>
      <c r="BC210" s="33"/>
      <c r="BD210" s="33"/>
      <c r="BE210" s="33"/>
      <c r="BF210" s="33"/>
      <c r="BG210" s="33"/>
      <c r="BH210" s="33"/>
      <c r="BI210" s="33"/>
      <c r="BJ210" s="33"/>
      <c r="BK210" s="33"/>
      <c r="BL210" s="33"/>
      <c r="BM210" s="33"/>
      <c r="BN210" s="33"/>
      <c r="BO210" s="33"/>
      <c r="BP210" s="33"/>
      <c r="BQ210" s="33"/>
      <c r="BR210" s="33"/>
      <c r="BS210" s="33"/>
      <c r="BT210" s="33"/>
      <c r="BU210" s="33"/>
      <c r="BV210" s="33"/>
      <c r="BW210" s="33"/>
      <c r="BX210" s="33"/>
    </row>
    <row r="211" spans="52:76" ht="14.25">
      <c r="AZ211" s="33"/>
      <c r="BA211" s="33"/>
      <c r="BB211" s="33"/>
      <c r="BC211" s="33"/>
      <c r="BD211" s="33"/>
      <c r="BE211" s="33"/>
      <c r="BF211" s="33"/>
      <c r="BG211" s="33"/>
      <c r="BH211" s="33"/>
      <c r="BI211" s="33"/>
      <c r="BJ211" s="33"/>
      <c r="BK211" s="33"/>
      <c r="BL211" s="33"/>
      <c r="BM211" s="33"/>
      <c r="BN211" s="33"/>
      <c r="BO211" s="33"/>
      <c r="BP211" s="33"/>
      <c r="BQ211" s="33"/>
      <c r="BR211" s="33"/>
      <c r="BS211" s="33"/>
      <c r="BT211" s="33"/>
      <c r="BU211" s="33"/>
      <c r="BV211" s="33"/>
      <c r="BW211" s="33"/>
      <c r="BX211" s="33"/>
    </row>
    <row r="212" spans="52:76" ht="14.25">
      <c r="AZ212" s="33"/>
      <c r="BA212" s="33"/>
      <c r="BB212" s="33"/>
      <c r="BC212" s="33"/>
      <c r="BD212" s="33"/>
      <c r="BE212" s="33"/>
      <c r="BF212" s="33"/>
      <c r="BG212" s="33"/>
      <c r="BH212" s="33"/>
      <c r="BI212" s="33"/>
      <c r="BJ212" s="33"/>
      <c r="BK212" s="33"/>
      <c r="BL212" s="33"/>
      <c r="BM212" s="33"/>
      <c r="BN212" s="33"/>
      <c r="BO212" s="33"/>
      <c r="BP212" s="33"/>
      <c r="BQ212" s="33"/>
      <c r="BR212" s="33"/>
      <c r="BS212" s="33"/>
      <c r="BT212" s="33"/>
      <c r="BU212" s="33"/>
      <c r="BV212" s="33"/>
      <c r="BW212" s="33"/>
      <c r="BX212" s="33"/>
    </row>
    <row r="213" spans="52:76" ht="14.25">
      <c r="AZ213" s="33"/>
      <c r="BA213" s="33"/>
      <c r="BB213" s="33"/>
      <c r="BC213" s="33"/>
      <c r="BD213" s="33"/>
      <c r="BE213" s="33"/>
      <c r="BF213" s="33"/>
      <c r="BG213" s="33"/>
      <c r="BH213" s="33"/>
      <c r="BI213" s="33"/>
      <c r="BJ213" s="33"/>
      <c r="BK213" s="33"/>
      <c r="BL213" s="33"/>
      <c r="BM213" s="33"/>
      <c r="BN213" s="33"/>
      <c r="BO213" s="33"/>
      <c r="BP213" s="33"/>
      <c r="BQ213" s="33"/>
      <c r="BR213" s="33"/>
      <c r="BS213" s="33"/>
      <c r="BT213" s="33"/>
      <c r="BU213" s="33"/>
      <c r="BV213" s="33"/>
      <c r="BW213" s="33"/>
      <c r="BX213" s="33"/>
    </row>
    <row r="214" spans="52:76" ht="14.25">
      <c r="AZ214" s="33"/>
      <c r="BA214" s="33"/>
      <c r="BB214" s="33"/>
      <c r="BC214" s="33"/>
      <c r="BD214" s="33"/>
      <c r="BE214" s="33"/>
      <c r="BF214" s="33"/>
      <c r="BG214" s="33"/>
      <c r="BH214" s="33"/>
      <c r="BI214" s="33"/>
      <c r="BJ214" s="33"/>
      <c r="BK214" s="33"/>
      <c r="BL214" s="33"/>
      <c r="BM214" s="33"/>
      <c r="BN214" s="33"/>
      <c r="BO214" s="33"/>
      <c r="BP214" s="33"/>
      <c r="BQ214" s="33"/>
      <c r="BR214" s="33"/>
      <c r="BS214" s="33"/>
      <c r="BT214" s="33"/>
      <c r="BU214" s="33"/>
      <c r="BV214" s="33"/>
      <c r="BW214" s="33"/>
      <c r="BX214" s="33"/>
    </row>
    <row r="215" spans="52:76" ht="14.25">
      <c r="AZ215" s="33"/>
      <c r="BA215" s="33"/>
      <c r="BB215" s="33"/>
      <c r="BC215" s="33"/>
      <c r="BD215" s="33"/>
      <c r="BE215" s="33"/>
      <c r="BF215" s="33"/>
      <c r="BG215" s="33"/>
      <c r="BH215" s="33"/>
      <c r="BI215" s="33"/>
      <c r="BJ215" s="33"/>
      <c r="BK215" s="33"/>
      <c r="BL215" s="33"/>
      <c r="BM215" s="33"/>
      <c r="BN215" s="33"/>
      <c r="BO215" s="33"/>
      <c r="BP215" s="33"/>
      <c r="BQ215" s="33"/>
      <c r="BR215" s="33"/>
      <c r="BS215" s="33"/>
      <c r="BT215" s="33"/>
      <c r="BU215" s="33"/>
      <c r="BV215" s="33"/>
      <c r="BW215" s="33"/>
      <c r="BX215" s="33"/>
    </row>
    <row r="216" spans="52:76" ht="14.25">
      <c r="AZ216" s="33"/>
      <c r="BA216" s="33"/>
      <c r="BB216" s="33"/>
      <c r="BC216" s="33"/>
      <c r="BD216" s="33"/>
      <c r="BE216" s="33"/>
      <c r="BF216" s="33"/>
      <c r="BG216" s="33"/>
      <c r="BH216" s="33"/>
      <c r="BI216" s="33"/>
      <c r="BJ216" s="33"/>
      <c r="BK216" s="33"/>
      <c r="BL216" s="33"/>
      <c r="BM216" s="33"/>
      <c r="BN216" s="33"/>
      <c r="BO216" s="33"/>
      <c r="BP216" s="33"/>
      <c r="BQ216" s="33"/>
      <c r="BR216" s="33"/>
      <c r="BS216" s="33"/>
      <c r="BT216" s="33"/>
      <c r="BU216" s="33"/>
      <c r="BV216" s="33"/>
      <c r="BW216" s="33"/>
      <c r="BX216" s="33"/>
    </row>
    <row r="217" spans="52:76" ht="14.25">
      <c r="AZ217" s="33"/>
      <c r="BA217" s="33"/>
      <c r="BB217" s="33"/>
      <c r="BC217" s="33"/>
      <c r="BD217" s="33"/>
      <c r="BE217" s="33"/>
      <c r="BF217" s="33"/>
      <c r="BG217" s="33"/>
      <c r="BH217" s="33"/>
      <c r="BI217" s="33"/>
      <c r="BJ217" s="33"/>
      <c r="BK217" s="33"/>
      <c r="BL217" s="33"/>
      <c r="BM217" s="33"/>
      <c r="BN217" s="33"/>
      <c r="BO217" s="33"/>
      <c r="BP217" s="33"/>
      <c r="BQ217" s="33"/>
      <c r="BR217" s="33"/>
      <c r="BS217" s="33"/>
      <c r="BT217" s="33"/>
      <c r="BU217" s="33"/>
      <c r="BV217" s="33"/>
      <c r="BW217" s="33"/>
      <c r="BX217" s="33"/>
    </row>
    <row r="218" spans="52:76" ht="14.25">
      <c r="AZ218" s="33"/>
      <c r="BA218" s="33"/>
      <c r="BB218" s="33"/>
      <c r="BC218" s="33"/>
      <c r="BD218" s="33"/>
      <c r="BE218" s="33"/>
      <c r="BF218" s="33"/>
      <c r="BG218" s="33"/>
      <c r="BH218" s="33"/>
      <c r="BI218" s="33"/>
      <c r="BJ218" s="33"/>
      <c r="BK218" s="33"/>
      <c r="BL218" s="33"/>
      <c r="BM218" s="33"/>
      <c r="BN218" s="33"/>
      <c r="BO218" s="33"/>
      <c r="BP218" s="33"/>
      <c r="BQ218" s="33"/>
      <c r="BR218" s="33"/>
      <c r="BS218" s="33"/>
      <c r="BT218" s="33"/>
      <c r="BU218" s="33"/>
      <c r="BV218" s="33"/>
      <c r="BW218" s="33"/>
      <c r="BX218" s="33"/>
    </row>
    <row r="219" spans="52:76" ht="14.25">
      <c r="AZ219" s="33"/>
      <c r="BA219" s="33"/>
      <c r="BB219" s="33"/>
      <c r="BC219" s="33"/>
      <c r="BD219" s="33"/>
      <c r="BE219" s="33"/>
      <c r="BF219" s="33"/>
      <c r="BG219" s="33"/>
      <c r="BH219" s="33"/>
      <c r="BI219" s="33"/>
      <c r="BJ219" s="33"/>
      <c r="BK219" s="33"/>
      <c r="BL219" s="33"/>
      <c r="BM219" s="33"/>
      <c r="BN219" s="33"/>
      <c r="BO219" s="33"/>
      <c r="BP219" s="33"/>
      <c r="BQ219" s="33"/>
      <c r="BR219" s="33"/>
      <c r="BS219" s="33"/>
      <c r="BT219" s="33"/>
      <c r="BU219" s="33"/>
      <c r="BV219" s="33"/>
      <c r="BW219" s="33"/>
      <c r="BX219" s="33"/>
    </row>
    <row r="220" spans="52:76" ht="14.25">
      <c r="AZ220" s="33"/>
      <c r="BA220" s="33"/>
      <c r="BB220" s="33"/>
      <c r="BC220" s="33"/>
      <c r="BD220" s="33"/>
      <c r="BE220" s="33"/>
      <c r="BF220" s="33"/>
      <c r="BG220" s="33"/>
      <c r="BH220" s="33"/>
      <c r="BI220" s="33"/>
      <c r="BJ220" s="33"/>
      <c r="BK220" s="33"/>
      <c r="BL220" s="33"/>
      <c r="BM220" s="33"/>
      <c r="BN220" s="33"/>
      <c r="BO220" s="33"/>
      <c r="BP220" s="33"/>
      <c r="BQ220" s="33"/>
      <c r="BR220" s="33"/>
      <c r="BS220" s="33"/>
      <c r="BT220" s="33"/>
      <c r="BU220" s="33"/>
      <c r="BV220" s="33"/>
      <c r="BW220" s="33"/>
      <c r="BX220" s="33"/>
    </row>
    <row r="221" spans="52:76" ht="14.25">
      <c r="AZ221" s="33"/>
      <c r="BA221" s="33"/>
      <c r="BB221" s="33"/>
      <c r="BC221" s="33"/>
      <c r="BD221" s="33"/>
      <c r="BE221" s="33"/>
      <c r="BF221" s="33"/>
      <c r="BG221" s="33"/>
      <c r="BH221" s="33"/>
      <c r="BI221" s="33"/>
      <c r="BJ221" s="33"/>
      <c r="BK221" s="33"/>
      <c r="BL221" s="33"/>
      <c r="BM221" s="33"/>
      <c r="BN221" s="33"/>
      <c r="BO221" s="33"/>
      <c r="BP221" s="33"/>
      <c r="BQ221" s="33"/>
      <c r="BR221" s="33"/>
      <c r="BS221" s="33"/>
      <c r="BT221" s="33"/>
      <c r="BU221" s="33"/>
      <c r="BV221" s="33"/>
      <c r="BW221" s="33"/>
      <c r="BX221" s="33"/>
    </row>
    <row r="222" spans="52:76" ht="14.25">
      <c r="AZ222" s="33"/>
      <c r="BA222" s="33"/>
      <c r="BB222" s="33"/>
      <c r="BC222" s="33"/>
      <c r="BD222" s="33"/>
      <c r="BE222" s="33"/>
      <c r="BF222" s="33"/>
      <c r="BG222" s="33"/>
      <c r="BH222" s="33"/>
      <c r="BI222" s="33"/>
      <c r="BJ222" s="33"/>
      <c r="BK222" s="33"/>
      <c r="BL222" s="33"/>
      <c r="BM222" s="33"/>
      <c r="BN222" s="33"/>
      <c r="BO222" s="33"/>
      <c r="BP222" s="33"/>
      <c r="BQ222" s="33"/>
      <c r="BR222" s="33"/>
      <c r="BS222" s="33"/>
      <c r="BT222" s="33"/>
      <c r="BU222" s="33"/>
      <c r="BV222" s="33"/>
      <c r="BW222" s="33"/>
      <c r="BX222" s="33"/>
    </row>
    <row r="223" spans="52:76" ht="14.25">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row>
    <row r="224" spans="52:76" ht="14.25">
      <c r="AZ224" s="33"/>
      <c r="BA224" s="33"/>
      <c r="BB224" s="33"/>
      <c r="BC224" s="33"/>
      <c r="BD224" s="33"/>
      <c r="BE224" s="33"/>
      <c r="BF224" s="33"/>
      <c r="BG224" s="33"/>
      <c r="BH224" s="33"/>
      <c r="BI224" s="33"/>
      <c r="BJ224" s="33"/>
      <c r="BK224" s="33"/>
      <c r="BL224" s="33"/>
      <c r="BM224" s="33"/>
      <c r="BN224" s="33"/>
      <c r="BO224" s="33"/>
      <c r="BP224" s="33"/>
      <c r="BQ224" s="33"/>
      <c r="BR224" s="33"/>
      <c r="BS224" s="33"/>
      <c r="BT224" s="33"/>
      <c r="BU224" s="33"/>
      <c r="BV224" s="33"/>
      <c r="BW224" s="33"/>
      <c r="BX224" s="33"/>
    </row>
    <row r="225" spans="52:76" ht="14.25">
      <c r="AZ225" s="33"/>
      <c r="BA225" s="33"/>
      <c r="BB225" s="33"/>
      <c r="BC225" s="33"/>
      <c r="BD225" s="33"/>
      <c r="BE225" s="33"/>
      <c r="BF225" s="33"/>
      <c r="BG225" s="33"/>
      <c r="BH225" s="33"/>
      <c r="BI225" s="33"/>
      <c r="BJ225" s="33"/>
      <c r="BK225" s="33"/>
      <c r="BL225" s="33"/>
      <c r="BM225" s="33"/>
      <c r="BN225" s="33"/>
      <c r="BO225" s="33"/>
      <c r="BP225" s="33"/>
      <c r="BQ225" s="33"/>
      <c r="BR225" s="33"/>
      <c r="BS225" s="33"/>
      <c r="BT225" s="33"/>
      <c r="BU225" s="33"/>
      <c r="BV225" s="33"/>
      <c r="BW225" s="33"/>
      <c r="BX225" s="33"/>
    </row>
    <row r="226" spans="52:76" ht="14.25">
      <c r="AZ226" s="33"/>
      <c r="BA226" s="33"/>
      <c r="BB226" s="33"/>
      <c r="BC226" s="33"/>
      <c r="BD226" s="33"/>
      <c r="BE226" s="33"/>
      <c r="BF226" s="33"/>
      <c r="BG226" s="33"/>
      <c r="BH226" s="33"/>
      <c r="BI226" s="33"/>
      <c r="BJ226" s="33"/>
      <c r="BK226" s="33"/>
      <c r="BL226" s="33"/>
      <c r="BM226" s="33"/>
      <c r="BN226" s="33"/>
      <c r="BO226" s="33"/>
      <c r="BP226" s="33"/>
      <c r="BQ226" s="33"/>
      <c r="BR226" s="33"/>
      <c r="BS226" s="33"/>
      <c r="BT226" s="33"/>
      <c r="BU226" s="33"/>
      <c r="BV226" s="33"/>
      <c r="BW226" s="33"/>
      <c r="BX226" s="33"/>
    </row>
    <row r="227" spans="52:76" ht="14.25">
      <c r="AZ227" s="33"/>
      <c r="BA227" s="33"/>
      <c r="BB227" s="33"/>
      <c r="BC227" s="33"/>
      <c r="BD227" s="33"/>
      <c r="BE227" s="33"/>
      <c r="BF227" s="33"/>
      <c r="BG227" s="33"/>
      <c r="BH227" s="33"/>
      <c r="BI227" s="33"/>
      <c r="BJ227" s="33"/>
      <c r="BK227" s="33"/>
      <c r="BL227" s="33"/>
      <c r="BM227" s="33"/>
      <c r="BN227" s="33"/>
      <c r="BO227" s="33"/>
      <c r="BP227" s="33"/>
      <c r="BQ227" s="33"/>
      <c r="BR227" s="33"/>
      <c r="BS227" s="33"/>
      <c r="BT227" s="33"/>
      <c r="BU227" s="33"/>
      <c r="BV227" s="33"/>
      <c r="BW227" s="33"/>
      <c r="BX227" s="33"/>
    </row>
    <row r="228" spans="52:76" ht="14.25">
      <c r="AZ228" s="33"/>
      <c r="BA228" s="33"/>
      <c r="BB228" s="33"/>
      <c r="BC228" s="33"/>
      <c r="BD228" s="33"/>
      <c r="BE228" s="33"/>
      <c r="BF228" s="33"/>
      <c r="BG228" s="33"/>
      <c r="BH228" s="33"/>
      <c r="BI228" s="33"/>
      <c r="BJ228" s="33"/>
      <c r="BK228" s="33"/>
      <c r="BL228" s="33"/>
      <c r="BM228" s="33"/>
      <c r="BN228" s="33"/>
      <c r="BO228" s="33"/>
      <c r="BP228" s="33"/>
      <c r="BQ228" s="33"/>
      <c r="BR228" s="33"/>
      <c r="BS228" s="33"/>
      <c r="BT228" s="33"/>
      <c r="BU228" s="33"/>
      <c r="BV228" s="33"/>
      <c r="BW228" s="33"/>
      <c r="BX228" s="33"/>
    </row>
    <row r="229" spans="52:76" ht="14.25">
      <c r="AZ229" s="33"/>
      <c r="BA229" s="33"/>
      <c r="BB229" s="33"/>
      <c r="BC229" s="33"/>
      <c r="BD229" s="33"/>
      <c r="BE229" s="33"/>
      <c r="BF229" s="33"/>
      <c r="BG229" s="33"/>
      <c r="BH229" s="33"/>
      <c r="BI229" s="33"/>
      <c r="BJ229" s="33"/>
      <c r="BK229" s="33"/>
      <c r="BL229" s="33"/>
      <c r="BM229" s="33"/>
      <c r="BN229" s="33"/>
      <c r="BO229" s="33"/>
      <c r="BP229" s="33"/>
      <c r="BQ229" s="33"/>
      <c r="BR229" s="33"/>
      <c r="BS229" s="33"/>
      <c r="BT229" s="33"/>
      <c r="BU229" s="33"/>
      <c r="BV229" s="33"/>
      <c r="BW229" s="33"/>
      <c r="BX229" s="33"/>
    </row>
    <row r="230" spans="52:76" ht="14.25">
      <c r="AZ230" s="33"/>
      <c r="BA230" s="33"/>
      <c r="BB230" s="33"/>
      <c r="BC230" s="33"/>
      <c r="BD230" s="33"/>
      <c r="BE230" s="33"/>
      <c r="BF230" s="33"/>
      <c r="BG230" s="33"/>
      <c r="BH230" s="33"/>
      <c r="BI230" s="33"/>
      <c r="BJ230" s="33"/>
      <c r="BK230" s="33"/>
      <c r="BL230" s="33"/>
      <c r="BM230" s="33"/>
      <c r="BN230" s="33"/>
      <c r="BO230" s="33"/>
      <c r="BP230" s="33"/>
      <c r="BQ230" s="33"/>
      <c r="BR230" s="33"/>
      <c r="BS230" s="33"/>
      <c r="BT230" s="33"/>
      <c r="BU230" s="33"/>
      <c r="BV230" s="33"/>
      <c r="BW230" s="33"/>
      <c r="BX230" s="33"/>
    </row>
    <row r="231" spans="52:76" ht="14.25">
      <c r="AZ231" s="33"/>
      <c r="BA231" s="33"/>
      <c r="BB231" s="33"/>
      <c r="BC231" s="33"/>
      <c r="BD231" s="33"/>
      <c r="BE231" s="33"/>
      <c r="BF231" s="33"/>
      <c r="BG231" s="33"/>
      <c r="BH231" s="33"/>
      <c r="BI231" s="33"/>
      <c r="BJ231" s="33"/>
      <c r="BK231" s="33"/>
      <c r="BL231" s="33"/>
      <c r="BM231" s="33"/>
      <c r="BN231" s="33"/>
      <c r="BO231" s="33"/>
      <c r="BP231" s="33"/>
      <c r="BQ231" s="33"/>
      <c r="BR231" s="33"/>
      <c r="BS231" s="33"/>
      <c r="BT231" s="33"/>
      <c r="BU231" s="33"/>
      <c r="BV231" s="33"/>
      <c r="BW231" s="33"/>
      <c r="BX231" s="33"/>
    </row>
    <row r="232" spans="52:76" ht="14.25">
      <c r="AZ232" s="33"/>
      <c r="BA232" s="33"/>
      <c r="BB232" s="33"/>
      <c r="BC232" s="33"/>
      <c r="BD232" s="33"/>
      <c r="BE232" s="33"/>
      <c r="BF232" s="33"/>
      <c r="BG232" s="33"/>
      <c r="BH232" s="33"/>
      <c r="BI232" s="33"/>
      <c r="BJ232" s="33"/>
      <c r="BK232" s="33"/>
      <c r="BL232" s="33"/>
      <c r="BM232" s="33"/>
      <c r="BN232" s="33"/>
      <c r="BO232" s="33"/>
      <c r="BP232" s="33"/>
      <c r="BQ232" s="33"/>
      <c r="BR232" s="33"/>
      <c r="BS232" s="33"/>
      <c r="BT232" s="33"/>
      <c r="BU232" s="33"/>
      <c r="BV232" s="33"/>
      <c r="BW232" s="33"/>
      <c r="BX232" s="33"/>
    </row>
    <row r="233" spans="52:76" ht="14.25">
      <c r="AZ233" s="33"/>
      <c r="BA233" s="33"/>
      <c r="BB233" s="33"/>
      <c r="BC233" s="33"/>
      <c r="BD233" s="33"/>
      <c r="BE233" s="33"/>
      <c r="BF233" s="33"/>
      <c r="BG233" s="33"/>
      <c r="BH233" s="33"/>
      <c r="BI233" s="33"/>
      <c r="BJ233" s="33"/>
      <c r="BK233" s="33"/>
      <c r="BL233" s="33"/>
      <c r="BM233" s="33"/>
      <c r="BN233" s="33"/>
      <c r="BO233" s="33"/>
      <c r="BP233" s="33"/>
      <c r="BQ233" s="33"/>
      <c r="BR233" s="33"/>
      <c r="BS233" s="33"/>
      <c r="BT233" s="33"/>
      <c r="BU233" s="33"/>
      <c r="BV233" s="33"/>
      <c r="BW233" s="33"/>
      <c r="BX233" s="33"/>
    </row>
    <row r="234" spans="52:76" ht="14.25">
      <c r="AZ234" s="33"/>
      <c r="BA234" s="33"/>
      <c r="BB234" s="33"/>
      <c r="BC234" s="33"/>
      <c r="BD234" s="33"/>
      <c r="BE234" s="33"/>
      <c r="BF234" s="33"/>
      <c r="BG234" s="33"/>
      <c r="BH234" s="33"/>
      <c r="BI234" s="33"/>
      <c r="BJ234" s="33"/>
      <c r="BK234" s="33"/>
      <c r="BL234" s="33"/>
      <c r="BM234" s="33"/>
      <c r="BN234" s="33"/>
      <c r="BO234" s="33"/>
      <c r="BP234" s="33"/>
      <c r="BQ234" s="33"/>
      <c r="BR234" s="33"/>
      <c r="BS234" s="33"/>
      <c r="BT234" s="33"/>
      <c r="BU234" s="33"/>
      <c r="BV234" s="33"/>
      <c r="BW234" s="33"/>
      <c r="BX234" s="33"/>
    </row>
    <row r="235" spans="52:76" ht="14.25">
      <c r="AZ235" s="33"/>
      <c r="BA235" s="33"/>
      <c r="BB235" s="33"/>
      <c r="BC235" s="33"/>
      <c r="BD235" s="33"/>
      <c r="BE235" s="33"/>
      <c r="BF235" s="33"/>
      <c r="BG235" s="33"/>
      <c r="BH235" s="33"/>
      <c r="BI235" s="33"/>
      <c r="BJ235" s="33"/>
      <c r="BK235" s="33"/>
      <c r="BL235" s="33"/>
      <c r="BM235" s="33"/>
      <c r="BN235" s="33"/>
      <c r="BO235" s="33"/>
      <c r="BP235" s="33"/>
      <c r="BQ235" s="33"/>
      <c r="BR235" s="33"/>
      <c r="BS235" s="33"/>
      <c r="BT235" s="33"/>
      <c r="BU235" s="33"/>
      <c r="BV235" s="33"/>
      <c r="BW235" s="33"/>
      <c r="BX235" s="33"/>
    </row>
    <row r="236" spans="52:76" ht="14.25">
      <c r="AZ236" s="33"/>
      <c r="BA236" s="33"/>
      <c r="BB236" s="33"/>
      <c r="BC236" s="33"/>
      <c r="BD236" s="33"/>
      <c r="BE236" s="33"/>
      <c r="BF236" s="33"/>
      <c r="BG236" s="33"/>
      <c r="BH236" s="33"/>
      <c r="BI236" s="33"/>
      <c r="BJ236" s="33"/>
      <c r="BK236" s="33"/>
      <c r="BL236" s="33"/>
      <c r="BM236" s="33"/>
      <c r="BN236" s="33"/>
      <c r="BO236" s="33"/>
      <c r="BP236" s="33"/>
      <c r="BQ236" s="33"/>
      <c r="BR236" s="33"/>
      <c r="BS236" s="33"/>
      <c r="BT236" s="33"/>
      <c r="BU236" s="33"/>
      <c r="BV236" s="33"/>
      <c r="BW236" s="33"/>
      <c r="BX236" s="33"/>
    </row>
    <row r="237" spans="52:76" ht="14.25">
      <c r="AZ237" s="33"/>
      <c r="BA237" s="33"/>
      <c r="BB237" s="33"/>
      <c r="BC237" s="33"/>
      <c r="BD237" s="33"/>
      <c r="BE237" s="33"/>
      <c r="BF237" s="33"/>
      <c r="BG237" s="33"/>
      <c r="BH237" s="33"/>
      <c r="BI237" s="33"/>
      <c r="BJ237" s="33"/>
      <c r="BK237" s="33"/>
      <c r="BL237" s="33"/>
      <c r="BM237" s="33"/>
      <c r="BN237" s="33"/>
      <c r="BO237" s="33"/>
      <c r="BP237" s="33"/>
      <c r="BQ237" s="33"/>
      <c r="BR237" s="33"/>
      <c r="BS237" s="33"/>
      <c r="BT237" s="33"/>
      <c r="BU237" s="33"/>
      <c r="BV237" s="33"/>
      <c r="BW237" s="33"/>
      <c r="BX237" s="33"/>
    </row>
    <row r="238" spans="52:76" ht="14.25">
      <c r="AZ238" s="33"/>
      <c r="BA238" s="33"/>
      <c r="BB238" s="33"/>
      <c r="BC238" s="33"/>
      <c r="BD238" s="33"/>
      <c r="BE238" s="33"/>
      <c r="BF238" s="33"/>
      <c r="BG238" s="33"/>
      <c r="BH238" s="33"/>
      <c r="BI238" s="33"/>
      <c r="BJ238" s="33"/>
      <c r="BK238" s="33"/>
      <c r="BL238" s="33"/>
      <c r="BM238" s="33"/>
      <c r="BN238" s="33"/>
      <c r="BO238" s="33"/>
      <c r="BP238" s="33"/>
      <c r="BQ238" s="33"/>
      <c r="BR238" s="33"/>
      <c r="BS238" s="33"/>
      <c r="BT238" s="33"/>
      <c r="BU238" s="33"/>
      <c r="BV238" s="33"/>
      <c r="BW238" s="33"/>
      <c r="BX238" s="33"/>
    </row>
    <row r="239" spans="52:76" ht="14.25">
      <c r="AZ239" s="33"/>
      <c r="BA239" s="33"/>
      <c r="BB239" s="33"/>
      <c r="BC239" s="33"/>
      <c r="BD239" s="33"/>
      <c r="BE239" s="33"/>
      <c r="BF239" s="33"/>
      <c r="BG239" s="33"/>
      <c r="BH239" s="33"/>
      <c r="BI239" s="33"/>
      <c r="BJ239" s="33"/>
      <c r="BK239" s="33"/>
      <c r="BL239" s="33"/>
      <c r="BM239" s="33"/>
      <c r="BN239" s="33"/>
      <c r="BO239" s="33"/>
      <c r="BP239" s="33"/>
      <c r="BQ239" s="33"/>
      <c r="BR239" s="33"/>
      <c r="BS239" s="33"/>
      <c r="BT239" s="33"/>
      <c r="BU239" s="33"/>
      <c r="BV239" s="33"/>
      <c r="BW239" s="33"/>
      <c r="BX239" s="33"/>
    </row>
    <row r="240" spans="52:76" ht="14.25">
      <c r="AZ240" s="33"/>
      <c r="BA240" s="33"/>
      <c r="BB240" s="33"/>
      <c r="BC240" s="33"/>
      <c r="BD240" s="33"/>
      <c r="BE240" s="33"/>
      <c r="BF240" s="33"/>
      <c r="BG240" s="33"/>
      <c r="BH240" s="33"/>
      <c r="BI240" s="33"/>
      <c r="BJ240" s="33"/>
      <c r="BK240" s="33"/>
      <c r="BL240" s="33"/>
      <c r="BM240" s="33"/>
      <c r="BN240" s="33"/>
      <c r="BO240" s="33"/>
      <c r="BP240" s="33"/>
      <c r="BQ240" s="33"/>
      <c r="BR240" s="33"/>
      <c r="BS240" s="33"/>
      <c r="BT240" s="33"/>
      <c r="BU240" s="33"/>
      <c r="BV240" s="33"/>
      <c r="BW240" s="33"/>
      <c r="BX240" s="33"/>
    </row>
    <row r="241" spans="52:76" ht="14.25">
      <c r="AZ241" s="33"/>
      <c r="BA241" s="33"/>
      <c r="BB241" s="33"/>
      <c r="BC241" s="33"/>
      <c r="BD241" s="33"/>
      <c r="BE241" s="33"/>
      <c r="BF241" s="33"/>
      <c r="BG241" s="33"/>
      <c r="BH241" s="33"/>
      <c r="BI241" s="33"/>
      <c r="BJ241" s="33"/>
      <c r="BK241" s="33"/>
      <c r="BL241" s="33"/>
      <c r="BM241" s="33"/>
      <c r="BN241" s="33"/>
      <c r="BO241" s="33"/>
      <c r="BP241" s="33"/>
      <c r="BQ241" s="33"/>
      <c r="BR241" s="33"/>
      <c r="BS241" s="33"/>
      <c r="BT241" s="33"/>
      <c r="BU241" s="33"/>
      <c r="BV241" s="33"/>
      <c r="BW241" s="33"/>
      <c r="BX241" s="33"/>
    </row>
    <row r="242" spans="52:76" ht="14.25">
      <c r="AZ242" s="33"/>
      <c r="BA242" s="33"/>
      <c r="BB242" s="33"/>
      <c r="BC242" s="33"/>
      <c r="BD242" s="33"/>
      <c r="BE242" s="33"/>
      <c r="BF242" s="33"/>
      <c r="BG242" s="33"/>
      <c r="BH242" s="33"/>
      <c r="BI242" s="33"/>
      <c r="BJ242" s="33"/>
      <c r="BK242" s="33"/>
      <c r="BL242" s="33"/>
      <c r="BM242" s="33"/>
      <c r="BN242" s="33"/>
      <c r="BO242" s="33"/>
      <c r="BP242" s="33"/>
      <c r="BQ242" s="33"/>
      <c r="BR242" s="33"/>
      <c r="BS242" s="33"/>
      <c r="BT242" s="33"/>
      <c r="BU242" s="33"/>
      <c r="BV242" s="33"/>
      <c r="BW242" s="33"/>
      <c r="BX242" s="33"/>
    </row>
    <row r="243" spans="52:76" ht="14.25">
      <c r="AZ243" s="33"/>
      <c r="BA243" s="33"/>
      <c r="BB243" s="33"/>
      <c r="BC243" s="33"/>
      <c r="BD243" s="33"/>
      <c r="BE243" s="33"/>
      <c r="BF243" s="33"/>
      <c r="BG243" s="33"/>
      <c r="BH243" s="33"/>
      <c r="BI243" s="33"/>
      <c r="BJ243" s="33"/>
      <c r="BK243" s="33"/>
      <c r="BL243" s="33"/>
      <c r="BM243" s="33"/>
      <c r="BN243" s="33"/>
      <c r="BO243" s="33"/>
      <c r="BP243" s="33"/>
      <c r="BQ243" s="33"/>
      <c r="BR243" s="33"/>
      <c r="BS243" s="33"/>
      <c r="BT243" s="33"/>
      <c r="BU243" s="33"/>
      <c r="BV243" s="33"/>
      <c r="BW243" s="33"/>
      <c r="BX243" s="33"/>
    </row>
    <row r="244" spans="52:76" ht="14.25">
      <c r="AZ244" s="33"/>
      <c r="BA244" s="33"/>
      <c r="BB244" s="33"/>
      <c r="BC244" s="33"/>
      <c r="BD244" s="33"/>
      <c r="BE244" s="33"/>
      <c r="BF244" s="33"/>
      <c r="BG244" s="33"/>
      <c r="BH244" s="33"/>
      <c r="BI244" s="33"/>
      <c r="BJ244" s="33"/>
      <c r="BK244" s="33"/>
      <c r="BL244" s="33"/>
      <c r="BM244" s="33"/>
      <c r="BN244" s="33"/>
      <c r="BO244" s="33"/>
      <c r="BP244" s="33"/>
      <c r="BQ244" s="33"/>
      <c r="BR244" s="33"/>
      <c r="BS244" s="33"/>
      <c r="BT244" s="33"/>
      <c r="BU244" s="33"/>
      <c r="BV244" s="33"/>
      <c r="BW244" s="33"/>
      <c r="BX244" s="33"/>
    </row>
    <row r="245" spans="52:76" ht="14.25">
      <c r="AZ245" s="33"/>
      <c r="BA245" s="33"/>
      <c r="BB245" s="33"/>
      <c r="BC245" s="33"/>
      <c r="BD245" s="33"/>
      <c r="BE245" s="33"/>
      <c r="BF245" s="33"/>
      <c r="BG245" s="33"/>
      <c r="BH245" s="33"/>
      <c r="BI245" s="33"/>
      <c r="BJ245" s="33"/>
      <c r="BK245" s="33"/>
      <c r="BL245" s="33"/>
      <c r="BM245" s="33"/>
      <c r="BN245" s="33"/>
      <c r="BO245" s="33"/>
      <c r="BP245" s="33"/>
      <c r="BQ245" s="33"/>
      <c r="BR245" s="33"/>
      <c r="BS245" s="33"/>
      <c r="BT245" s="33"/>
      <c r="BU245" s="33"/>
      <c r="BV245" s="33"/>
      <c r="BW245" s="33"/>
      <c r="BX245" s="33"/>
    </row>
    <row r="246" spans="52:76" ht="14.25">
      <c r="AZ246" s="33"/>
      <c r="BA246" s="33"/>
      <c r="BB246" s="33"/>
      <c r="BC246" s="33"/>
      <c r="BD246" s="33"/>
      <c r="BE246" s="33"/>
      <c r="BF246" s="33"/>
      <c r="BG246" s="33"/>
      <c r="BH246" s="33"/>
      <c r="BI246" s="33"/>
      <c r="BJ246" s="33"/>
      <c r="BK246" s="33"/>
      <c r="BL246" s="33"/>
      <c r="BM246" s="33"/>
      <c r="BN246" s="33"/>
      <c r="BO246" s="33"/>
      <c r="BP246" s="33"/>
      <c r="BQ246" s="33"/>
      <c r="BR246" s="33"/>
      <c r="BS246" s="33"/>
      <c r="BT246" s="33"/>
      <c r="BU246" s="33"/>
      <c r="BV246" s="33"/>
      <c r="BW246" s="33"/>
      <c r="BX246" s="33"/>
    </row>
    <row r="247" spans="52:76" ht="14.25">
      <c r="AZ247" s="33"/>
      <c r="BA247" s="33"/>
      <c r="BB247" s="33"/>
      <c r="BC247" s="33"/>
      <c r="BD247" s="33"/>
      <c r="BE247" s="33"/>
      <c r="BF247" s="33"/>
      <c r="BG247" s="33"/>
      <c r="BH247" s="33"/>
      <c r="BI247" s="33"/>
      <c r="BJ247" s="33"/>
      <c r="BK247" s="33"/>
      <c r="BL247" s="33"/>
      <c r="BM247" s="33"/>
      <c r="BN247" s="33"/>
      <c r="BO247" s="33"/>
      <c r="BP247" s="33"/>
      <c r="BQ247" s="33"/>
      <c r="BR247" s="33"/>
      <c r="BS247" s="33"/>
      <c r="BT247" s="33"/>
      <c r="BU247" s="33"/>
      <c r="BV247" s="33"/>
      <c r="BW247" s="33"/>
      <c r="BX247" s="33"/>
    </row>
    <row r="248" spans="52:76" ht="14.25">
      <c r="AZ248" s="33"/>
      <c r="BA248" s="33"/>
      <c r="BB248" s="33"/>
      <c r="BC248" s="33"/>
      <c r="BD248" s="33"/>
      <c r="BE248" s="33"/>
      <c r="BF248" s="33"/>
      <c r="BG248" s="33"/>
      <c r="BH248" s="33"/>
      <c r="BI248" s="33"/>
      <c r="BJ248" s="33"/>
      <c r="BK248" s="33"/>
      <c r="BL248" s="33"/>
      <c r="BM248" s="33"/>
      <c r="BN248" s="33"/>
      <c r="BO248" s="33"/>
      <c r="BP248" s="33"/>
      <c r="BQ248" s="33"/>
      <c r="BR248" s="33"/>
      <c r="BS248" s="33"/>
      <c r="BT248" s="33"/>
      <c r="BU248" s="33"/>
      <c r="BV248" s="33"/>
      <c r="BW248" s="33"/>
      <c r="BX248" s="33"/>
    </row>
    <row r="249" spans="52:76" ht="14.25">
      <c r="AZ249" s="33"/>
      <c r="BA249" s="33"/>
      <c r="BB249" s="33"/>
      <c r="BC249" s="33"/>
      <c r="BD249" s="33"/>
      <c r="BE249" s="33"/>
      <c r="BF249" s="33"/>
      <c r="BG249" s="33"/>
      <c r="BH249" s="33"/>
      <c r="BI249" s="33"/>
      <c r="BJ249" s="33"/>
      <c r="BK249" s="33"/>
      <c r="BL249" s="33"/>
      <c r="BM249" s="33"/>
      <c r="BN249" s="33"/>
      <c r="BO249" s="33"/>
      <c r="BP249" s="33"/>
      <c r="BQ249" s="33"/>
      <c r="BR249" s="33"/>
      <c r="BS249" s="33"/>
      <c r="BT249" s="33"/>
      <c r="BU249" s="33"/>
      <c r="BV249" s="33"/>
      <c r="BW249" s="33"/>
      <c r="BX249" s="33"/>
    </row>
    <row r="250" spans="52:76" ht="14.25">
      <c r="AZ250" s="33"/>
      <c r="BA250" s="33"/>
      <c r="BB250" s="33"/>
      <c r="BC250" s="33"/>
      <c r="BD250" s="33"/>
      <c r="BE250" s="33"/>
      <c r="BF250" s="33"/>
      <c r="BG250" s="33"/>
      <c r="BH250" s="33"/>
      <c r="BI250" s="33"/>
      <c r="BJ250" s="33"/>
      <c r="BK250" s="33"/>
      <c r="BL250" s="33"/>
      <c r="BM250" s="33"/>
      <c r="BN250" s="33"/>
      <c r="BO250" s="33"/>
      <c r="BP250" s="33"/>
      <c r="BQ250" s="33"/>
      <c r="BR250" s="33"/>
      <c r="BS250" s="33"/>
      <c r="BT250" s="33"/>
      <c r="BU250" s="33"/>
      <c r="BV250" s="33"/>
      <c r="BW250" s="33"/>
      <c r="BX250" s="33"/>
    </row>
    <row r="251" spans="52:76" ht="14.25">
      <c r="AZ251" s="33"/>
      <c r="BA251" s="33"/>
      <c r="BB251" s="33"/>
      <c r="BC251" s="33"/>
      <c r="BD251" s="33"/>
      <c r="BE251" s="33"/>
      <c r="BF251" s="33"/>
      <c r="BG251" s="33"/>
      <c r="BH251" s="33"/>
      <c r="BI251" s="33"/>
      <c r="BJ251" s="33"/>
      <c r="BK251" s="33"/>
      <c r="BL251" s="33"/>
      <c r="BM251" s="33"/>
      <c r="BN251" s="33"/>
      <c r="BO251" s="33"/>
      <c r="BP251" s="33"/>
      <c r="BQ251" s="33"/>
      <c r="BR251" s="33"/>
      <c r="BS251" s="33"/>
      <c r="BT251" s="33"/>
      <c r="BU251" s="33"/>
      <c r="BV251" s="33"/>
      <c r="BW251" s="33"/>
      <c r="BX251" s="33"/>
    </row>
    <row r="252" spans="52:76" ht="14.25">
      <c r="AZ252" s="33"/>
      <c r="BA252" s="33"/>
      <c r="BB252" s="33"/>
      <c r="BC252" s="33"/>
      <c r="BD252" s="33"/>
      <c r="BE252" s="33"/>
      <c r="BF252" s="33"/>
      <c r="BG252" s="33"/>
      <c r="BH252" s="33"/>
      <c r="BI252" s="33"/>
      <c r="BJ252" s="33"/>
      <c r="BK252" s="33"/>
      <c r="BL252" s="33"/>
      <c r="BM252" s="33"/>
      <c r="BN252" s="33"/>
      <c r="BO252" s="33"/>
      <c r="BP252" s="33"/>
      <c r="BQ252" s="33"/>
      <c r="BR252" s="33"/>
      <c r="BS252" s="33"/>
      <c r="BT252" s="33"/>
      <c r="BU252" s="33"/>
      <c r="BV252" s="33"/>
      <c r="BW252" s="33"/>
      <c r="BX252" s="33"/>
    </row>
    <row r="253" spans="52:76" ht="14.25">
      <c r="AZ253" s="33"/>
      <c r="BA253" s="33"/>
      <c r="BB253" s="33"/>
      <c r="BC253" s="33"/>
      <c r="BD253" s="33"/>
      <c r="BE253" s="33"/>
      <c r="BF253" s="33"/>
      <c r="BG253" s="33"/>
      <c r="BH253" s="33"/>
      <c r="BI253" s="33"/>
      <c r="BJ253" s="33"/>
      <c r="BK253" s="33"/>
      <c r="BL253" s="33"/>
      <c r="BM253" s="33"/>
      <c r="BN253" s="33"/>
      <c r="BO253" s="33"/>
      <c r="BP253" s="33"/>
      <c r="BQ253" s="33"/>
      <c r="BR253" s="33"/>
      <c r="BS253" s="33"/>
      <c r="BT253" s="33"/>
      <c r="BU253" s="33"/>
      <c r="BV253" s="33"/>
      <c r="BW253" s="33"/>
      <c r="BX253" s="33"/>
    </row>
    <row r="254" spans="52:76" ht="14.25">
      <c r="AZ254" s="33"/>
      <c r="BA254" s="33"/>
      <c r="BB254" s="33"/>
      <c r="BC254" s="33"/>
      <c r="BD254" s="33"/>
      <c r="BE254" s="33"/>
      <c r="BF254" s="33"/>
      <c r="BG254" s="33"/>
      <c r="BH254" s="33"/>
      <c r="BI254" s="33"/>
      <c r="BJ254" s="33"/>
      <c r="BK254" s="33"/>
      <c r="BL254" s="33"/>
      <c r="BM254" s="33"/>
      <c r="BN254" s="33"/>
      <c r="BO254" s="33"/>
      <c r="BP254" s="33"/>
      <c r="BQ254" s="33"/>
      <c r="BR254" s="33"/>
      <c r="BS254" s="33"/>
      <c r="BT254" s="33"/>
      <c r="BU254" s="33"/>
      <c r="BV254" s="33"/>
      <c r="BW254" s="33"/>
      <c r="BX254" s="33"/>
    </row>
    <row r="255" spans="52:76" ht="14.25">
      <c r="AZ255" s="33"/>
      <c r="BA255" s="33"/>
      <c r="BB255" s="33"/>
      <c r="BC255" s="33"/>
      <c r="BD255" s="33"/>
      <c r="BE255" s="33"/>
      <c r="BF255" s="33"/>
      <c r="BG255" s="33"/>
      <c r="BH255" s="33"/>
      <c r="BI255" s="33"/>
      <c r="BJ255" s="33"/>
      <c r="BK255" s="33"/>
      <c r="BL255" s="33"/>
      <c r="BM255" s="33"/>
      <c r="BN255" s="33"/>
      <c r="BO255" s="33"/>
      <c r="BP255" s="33"/>
      <c r="BQ255" s="33"/>
      <c r="BR255" s="33"/>
      <c r="BS255" s="33"/>
      <c r="BT255" s="33"/>
      <c r="BU255" s="33"/>
      <c r="BV255" s="33"/>
      <c r="BW255" s="33"/>
      <c r="BX255" s="33"/>
    </row>
    <row r="256" spans="52:76" ht="14.25">
      <c r="AZ256" s="33"/>
      <c r="BA256" s="33"/>
      <c r="BB256" s="33"/>
      <c r="BC256" s="33"/>
      <c r="BD256" s="33"/>
      <c r="BE256" s="33"/>
      <c r="BF256" s="33"/>
      <c r="BG256" s="33"/>
      <c r="BH256" s="33"/>
      <c r="BI256" s="33"/>
      <c r="BJ256" s="33"/>
      <c r="BK256" s="33"/>
      <c r="BL256" s="33"/>
      <c r="BM256" s="33"/>
      <c r="BN256" s="33"/>
      <c r="BO256" s="33"/>
      <c r="BP256" s="33"/>
      <c r="BQ256" s="33"/>
      <c r="BR256" s="33"/>
      <c r="BS256" s="33"/>
      <c r="BT256" s="33"/>
      <c r="BU256" s="33"/>
      <c r="BV256" s="33"/>
      <c r="BW256" s="33"/>
      <c r="BX256" s="33"/>
    </row>
    <row r="257" spans="52:76" ht="14.25">
      <c r="AZ257" s="33"/>
      <c r="BA257" s="33"/>
      <c r="BB257" s="33"/>
      <c r="BC257" s="33"/>
      <c r="BD257" s="33"/>
      <c r="BE257" s="33"/>
      <c r="BF257" s="33"/>
      <c r="BG257" s="33"/>
      <c r="BH257" s="33"/>
      <c r="BI257" s="33"/>
      <c r="BJ257" s="33"/>
      <c r="BK257" s="33"/>
      <c r="BL257" s="33"/>
      <c r="BM257" s="33"/>
      <c r="BN257" s="33"/>
      <c r="BO257" s="33"/>
      <c r="BP257" s="33"/>
      <c r="BQ257" s="33"/>
      <c r="BR257" s="33"/>
      <c r="BS257" s="33"/>
      <c r="BT257" s="33"/>
      <c r="BU257" s="33"/>
      <c r="BV257" s="33"/>
      <c r="BW257" s="33"/>
      <c r="BX257" s="33"/>
    </row>
    <row r="258" spans="52:76" ht="14.25">
      <c r="AZ258" s="33"/>
      <c r="BA258" s="33"/>
      <c r="BB258" s="33"/>
      <c r="BC258" s="33"/>
      <c r="BD258" s="33"/>
      <c r="BE258" s="33"/>
      <c r="BF258" s="33"/>
      <c r="BG258" s="33"/>
      <c r="BH258" s="33"/>
      <c r="BI258" s="33"/>
      <c r="BJ258" s="33"/>
      <c r="BK258" s="33"/>
      <c r="BL258" s="33"/>
      <c r="BM258" s="33"/>
      <c r="BN258" s="33"/>
      <c r="BO258" s="33"/>
      <c r="BP258" s="33"/>
      <c r="BQ258" s="33"/>
      <c r="BR258" s="33"/>
      <c r="BS258" s="33"/>
      <c r="BT258" s="33"/>
      <c r="BU258" s="33"/>
      <c r="BV258" s="33"/>
      <c r="BW258" s="33"/>
      <c r="BX258" s="33"/>
    </row>
    <row r="259" spans="52:76" ht="14.25">
      <c r="AZ259" s="33"/>
      <c r="BA259" s="33"/>
      <c r="BB259" s="33"/>
      <c r="BC259" s="33"/>
      <c r="BD259" s="33"/>
      <c r="BE259" s="33"/>
      <c r="BF259" s="33"/>
      <c r="BG259" s="33"/>
      <c r="BH259" s="33"/>
      <c r="BI259" s="33"/>
      <c r="BJ259" s="33"/>
      <c r="BK259" s="33"/>
      <c r="BL259" s="33"/>
      <c r="BM259" s="33"/>
      <c r="BN259" s="33"/>
      <c r="BO259" s="33"/>
      <c r="BP259" s="33"/>
      <c r="BQ259" s="33"/>
      <c r="BR259" s="33"/>
      <c r="BS259" s="33"/>
      <c r="BT259" s="33"/>
      <c r="BU259" s="33"/>
      <c r="BV259" s="33"/>
      <c r="BW259" s="33"/>
      <c r="BX259" s="33"/>
    </row>
    <row r="260" spans="52:76" ht="14.25">
      <c r="AZ260" s="33"/>
      <c r="BA260" s="33"/>
      <c r="BB260" s="33"/>
      <c r="BC260" s="33"/>
      <c r="BD260" s="33"/>
      <c r="BE260" s="33"/>
      <c r="BF260" s="33"/>
      <c r="BG260" s="33"/>
      <c r="BH260" s="33"/>
      <c r="BI260" s="33"/>
      <c r="BJ260" s="33"/>
      <c r="BK260" s="33"/>
      <c r="BL260" s="33"/>
      <c r="BM260" s="33"/>
      <c r="BN260" s="33"/>
      <c r="BO260" s="33"/>
      <c r="BP260" s="33"/>
      <c r="BQ260" s="33"/>
      <c r="BR260" s="33"/>
      <c r="BS260" s="33"/>
      <c r="BT260" s="33"/>
      <c r="BU260" s="33"/>
      <c r="BV260" s="33"/>
      <c r="BW260" s="33"/>
      <c r="BX260" s="33"/>
    </row>
    <row r="261" spans="52:76" ht="14.25">
      <c r="AZ261" s="33"/>
      <c r="BA261" s="33"/>
      <c r="BB261" s="33"/>
      <c r="BC261" s="33"/>
      <c r="BD261" s="33"/>
      <c r="BE261" s="33"/>
      <c r="BF261" s="33"/>
      <c r="BG261" s="33"/>
      <c r="BH261" s="33"/>
      <c r="BI261" s="33"/>
      <c r="BJ261" s="33"/>
      <c r="BK261" s="33"/>
      <c r="BL261" s="33"/>
      <c r="BM261" s="33"/>
      <c r="BN261" s="33"/>
      <c r="BO261" s="33"/>
      <c r="BP261" s="33"/>
      <c r="BQ261" s="33"/>
      <c r="BR261" s="33"/>
      <c r="BS261" s="33"/>
      <c r="BT261" s="33"/>
      <c r="BU261" s="33"/>
      <c r="BV261" s="33"/>
      <c r="BW261" s="33"/>
      <c r="BX261" s="33"/>
    </row>
    <row r="262" spans="52:76" ht="14.25">
      <c r="AZ262" s="33"/>
      <c r="BA262" s="33"/>
      <c r="BB262" s="33"/>
      <c r="BC262" s="33"/>
      <c r="BD262" s="33"/>
      <c r="BE262" s="33"/>
      <c r="BF262" s="33"/>
      <c r="BG262" s="33"/>
      <c r="BH262" s="33"/>
      <c r="BI262" s="33"/>
      <c r="BJ262" s="33"/>
      <c r="BK262" s="33"/>
      <c r="BL262" s="33"/>
      <c r="BM262" s="33"/>
      <c r="BN262" s="33"/>
      <c r="BO262" s="33"/>
      <c r="BP262" s="33"/>
      <c r="BQ262" s="33"/>
      <c r="BR262" s="33"/>
      <c r="BS262" s="33"/>
      <c r="BT262" s="33"/>
      <c r="BU262" s="33"/>
      <c r="BV262" s="33"/>
      <c r="BW262" s="33"/>
      <c r="BX262" s="33"/>
    </row>
    <row r="263" spans="52:76" ht="14.25">
      <c r="AZ263" s="33"/>
      <c r="BA263" s="33"/>
      <c r="BB263" s="33"/>
      <c r="BC263" s="33"/>
      <c r="BD263" s="33"/>
      <c r="BE263" s="33"/>
      <c r="BF263" s="33"/>
      <c r="BG263" s="33"/>
      <c r="BH263" s="33"/>
      <c r="BI263" s="33"/>
      <c r="BJ263" s="33"/>
      <c r="BK263" s="33"/>
      <c r="BL263" s="33"/>
      <c r="BM263" s="33"/>
      <c r="BN263" s="33"/>
      <c r="BO263" s="33"/>
      <c r="BP263" s="33"/>
      <c r="BQ263" s="33"/>
      <c r="BR263" s="33"/>
      <c r="BS263" s="33"/>
      <c r="BT263" s="33"/>
      <c r="BU263" s="33"/>
      <c r="BV263" s="33"/>
      <c r="BW263" s="33"/>
      <c r="BX263" s="33"/>
    </row>
    <row r="264" spans="52:76" ht="14.25">
      <c r="AZ264" s="33"/>
      <c r="BA264" s="33"/>
      <c r="BB264" s="33"/>
      <c r="BC264" s="33"/>
      <c r="BD264" s="33"/>
      <c r="BE264" s="33"/>
      <c r="BF264" s="33"/>
      <c r="BG264" s="33"/>
      <c r="BH264" s="33"/>
      <c r="BI264" s="33"/>
      <c r="BJ264" s="33"/>
      <c r="BK264" s="33"/>
      <c r="BL264" s="33"/>
      <c r="BM264" s="33"/>
      <c r="BN264" s="33"/>
      <c r="BO264" s="33"/>
      <c r="BP264" s="33"/>
      <c r="BQ264" s="33"/>
      <c r="BR264" s="33"/>
      <c r="BS264" s="33"/>
      <c r="BT264" s="33"/>
      <c r="BU264" s="33"/>
      <c r="BV264" s="33"/>
      <c r="BW264" s="33"/>
      <c r="BX264" s="33"/>
    </row>
    <row r="265" spans="52:76" ht="14.25">
      <c r="AZ265" s="33"/>
      <c r="BA265" s="33"/>
      <c r="BB265" s="33"/>
      <c r="BC265" s="33"/>
      <c r="BD265" s="33"/>
      <c r="BE265" s="33"/>
      <c r="BF265" s="33"/>
      <c r="BG265" s="33"/>
      <c r="BH265" s="33"/>
      <c r="BI265" s="33"/>
      <c r="BJ265" s="33"/>
      <c r="BK265" s="33"/>
      <c r="BL265" s="33"/>
      <c r="BM265" s="33"/>
      <c r="BN265" s="33"/>
      <c r="BO265" s="33"/>
      <c r="BP265" s="33"/>
      <c r="BQ265" s="33"/>
      <c r="BR265" s="33"/>
      <c r="BS265" s="33"/>
      <c r="BT265" s="33"/>
      <c r="BU265" s="33"/>
      <c r="BV265" s="33"/>
      <c r="BW265" s="33"/>
      <c r="BX265" s="33"/>
    </row>
    <row r="266" spans="52:76" ht="14.25">
      <c r="AZ266" s="33"/>
      <c r="BA266" s="33"/>
      <c r="BB266" s="33"/>
      <c r="BC266" s="33"/>
      <c r="BD266" s="33"/>
      <c r="BE266" s="33"/>
      <c r="BF266" s="33"/>
      <c r="BG266" s="33"/>
      <c r="BH266" s="33"/>
      <c r="BI266" s="33"/>
      <c r="BJ266" s="33"/>
      <c r="BK266" s="33"/>
      <c r="BL266" s="33"/>
      <c r="BM266" s="33"/>
      <c r="BN266" s="33"/>
      <c r="BO266" s="33"/>
      <c r="BP266" s="33"/>
      <c r="BQ266" s="33"/>
      <c r="BR266" s="33"/>
      <c r="BS266" s="33"/>
      <c r="BT266" s="33"/>
      <c r="BU266" s="33"/>
      <c r="BV266" s="33"/>
      <c r="BW266" s="33"/>
      <c r="BX266" s="33"/>
    </row>
    <row r="267" spans="52:76" ht="14.25">
      <c r="AZ267" s="33"/>
      <c r="BA267" s="33"/>
      <c r="BB267" s="33"/>
      <c r="BC267" s="33"/>
      <c r="BD267" s="33"/>
      <c r="BE267" s="33"/>
      <c r="BF267" s="33"/>
      <c r="BG267" s="33"/>
      <c r="BH267" s="33"/>
      <c r="BI267" s="33"/>
      <c r="BJ267" s="33"/>
      <c r="BK267" s="33"/>
      <c r="BL267" s="33"/>
      <c r="BM267" s="33"/>
      <c r="BN267" s="33"/>
      <c r="BO267" s="33"/>
      <c r="BP267" s="33"/>
      <c r="BQ267" s="33"/>
      <c r="BR267" s="33"/>
      <c r="BS267" s="33"/>
      <c r="BT267" s="33"/>
      <c r="BU267" s="33"/>
      <c r="BV267" s="33"/>
      <c r="BW267" s="33"/>
      <c r="BX267" s="33"/>
    </row>
    <row r="268" spans="52:76" ht="14.25">
      <c r="AZ268" s="33"/>
      <c r="BA268" s="33"/>
      <c r="BB268" s="33"/>
      <c r="BC268" s="33"/>
      <c r="BD268" s="33"/>
      <c r="BE268" s="33"/>
      <c r="BF268" s="33"/>
      <c r="BG268" s="33"/>
      <c r="BH268" s="33"/>
      <c r="BI268" s="33"/>
      <c r="BJ268" s="33"/>
      <c r="BK268" s="33"/>
      <c r="BL268" s="33"/>
      <c r="BM268" s="33"/>
      <c r="BN268" s="33"/>
      <c r="BO268" s="33"/>
      <c r="BP268" s="33"/>
      <c r="BQ268" s="33"/>
      <c r="BR268" s="33"/>
      <c r="BS268" s="33"/>
      <c r="BT268" s="33"/>
      <c r="BU268" s="33"/>
      <c r="BV268" s="33"/>
      <c r="BW268" s="33"/>
      <c r="BX268" s="33"/>
    </row>
    <row r="269" spans="52:76" ht="14.25">
      <c r="AZ269" s="33"/>
      <c r="BA269" s="33"/>
      <c r="BB269" s="33"/>
      <c r="BC269" s="33"/>
      <c r="BD269" s="33"/>
      <c r="BE269" s="33"/>
      <c r="BF269" s="33"/>
      <c r="BG269" s="33"/>
      <c r="BH269" s="33"/>
      <c r="BI269" s="33"/>
      <c r="BJ269" s="33"/>
      <c r="BK269" s="33"/>
      <c r="BL269" s="33"/>
      <c r="BM269" s="33"/>
      <c r="BN269" s="33"/>
      <c r="BO269" s="33"/>
      <c r="BP269" s="33"/>
      <c r="BQ269" s="33"/>
      <c r="BR269" s="33"/>
      <c r="BS269" s="33"/>
      <c r="BT269" s="33"/>
      <c r="BU269" s="33"/>
      <c r="BV269" s="33"/>
      <c r="BW269" s="33"/>
      <c r="BX269" s="33"/>
    </row>
    <row r="270" spans="52:76" ht="14.25">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row>
    <row r="271" spans="52:76" ht="14.25">
      <c r="AZ271" s="33"/>
      <c r="BA271" s="33"/>
      <c r="BB271" s="33"/>
      <c r="BC271" s="33"/>
      <c r="BD271" s="33"/>
      <c r="BE271" s="33"/>
      <c r="BF271" s="33"/>
      <c r="BG271" s="33"/>
      <c r="BH271" s="33"/>
      <c r="BI271" s="33"/>
      <c r="BJ271" s="33"/>
      <c r="BK271" s="33"/>
      <c r="BL271" s="33"/>
      <c r="BM271" s="33"/>
      <c r="BN271" s="33"/>
      <c r="BO271" s="33"/>
      <c r="BP271" s="33"/>
      <c r="BQ271" s="33"/>
      <c r="BR271" s="33"/>
      <c r="BS271" s="33"/>
      <c r="BT271" s="33"/>
      <c r="BU271" s="33"/>
      <c r="BV271" s="33"/>
      <c r="BW271" s="33"/>
      <c r="BX271" s="33"/>
    </row>
    <row r="272" spans="52:76" ht="14.25">
      <c r="AZ272" s="33"/>
      <c r="BA272" s="33"/>
      <c r="BB272" s="33"/>
      <c r="BC272" s="33"/>
      <c r="BD272" s="33"/>
      <c r="BE272" s="33"/>
      <c r="BF272" s="33"/>
      <c r="BG272" s="33"/>
      <c r="BH272" s="33"/>
      <c r="BI272" s="33"/>
      <c r="BJ272" s="33"/>
      <c r="BK272" s="33"/>
      <c r="BL272" s="33"/>
      <c r="BM272" s="33"/>
      <c r="BN272" s="33"/>
      <c r="BO272" s="33"/>
      <c r="BP272" s="33"/>
      <c r="BQ272" s="33"/>
      <c r="BR272" s="33"/>
      <c r="BS272" s="33"/>
      <c r="BT272" s="33"/>
      <c r="BU272" s="33"/>
      <c r="BV272" s="33"/>
      <c r="BW272" s="33"/>
      <c r="BX272" s="33"/>
    </row>
    <row r="273" spans="52:76" ht="14.25">
      <c r="AZ273" s="33"/>
      <c r="BA273" s="33"/>
      <c r="BB273" s="33"/>
      <c r="BC273" s="33"/>
      <c r="BD273" s="33"/>
      <c r="BE273" s="33"/>
      <c r="BF273" s="33"/>
      <c r="BG273" s="33"/>
      <c r="BH273" s="33"/>
      <c r="BI273" s="33"/>
      <c r="BJ273" s="33"/>
      <c r="BK273" s="33"/>
      <c r="BL273" s="33"/>
      <c r="BM273" s="33"/>
      <c r="BN273" s="33"/>
      <c r="BO273" s="33"/>
      <c r="BP273" s="33"/>
      <c r="BQ273" s="33"/>
      <c r="BR273" s="33"/>
      <c r="BS273" s="33"/>
      <c r="BT273" s="33"/>
      <c r="BU273" s="33"/>
      <c r="BV273" s="33"/>
      <c r="BW273" s="33"/>
      <c r="BX273" s="33"/>
    </row>
    <row r="274" spans="52:76" ht="14.25">
      <c r="AZ274" s="33"/>
      <c r="BA274" s="33"/>
      <c r="BB274" s="33"/>
      <c r="BC274" s="33"/>
      <c r="BD274" s="33"/>
      <c r="BE274" s="33"/>
      <c r="BF274" s="33"/>
      <c r="BG274" s="33"/>
      <c r="BH274" s="33"/>
      <c r="BI274" s="33"/>
      <c r="BJ274" s="33"/>
      <c r="BK274" s="33"/>
      <c r="BL274" s="33"/>
      <c r="BM274" s="33"/>
      <c r="BN274" s="33"/>
      <c r="BO274" s="33"/>
      <c r="BP274" s="33"/>
      <c r="BQ274" s="33"/>
      <c r="BR274" s="33"/>
      <c r="BS274" s="33"/>
      <c r="BT274" s="33"/>
      <c r="BU274" s="33"/>
      <c r="BV274" s="33"/>
      <c r="BW274" s="33"/>
      <c r="BX274" s="33"/>
    </row>
    <row r="275" spans="52:76" ht="14.25">
      <c r="AZ275" s="33"/>
      <c r="BA275" s="33"/>
      <c r="BB275" s="33"/>
      <c r="BC275" s="33"/>
      <c r="BD275" s="33"/>
      <c r="BE275" s="33"/>
      <c r="BF275" s="33"/>
      <c r="BG275" s="33"/>
      <c r="BH275" s="33"/>
      <c r="BI275" s="33"/>
      <c r="BJ275" s="33"/>
      <c r="BK275" s="33"/>
      <c r="BL275" s="33"/>
      <c r="BM275" s="33"/>
      <c r="BN275" s="33"/>
      <c r="BO275" s="33"/>
      <c r="BP275" s="33"/>
      <c r="BQ275" s="33"/>
      <c r="BR275" s="33"/>
      <c r="BS275" s="33"/>
      <c r="BT275" s="33"/>
      <c r="BU275" s="33"/>
      <c r="BV275" s="33"/>
      <c r="BW275" s="33"/>
      <c r="BX275" s="33"/>
    </row>
    <row r="276" spans="52:76" ht="14.25">
      <c r="AZ276" s="33"/>
      <c r="BA276" s="33"/>
      <c r="BB276" s="33"/>
      <c r="BC276" s="33"/>
      <c r="BD276" s="33"/>
      <c r="BE276" s="33"/>
      <c r="BF276" s="33"/>
      <c r="BG276" s="33"/>
      <c r="BH276" s="33"/>
      <c r="BI276" s="33"/>
      <c r="BJ276" s="33"/>
      <c r="BK276" s="33"/>
      <c r="BL276" s="33"/>
      <c r="BM276" s="33"/>
      <c r="BN276" s="33"/>
      <c r="BO276" s="33"/>
      <c r="BP276" s="33"/>
      <c r="BQ276" s="33"/>
      <c r="BR276" s="33"/>
      <c r="BS276" s="33"/>
      <c r="BT276" s="33"/>
      <c r="BU276" s="33"/>
      <c r="BV276" s="33"/>
      <c r="BW276" s="33"/>
      <c r="BX276" s="33"/>
    </row>
    <row r="277" spans="52:76" ht="14.25">
      <c r="AZ277" s="33"/>
      <c r="BA277" s="33"/>
      <c r="BB277" s="33"/>
      <c r="BC277" s="33"/>
      <c r="BD277" s="33"/>
      <c r="BE277" s="33"/>
      <c r="BF277" s="33"/>
      <c r="BG277" s="33"/>
      <c r="BH277" s="33"/>
      <c r="BI277" s="33"/>
      <c r="BJ277" s="33"/>
      <c r="BK277" s="33"/>
      <c r="BL277" s="33"/>
      <c r="BM277" s="33"/>
      <c r="BN277" s="33"/>
      <c r="BO277" s="33"/>
      <c r="BP277" s="33"/>
      <c r="BQ277" s="33"/>
      <c r="BR277" s="33"/>
      <c r="BS277" s="33"/>
      <c r="BT277" s="33"/>
      <c r="BU277" s="33"/>
      <c r="BV277" s="33"/>
      <c r="BW277" s="33"/>
      <c r="BX277" s="33"/>
    </row>
    <row r="278" spans="52:76" ht="14.25">
      <c r="AZ278" s="33"/>
      <c r="BA278" s="33"/>
      <c r="BB278" s="33"/>
      <c r="BC278" s="33"/>
      <c r="BD278" s="33"/>
      <c r="BE278" s="33"/>
      <c r="BF278" s="33"/>
      <c r="BG278" s="33"/>
      <c r="BH278" s="33"/>
      <c r="BI278" s="33"/>
      <c r="BJ278" s="33"/>
      <c r="BK278" s="33"/>
      <c r="BL278" s="33"/>
      <c r="BM278" s="33"/>
      <c r="BN278" s="33"/>
      <c r="BO278" s="33"/>
      <c r="BP278" s="33"/>
      <c r="BQ278" s="33"/>
      <c r="BR278" s="33"/>
      <c r="BS278" s="33"/>
      <c r="BT278" s="33"/>
      <c r="BU278" s="33"/>
      <c r="BV278" s="33"/>
      <c r="BW278" s="33"/>
      <c r="BX278" s="33"/>
    </row>
    <row r="279" spans="52:76" ht="14.25">
      <c r="AZ279" s="33"/>
      <c r="BA279" s="33"/>
      <c r="BB279" s="33"/>
      <c r="BC279" s="33"/>
      <c r="BD279" s="33"/>
      <c r="BE279" s="33"/>
      <c r="BF279" s="33"/>
      <c r="BG279" s="33"/>
      <c r="BH279" s="33"/>
      <c r="BI279" s="33"/>
      <c r="BJ279" s="33"/>
      <c r="BK279" s="33"/>
      <c r="BL279" s="33"/>
      <c r="BM279" s="33"/>
      <c r="BN279" s="33"/>
      <c r="BO279" s="33"/>
      <c r="BP279" s="33"/>
      <c r="BQ279" s="33"/>
      <c r="BR279" s="33"/>
      <c r="BS279" s="33"/>
      <c r="BT279" s="33"/>
      <c r="BU279" s="33"/>
      <c r="BV279" s="33"/>
      <c r="BW279" s="33"/>
      <c r="BX279" s="33"/>
    </row>
    <row r="280" spans="52:76" ht="14.25">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row>
    <row r="281" spans="52:76" ht="14.25">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row>
    <row r="282" spans="52:76" ht="14.25">
      <c r="AZ282" s="33"/>
      <c r="BA282" s="33"/>
      <c r="BB282" s="33"/>
      <c r="BC282" s="33"/>
      <c r="BD282" s="33"/>
      <c r="BE282" s="33"/>
      <c r="BF282" s="33"/>
      <c r="BG282" s="33"/>
      <c r="BH282" s="33"/>
      <c r="BI282" s="33"/>
      <c r="BJ282" s="33"/>
      <c r="BK282" s="33"/>
      <c r="BL282" s="33"/>
      <c r="BM282" s="33"/>
      <c r="BN282" s="33"/>
      <c r="BO282" s="33"/>
      <c r="BP282" s="33"/>
      <c r="BQ282" s="33"/>
      <c r="BR282" s="33"/>
      <c r="BS282" s="33"/>
      <c r="BT282" s="33"/>
      <c r="BU282" s="33"/>
      <c r="BV282" s="33"/>
      <c r="BW282" s="33"/>
      <c r="BX282" s="33"/>
    </row>
    <row r="283" spans="52:76" ht="14.25">
      <c r="AZ283" s="33"/>
      <c r="BA283" s="33"/>
      <c r="BB283" s="33"/>
      <c r="BC283" s="33"/>
      <c r="BD283" s="33"/>
      <c r="BE283" s="33"/>
      <c r="BF283" s="33"/>
      <c r="BG283" s="33"/>
      <c r="BH283" s="33"/>
      <c r="BI283" s="33"/>
      <c r="BJ283" s="33"/>
      <c r="BK283" s="33"/>
      <c r="BL283" s="33"/>
      <c r="BM283" s="33"/>
      <c r="BN283" s="33"/>
      <c r="BO283" s="33"/>
      <c r="BP283" s="33"/>
      <c r="BQ283" s="33"/>
      <c r="BR283" s="33"/>
      <c r="BS283" s="33"/>
      <c r="BT283" s="33"/>
      <c r="BU283" s="33"/>
      <c r="BV283" s="33"/>
      <c r="BW283" s="33"/>
      <c r="BX283" s="33"/>
    </row>
    <row r="284" spans="52:76" ht="14.25">
      <c r="AZ284" s="33"/>
      <c r="BA284" s="33"/>
      <c r="BB284" s="33"/>
      <c r="BC284" s="33"/>
      <c r="BD284" s="33"/>
      <c r="BE284" s="33"/>
      <c r="BF284" s="33"/>
      <c r="BG284" s="33"/>
      <c r="BH284" s="33"/>
      <c r="BI284" s="33"/>
      <c r="BJ284" s="33"/>
      <c r="BK284" s="33"/>
      <c r="BL284" s="33"/>
      <c r="BM284" s="33"/>
      <c r="BN284" s="33"/>
      <c r="BO284" s="33"/>
      <c r="BP284" s="33"/>
      <c r="BQ284" s="33"/>
      <c r="BR284" s="33"/>
      <c r="BS284" s="33"/>
      <c r="BT284" s="33"/>
      <c r="BU284" s="33"/>
      <c r="BV284" s="33"/>
      <c r="BW284" s="33"/>
      <c r="BX284" s="33"/>
    </row>
    <row r="285" spans="52:76" ht="14.25">
      <c r="AZ285" s="33"/>
      <c r="BA285" s="33"/>
      <c r="BB285" s="33"/>
      <c r="BC285" s="33"/>
      <c r="BD285" s="33"/>
      <c r="BE285" s="33"/>
      <c r="BF285" s="33"/>
      <c r="BG285" s="33"/>
      <c r="BH285" s="33"/>
      <c r="BI285" s="33"/>
      <c r="BJ285" s="33"/>
      <c r="BK285" s="33"/>
      <c r="BL285" s="33"/>
      <c r="BM285" s="33"/>
      <c r="BN285" s="33"/>
      <c r="BO285" s="33"/>
      <c r="BP285" s="33"/>
      <c r="BQ285" s="33"/>
      <c r="BR285" s="33"/>
      <c r="BS285" s="33"/>
      <c r="BT285" s="33"/>
      <c r="BU285" s="33"/>
      <c r="BV285" s="33"/>
      <c r="BW285" s="33"/>
      <c r="BX285" s="33"/>
    </row>
    <row r="286" spans="52:76" ht="14.25">
      <c r="AZ286" s="33"/>
      <c r="BA286" s="33"/>
      <c r="BB286" s="33"/>
      <c r="BC286" s="33"/>
      <c r="BD286" s="33"/>
      <c r="BE286" s="33"/>
      <c r="BF286" s="33"/>
      <c r="BG286" s="33"/>
      <c r="BH286" s="33"/>
      <c r="BI286" s="33"/>
      <c r="BJ286" s="33"/>
      <c r="BK286" s="33"/>
      <c r="BL286" s="33"/>
      <c r="BM286" s="33"/>
      <c r="BN286" s="33"/>
      <c r="BO286" s="33"/>
      <c r="BP286" s="33"/>
      <c r="BQ286" s="33"/>
      <c r="BR286" s="33"/>
      <c r="BS286" s="33"/>
      <c r="BT286" s="33"/>
      <c r="BU286" s="33"/>
      <c r="BV286" s="33"/>
      <c r="BW286" s="33"/>
      <c r="BX286" s="33"/>
    </row>
    <row r="287" spans="52:76" ht="14.25">
      <c r="AZ287" s="33"/>
      <c r="BA287" s="33"/>
      <c r="BB287" s="33"/>
      <c r="BC287" s="33"/>
      <c r="BD287" s="33"/>
      <c r="BE287" s="33"/>
      <c r="BF287" s="33"/>
      <c r="BG287" s="33"/>
      <c r="BH287" s="33"/>
      <c r="BI287" s="33"/>
      <c r="BJ287" s="33"/>
      <c r="BK287" s="33"/>
      <c r="BL287" s="33"/>
      <c r="BM287" s="33"/>
      <c r="BN287" s="33"/>
      <c r="BO287" s="33"/>
      <c r="BP287" s="33"/>
      <c r="BQ287" s="33"/>
      <c r="BR287" s="33"/>
      <c r="BS287" s="33"/>
      <c r="BT287" s="33"/>
      <c r="BU287" s="33"/>
      <c r="BV287" s="33"/>
      <c r="BW287" s="33"/>
      <c r="BX287" s="33"/>
    </row>
    <row r="288" spans="52:76" ht="14.25">
      <c r="AZ288" s="33"/>
      <c r="BA288" s="33"/>
      <c r="BB288" s="33"/>
      <c r="BC288" s="33"/>
      <c r="BD288" s="33"/>
      <c r="BE288" s="33"/>
      <c r="BF288" s="33"/>
      <c r="BG288" s="33"/>
      <c r="BH288" s="33"/>
      <c r="BI288" s="33"/>
      <c r="BJ288" s="33"/>
      <c r="BK288" s="33"/>
      <c r="BL288" s="33"/>
      <c r="BM288" s="33"/>
      <c r="BN288" s="33"/>
      <c r="BO288" s="33"/>
      <c r="BP288" s="33"/>
      <c r="BQ288" s="33"/>
      <c r="BR288" s="33"/>
      <c r="BS288" s="33"/>
      <c r="BT288" s="33"/>
      <c r="BU288" s="33"/>
      <c r="BV288" s="33"/>
      <c r="BW288" s="33"/>
      <c r="BX288" s="33"/>
    </row>
    <row r="289" spans="52:76" ht="14.25">
      <c r="AZ289" s="33"/>
      <c r="BA289" s="33"/>
      <c r="BB289" s="33"/>
      <c r="BC289" s="33"/>
      <c r="BD289" s="33"/>
      <c r="BE289" s="33"/>
      <c r="BF289" s="33"/>
      <c r="BG289" s="33"/>
      <c r="BH289" s="33"/>
      <c r="BI289" s="33"/>
      <c r="BJ289" s="33"/>
      <c r="BK289" s="33"/>
      <c r="BL289" s="33"/>
      <c r="BM289" s="33"/>
      <c r="BN289" s="33"/>
      <c r="BO289" s="33"/>
      <c r="BP289" s="33"/>
      <c r="BQ289" s="33"/>
      <c r="BR289" s="33"/>
      <c r="BS289" s="33"/>
      <c r="BT289" s="33"/>
      <c r="BU289" s="33"/>
      <c r="BV289" s="33"/>
      <c r="BW289" s="33"/>
      <c r="BX289" s="33"/>
    </row>
    <row r="290" spans="52:76" ht="14.25">
      <c r="AZ290" s="33"/>
      <c r="BA290" s="33"/>
      <c r="BB290" s="33"/>
      <c r="BC290" s="33"/>
      <c r="BD290" s="33"/>
      <c r="BE290" s="33"/>
      <c r="BF290" s="33"/>
      <c r="BG290" s="33"/>
      <c r="BH290" s="33"/>
      <c r="BI290" s="33"/>
      <c r="BJ290" s="33"/>
      <c r="BK290" s="33"/>
      <c r="BL290" s="33"/>
      <c r="BM290" s="33"/>
      <c r="BN290" s="33"/>
      <c r="BO290" s="33"/>
      <c r="BP290" s="33"/>
      <c r="BQ290" s="33"/>
      <c r="BR290" s="33"/>
      <c r="BS290" s="33"/>
      <c r="BT290" s="33"/>
      <c r="BU290" s="33"/>
      <c r="BV290" s="33"/>
      <c r="BW290" s="33"/>
      <c r="BX290" s="33"/>
    </row>
    <row r="291" spans="52:76" ht="14.25">
      <c r="AZ291" s="33"/>
      <c r="BA291" s="33"/>
      <c r="BB291" s="33"/>
      <c r="BC291" s="33"/>
      <c r="BD291" s="33"/>
      <c r="BE291" s="33"/>
      <c r="BF291" s="33"/>
      <c r="BG291" s="33"/>
      <c r="BH291" s="33"/>
      <c r="BI291" s="33"/>
      <c r="BJ291" s="33"/>
      <c r="BK291" s="33"/>
      <c r="BL291" s="33"/>
      <c r="BM291" s="33"/>
      <c r="BN291" s="33"/>
      <c r="BO291" s="33"/>
      <c r="BP291" s="33"/>
      <c r="BQ291" s="33"/>
      <c r="BR291" s="33"/>
      <c r="BS291" s="33"/>
      <c r="BT291" s="33"/>
      <c r="BU291" s="33"/>
      <c r="BV291" s="33"/>
      <c r="BW291" s="33"/>
      <c r="BX291" s="33"/>
    </row>
    <row r="292" spans="52:76" ht="14.25">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row>
    <row r="293" spans="52:76" ht="14.25">
      <c r="AZ293" s="33"/>
      <c r="BA293" s="33"/>
      <c r="BB293" s="33"/>
      <c r="BC293" s="33"/>
      <c r="BD293" s="33"/>
      <c r="BE293" s="33"/>
      <c r="BF293" s="33"/>
      <c r="BG293" s="33"/>
      <c r="BH293" s="33"/>
      <c r="BI293" s="33"/>
      <c r="BJ293" s="33"/>
      <c r="BK293" s="33"/>
      <c r="BL293" s="33"/>
      <c r="BM293" s="33"/>
      <c r="BN293" s="33"/>
      <c r="BO293" s="33"/>
      <c r="BP293" s="33"/>
      <c r="BQ293" s="33"/>
      <c r="BR293" s="33"/>
      <c r="BS293" s="33"/>
      <c r="BT293" s="33"/>
      <c r="BU293" s="33"/>
      <c r="BV293" s="33"/>
      <c r="BW293" s="33"/>
      <c r="BX293" s="33"/>
    </row>
    <row r="294" spans="52:76" ht="14.25">
      <c r="AZ294" s="33"/>
      <c r="BA294" s="33"/>
      <c r="BB294" s="33"/>
      <c r="BC294" s="33"/>
      <c r="BD294" s="33"/>
      <c r="BE294" s="33"/>
      <c r="BF294" s="33"/>
      <c r="BG294" s="33"/>
      <c r="BH294" s="33"/>
      <c r="BI294" s="33"/>
      <c r="BJ294" s="33"/>
      <c r="BK294" s="33"/>
      <c r="BL294" s="33"/>
      <c r="BM294" s="33"/>
      <c r="BN294" s="33"/>
      <c r="BO294" s="33"/>
      <c r="BP294" s="33"/>
      <c r="BQ294" s="33"/>
      <c r="BR294" s="33"/>
      <c r="BS294" s="33"/>
      <c r="BT294" s="33"/>
      <c r="BU294" s="33"/>
      <c r="BV294" s="33"/>
      <c r="BW294" s="33"/>
      <c r="BX294" s="33"/>
    </row>
    <row r="295" spans="52:76" ht="14.25">
      <c r="AZ295" s="33"/>
      <c r="BA295" s="33"/>
      <c r="BB295" s="33"/>
      <c r="BC295" s="33"/>
      <c r="BD295" s="33"/>
      <c r="BE295" s="33"/>
      <c r="BF295" s="33"/>
      <c r="BG295" s="33"/>
      <c r="BH295" s="33"/>
      <c r="BI295" s="33"/>
      <c r="BJ295" s="33"/>
      <c r="BK295" s="33"/>
      <c r="BL295" s="33"/>
      <c r="BM295" s="33"/>
      <c r="BN295" s="33"/>
      <c r="BO295" s="33"/>
      <c r="BP295" s="33"/>
      <c r="BQ295" s="33"/>
      <c r="BR295" s="33"/>
      <c r="BS295" s="33"/>
      <c r="BT295" s="33"/>
      <c r="BU295" s="33"/>
      <c r="BV295" s="33"/>
      <c r="BW295" s="33"/>
      <c r="BX295" s="33"/>
    </row>
    <row r="296" spans="52:76" ht="14.25">
      <c r="AZ296" s="33"/>
      <c r="BA296" s="33"/>
      <c r="BB296" s="33"/>
      <c r="BC296" s="33"/>
      <c r="BD296" s="33"/>
      <c r="BE296" s="33"/>
      <c r="BF296" s="33"/>
      <c r="BG296" s="33"/>
      <c r="BH296" s="33"/>
      <c r="BI296" s="33"/>
      <c r="BJ296" s="33"/>
      <c r="BK296" s="33"/>
      <c r="BL296" s="33"/>
      <c r="BM296" s="33"/>
      <c r="BN296" s="33"/>
      <c r="BO296" s="33"/>
      <c r="BP296" s="33"/>
      <c r="BQ296" s="33"/>
      <c r="BR296" s="33"/>
      <c r="BS296" s="33"/>
      <c r="BT296" s="33"/>
      <c r="BU296" s="33"/>
      <c r="BV296" s="33"/>
      <c r="BW296" s="33"/>
      <c r="BX296" s="33"/>
    </row>
    <row r="297" spans="52:76" ht="14.25">
      <c r="AZ297" s="33"/>
      <c r="BA297" s="33"/>
      <c r="BB297" s="33"/>
      <c r="BC297" s="33"/>
      <c r="BD297" s="33"/>
      <c r="BE297" s="33"/>
      <c r="BF297" s="33"/>
      <c r="BG297" s="33"/>
      <c r="BH297" s="33"/>
      <c r="BI297" s="33"/>
      <c r="BJ297" s="33"/>
      <c r="BK297" s="33"/>
      <c r="BL297" s="33"/>
      <c r="BM297" s="33"/>
      <c r="BN297" s="33"/>
      <c r="BO297" s="33"/>
      <c r="BP297" s="33"/>
      <c r="BQ297" s="33"/>
      <c r="BR297" s="33"/>
      <c r="BS297" s="33"/>
      <c r="BT297" s="33"/>
      <c r="BU297" s="33"/>
      <c r="BV297" s="33"/>
      <c r="BW297" s="33"/>
      <c r="BX297" s="33"/>
    </row>
    <row r="298" spans="52:76" ht="14.25">
      <c r="AZ298" s="33"/>
      <c r="BA298" s="33"/>
      <c r="BB298" s="33"/>
      <c r="BC298" s="33"/>
      <c r="BD298" s="33"/>
      <c r="BE298" s="33"/>
      <c r="BF298" s="33"/>
      <c r="BG298" s="33"/>
      <c r="BH298" s="33"/>
      <c r="BI298" s="33"/>
      <c r="BJ298" s="33"/>
      <c r="BK298" s="33"/>
      <c r="BL298" s="33"/>
      <c r="BM298" s="33"/>
      <c r="BN298" s="33"/>
      <c r="BO298" s="33"/>
      <c r="BP298" s="33"/>
      <c r="BQ298" s="33"/>
      <c r="BR298" s="33"/>
      <c r="BS298" s="33"/>
      <c r="BT298" s="33"/>
      <c r="BU298" s="33"/>
      <c r="BV298" s="33"/>
      <c r="BW298" s="33"/>
      <c r="BX298" s="33"/>
    </row>
    <row r="299" spans="52:76" ht="14.25">
      <c r="AZ299" s="33"/>
      <c r="BA299" s="33"/>
      <c r="BB299" s="33"/>
      <c r="BC299" s="33"/>
      <c r="BD299" s="33"/>
      <c r="BE299" s="33"/>
      <c r="BF299" s="33"/>
      <c r="BG299" s="33"/>
      <c r="BH299" s="33"/>
      <c r="BI299" s="33"/>
      <c r="BJ299" s="33"/>
      <c r="BK299" s="33"/>
      <c r="BL299" s="33"/>
      <c r="BM299" s="33"/>
      <c r="BN299" s="33"/>
      <c r="BO299" s="33"/>
      <c r="BP299" s="33"/>
      <c r="BQ299" s="33"/>
      <c r="BR299" s="33"/>
      <c r="BS299" s="33"/>
      <c r="BT299" s="33"/>
      <c r="BU299" s="33"/>
      <c r="BV299" s="33"/>
      <c r="BW299" s="33"/>
      <c r="BX299" s="33"/>
    </row>
    <row r="300" spans="52:76" ht="14.25">
      <c r="AZ300" s="33"/>
      <c r="BA300" s="33"/>
      <c r="BB300" s="33"/>
      <c r="BC300" s="33"/>
      <c r="BD300" s="33"/>
      <c r="BE300" s="33"/>
      <c r="BF300" s="33"/>
      <c r="BG300" s="33"/>
      <c r="BH300" s="33"/>
      <c r="BI300" s="33"/>
      <c r="BJ300" s="33"/>
      <c r="BK300" s="33"/>
      <c r="BL300" s="33"/>
      <c r="BM300" s="33"/>
      <c r="BN300" s="33"/>
      <c r="BO300" s="33"/>
      <c r="BP300" s="33"/>
      <c r="BQ300" s="33"/>
      <c r="BR300" s="33"/>
      <c r="BS300" s="33"/>
      <c r="BT300" s="33"/>
      <c r="BU300" s="33"/>
      <c r="BV300" s="33"/>
      <c r="BW300" s="33"/>
      <c r="BX300" s="33"/>
    </row>
    <row r="301" spans="52:76" ht="14.25">
      <c r="AZ301" s="33"/>
      <c r="BA301" s="33"/>
      <c r="BB301" s="33"/>
      <c r="BC301" s="33"/>
      <c r="BD301" s="33"/>
      <c r="BE301" s="33"/>
      <c r="BF301" s="33"/>
      <c r="BG301" s="33"/>
      <c r="BH301" s="33"/>
      <c r="BI301" s="33"/>
      <c r="BJ301" s="33"/>
      <c r="BK301" s="33"/>
      <c r="BL301" s="33"/>
      <c r="BM301" s="33"/>
      <c r="BN301" s="33"/>
      <c r="BO301" s="33"/>
      <c r="BP301" s="33"/>
      <c r="BQ301" s="33"/>
      <c r="BR301" s="33"/>
      <c r="BS301" s="33"/>
      <c r="BT301" s="33"/>
      <c r="BU301" s="33"/>
      <c r="BV301" s="33"/>
      <c r="BW301" s="33"/>
      <c r="BX301" s="33"/>
    </row>
    <row r="302" spans="52:76" ht="14.25">
      <c r="AZ302" s="33"/>
      <c r="BA302" s="33"/>
      <c r="BB302" s="33"/>
      <c r="BC302" s="33"/>
      <c r="BD302" s="33"/>
      <c r="BE302" s="33"/>
      <c r="BF302" s="33"/>
      <c r="BG302" s="33"/>
      <c r="BH302" s="33"/>
      <c r="BI302" s="33"/>
      <c r="BJ302" s="33"/>
      <c r="BK302" s="33"/>
      <c r="BL302" s="33"/>
      <c r="BM302" s="33"/>
      <c r="BN302" s="33"/>
      <c r="BO302" s="33"/>
      <c r="BP302" s="33"/>
      <c r="BQ302" s="33"/>
      <c r="BR302" s="33"/>
      <c r="BS302" s="33"/>
      <c r="BT302" s="33"/>
      <c r="BU302" s="33"/>
      <c r="BV302" s="33"/>
      <c r="BW302" s="33"/>
      <c r="BX302" s="33"/>
    </row>
    <row r="303" spans="52:76" ht="14.25">
      <c r="AZ303" s="33"/>
      <c r="BA303" s="33"/>
      <c r="BB303" s="33"/>
      <c r="BC303" s="33"/>
      <c r="BD303" s="33"/>
      <c r="BE303" s="33"/>
      <c r="BF303" s="33"/>
      <c r="BG303" s="33"/>
      <c r="BH303" s="33"/>
      <c r="BI303" s="33"/>
      <c r="BJ303" s="33"/>
      <c r="BK303" s="33"/>
      <c r="BL303" s="33"/>
      <c r="BM303" s="33"/>
      <c r="BN303" s="33"/>
      <c r="BO303" s="33"/>
      <c r="BP303" s="33"/>
      <c r="BQ303" s="33"/>
      <c r="BR303" s="33"/>
      <c r="BS303" s="33"/>
      <c r="BT303" s="33"/>
      <c r="BU303" s="33"/>
      <c r="BV303" s="33"/>
      <c r="BW303" s="33"/>
      <c r="BX303" s="33"/>
    </row>
    <row r="304" spans="52:76" ht="14.25">
      <c r="AZ304" s="33"/>
      <c r="BA304" s="33"/>
      <c r="BB304" s="33"/>
      <c r="BC304" s="33"/>
      <c r="BD304" s="33"/>
      <c r="BE304" s="33"/>
      <c r="BF304" s="33"/>
      <c r="BG304" s="33"/>
      <c r="BH304" s="33"/>
      <c r="BI304" s="33"/>
      <c r="BJ304" s="33"/>
      <c r="BK304" s="33"/>
      <c r="BL304" s="33"/>
      <c r="BM304" s="33"/>
      <c r="BN304" s="33"/>
      <c r="BO304" s="33"/>
      <c r="BP304" s="33"/>
      <c r="BQ304" s="33"/>
      <c r="BR304" s="33"/>
      <c r="BS304" s="33"/>
      <c r="BT304" s="33"/>
      <c r="BU304" s="33"/>
      <c r="BV304" s="33"/>
      <c r="BW304" s="33"/>
      <c r="BX304" s="33"/>
    </row>
    <row r="305" spans="52:76" ht="14.25">
      <c r="AZ305" s="33"/>
      <c r="BA305" s="33"/>
      <c r="BB305" s="33"/>
      <c r="BC305" s="33"/>
      <c r="BD305" s="33"/>
      <c r="BE305" s="33"/>
      <c r="BF305" s="33"/>
      <c r="BG305" s="33"/>
      <c r="BH305" s="33"/>
      <c r="BI305" s="33"/>
      <c r="BJ305" s="33"/>
      <c r="BK305" s="33"/>
      <c r="BL305" s="33"/>
      <c r="BM305" s="33"/>
      <c r="BN305" s="33"/>
      <c r="BO305" s="33"/>
      <c r="BP305" s="33"/>
      <c r="BQ305" s="33"/>
      <c r="BR305" s="33"/>
      <c r="BS305" s="33"/>
      <c r="BT305" s="33"/>
      <c r="BU305" s="33"/>
      <c r="BV305" s="33"/>
      <c r="BW305" s="33"/>
      <c r="BX305" s="33"/>
    </row>
    <row r="306" spans="52:76" ht="14.25">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row>
    <row r="307" spans="52:76" ht="14.25">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row>
    <row r="308" spans="52:76" ht="14.25">
      <c r="AZ308" s="33"/>
      <c r="BA308" s="33"/>
      <c r="BB308" s="33"/>
      <c r="BC308" s="33"/>
      <c r="BD308" s="33"/>
      <c r="BE308" s="33"/>
      <c r="BF308" s="33"/>
      <c r="BG308" s="33"/>
      <c r="BH308" s="33"/>
      <c r="BI308" s="33"/>
      <c r="BJ308" s="33"/>
      <c r="BK308" s="33"/>
      <c r="BL308" s="33"/>
      <c r="BM308" s="33"/>
      <c r="BN308" s="33"/>
      <c r="BO308" s="33"/>
      <c r="BP308" s="33"/>
      <c r="BQ308" s="33"/>
      <c r="BR308" s="33"/>
      <c r="BS308" s="33"/>
      <c r="BT308" s="33"/>
      <c r="BU308" s="33"/>
      <c r="BV308" s="33"/>
      <c r="BW308" s="33"/>
      <c r="BX308" s="33"/>
    </row>
    <row r="309" spans="52:76" ht="14.25">
      <c r="AZ309" s="33"/>
      <c r="BA309" s="33"/>
      <c r="BB309" s="33"/>
      <c r="BC309" s="33"/>
      <c r="BD309" s="33"/>
      <c r="BE309" s="33"/>
      <c r="BF309" s="33"/>
      <c r="BG309" s="33"/>
      <c r="BH309" s="33"/>
      <c r="BI309" s="33"/>
      <c r="BJ309" s="33"/>
      <c r="BK309" s="33"/>
      <c r="BL309" s="33"/>
      <c r="BM309" s="33"/>
      <c r="BN309" s="33"/>
      <c r="BO309" s="33"/>
      <c r="BP309" s="33"/>
      <c r="BQ309" s="33"/>
      <c r="BR309" s="33"/>
      <c r="BS309" s="33"/>
      <c r="BT309" s="33"/>
      <c r="BU309" s="33"/>
      <c r="BV309" s="33"/>
      <c r="BW309" s="33"/>
      <c r="BX309" s="33"/>
    </row>
    <row r="310" spans="52:76" ht="14.25">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row>
    <row r="311" spans="52:76" ht="14.25">
      <c r="AZ311" s="33"/>
      <c r="BA311" s="33"/>
      <c r="BB311" s="33"/>
      <c r="BC311" s="33"/>
      <c r="BD311" s="33"/>
      <c r="BE311" s="33"/>
      <c r="BF311" s="33"/>
      <c r="BG311" s="33"/>
      <c r="BH311" s="33"/>
      <c r="BI311" s="33"/>
      <c r="BJ311" s="33"/>
      <c r="BK311" s="33"/>
      <c r="BL311" s="33"/>
      <c r="BM311" s="33"/>
      <c r="BN311" s="33"/>
      <c r="BO311" s="33"/>
      <c r="BP311" s="33"/>
      <c r="BQ311" s="33"/>
      <c r="BR311" s="33"/>
      <c r="BS311" s="33"/>
      <c r="BT311" s="33"/>
      <c r="BU311" s="33"/>
      <c r="BV311" s="33"/>
      <c r="BW311" s="33"/>
      <c r="BX311" s="33"/>
    </row>
    <row r="312" spans="52:76" ht="14.25">
      <c r="AZ312" s="33"/>
      <c r="BA312" s="33"/>
      <c r="BB312" s="33"/>
      <c r="BC312" s="33"/>
      <c r="BD312" s="33"/>
      <c r="BE312" s="33"/>
      <c r="BF312" s="33"/>
      <c r="BG312" s="33"/>
      <c r="BH312" s="33"/>
      <c r="BI312" s="33"/>
      <c r="BJ312" s="33"/>
      <c r="BK312" s="33"/>
      <c r="BL312" s="33"/>
      <c r="BM312" s="33"/>
      <c r="BN312" s="33"/>
      <c r="BO312" s="33"/>
      <c r="BP312" s="33"/>
      <c r="BQ312" s="33"/>
      <c r="BR312" s="33"/>
      <c r="BS312" s="33"/>
      <c r="BT312" s="33"/>
      <c r="BU312" s="33"/>
      <c r="BV312" s="33"/>
      <c r="BW312" s="33"/>
      <c r="BX312" s="33"/>
    </row>
    <row r="313" spans="52:76" ht="14.25">
      <c r="AZ313" s="33"/>
      <c r="BA313" s="33"/>
      <c r="BB313" s="33"/>
      <c r="BC313" s="33"/>
      <c r="BD313" s="33"/>
      <c r="BE313" s="33"/>
      <c r="BF313" s="33"/>
      <c r="BG313" s="33"/>
      <c r="BH313" s="33"/>
      <c r="BI313" s="33"/>
      <c r="BJ313" s="33"/>
      <c r="BK313" s="33"/>
      <c r="BL313" s="33"/>
      <c r="BM313" s="33"/>
      <c r="BN313" s="33"/>
      <c r="BO313" s="33"/>
      <c r="BP313" s="33"/>
      <c r="BQ313" s="33"/>
      <c r="BR313" s="33"/>
      <c r="BS313" s="33"/>
      <c r="BT313" s="33"/>
      <c r="BU313" s="33"/>
      <c r="BV313" s="33"/>
      <c r="BW313" s="33"/>
      <c r="BX313" s="33"/>
    </row>
    <row r="314" spans="52:76" ht="14.25">
      <c r="AZ314" s="33"/>
      <c r="BA314" s="33"/>
      <c r="BB314" s="33"/>
      <c r="BC314" s="33"/>
      <c r="BD314" s="33"/>
      <c r="BE314" s="33"/>
      <c r="BF314" s="33"/>
      <c r="BG314" s="33"/>
      <c r="BH314" s="33"/>
      <c r="BI314" s="33"/>
      <c r="BJ314" s="33"/>
      <c r="BK314" s="33"/>
      <c r="BL314" s="33"/>
      <c r="BM314" s="33"/>
      <c r="BN314" s="33"/>
      <c r="BO314" s="33"/>
      <c r="BP314" s="33"/>
      <c r="BQ314" s="33"/>
      <c r="BR314" s="33"/>
      <c r="BS314" s="33"/>
      <c r="BT314" s="33"/>
      <c r="BU314" s="33"/>
      <c r="BV314" s="33"/>
      <c r="BW314" s="33"/>
      <c r="BX314" s="33"/>
    </row>
    <row r="315" spans="52:76" ht="14.25">
      <c r="AZ315" s="33"/>
      <c r="BA315" s="33"/>
      <c r="BB315" s="33"/>
      <c r="BC315" s="33"/>
      <c r="BD315" s="33"/>
      <c r="BE315" s="33"/>
      <c r="BF315" s="33"/>
      <c r="BG315" s="33"/>
      <c r="BH315" s="33"/>
      <c r="BI315" s="33"/>
      <c r="BJ315" s="33"/>
      <c r="BK315" s="33"/>
      <c r="BL315" s="33"/>
      <c r="BM315" s="33"/>
      <c r="BN315" s="33"/>
      <c r="BO315" s="33"/>
      <c r="BP315" s="33"/>
      <c r="BQ315" s="33"/>
      <c r="BR315" s="33"/>
      <c r="BS315" s="33"/>
      <c r="BT315" s="33"/>
      <c r="BU315" s="33"/>
      <c r="BV315" s="33"/>
      <c r="BW315" s="33"/>
      <c r="BX315" s="33"/>
    </row>
    <row r="316" spans="52:76" ht="14.25">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row>
    <row r="317" spans="52:76" ht="14.25">
      <c r="AZ317" s="33"/>
      <c r="BA317" s="33"/>
      <c r="BB317" s="33"/>
      <c r="BC317" s="33"/>
      <c r="BD317" s="33"/>
      <c r="BE317" s="33"/>
      <c r="BF317" s="33"/>
      <c r="BG317" s="33"/>
      <c r="BH317" s="33"/>
      <c r="BI317" s="33"/>
      <c r="BJ317" s="33"/>
      <c r="BK317" s="33"/>
      <c r="BL317" s="33"/>
      <c r="BM317" s="33"/>
      <c r="BN317" s="33"/>
      <c r="BO317" s="33"/>
      <c r="BP317" s="33"/>
      <c r="BQ317" s="33"/>
      <c r="BR317" s="33"/>
      <c r="BS317" s="33"/>
      <c r="BT317" s="33"/>
      <c r="BU317" s="33"/>
      <c r="BV317" s="33"/>
      <c r="BW317" s="33"/>
      <c r="BX317" s="33"/>
    </row>
    <row r="318" spans="52:76" ht="14.25">
      <c r="AZ318" s="33"/>
      <c r="BA318" s="33"/>
      <c r="BB318" s="33"/>
      <c r="BC318" s="33"/>
      <c r="BD318" s="33"/>
      <c r="BE318" s="33"/>
      <c r="BF318" s="33"/>
      <c r="BG318" s="33"/>
      <c r="BH318" s="33"/>
      <c r="BI318" s="33"/>
      <c r="BJ318" s="33"/>
      <c r="BK318" s="33"/>
      <c r="BL318" s="33"/>
      <c r="BM318" s="33"/>
      <c r="BN318" s="33"/>
      <c r="BO318" s="33"/>
      <c r="BP318" s="33"/>
      <c r="BQ318" s="33"/>
      <c r="BR318" s="33"/>
      <c r="BS318" s="33"/>
      <c r="BT318" s="33"/>
      <c r="BU318" s="33"/>
      <c r="BV318" s="33"/>
      <c r="BW318" s="33"/>
      <c r="BX318" s="33"/>
    </row>
    <row r="319" spans="52:76" ht="14.25">
      <c r="AZ319" s="33"/>
      <c r="BA319" s="33"/>
      <c r="BB319" s="33"/>
      <c r="BC319" s="33"/>
      <c r="BD319" s="33"/>
      <c r="BE319" s="33"/>
      <c r="BF319" s="33"/>
      <c r="BG319" s="33"/>
      <c r="BH319" s="33"/>
      <c r="BI319" s="33"/>
      <c r="BJ319" s="33"/>
      <c r="BK319" s="33"/>
      <c r="BL319" s="33"/>
      <c r="BM319" s="33"/>
      <c r="BN319" s="33"/>
      <c r="BO319" s="33"/>
      <c r="BP319" s="33"/>
      <c r="BQ319" s="33"/>
      <c r="BR319" s="33"/>
      <c r="BS319" s="33"/>
      <c r="BT319" s="33"/>
      <c r="BU319" s="33"/>
      <c r="BV319" s="33"/>
      <c r="BW319" s="33"/>
      <c r="BX319" s="33"/>
    </row>
    <row r="320" spans="52:76" ht="14.25">
      <c r="AZ320" s="33"/>
      <c r="BA320" s="33"/>
      <c r="BB320" s="33"/>
      <c r="BC320" s="33"/>
      <c r="BD320" s="33"/>
      <c r="BE320" s="33"/>
      <c r="BF320" s="33"/>
      <c r="BG320" s="33"/>
      <c r="BH320" s="33"/>
      <c r="BI320" s="33"/>
      <c r="BJ320" s="33"/>
      <c r="BK320" s="33"/>
      <c r="BL320" s="33"/>
      <c r="BM320" s="33"/>
      <c r="BN320" s="33"/>
      <c r="BO320" s="33"/>
      <c r="BP320" s="33"/>
      <c r="BQ320" s="33"/>
      <c r="BR320" s="33"/>
      <c r="BS320" s="33"/>
      <c r="BT320" s="33"/>
      <c r="BU320" s="33"/>
      <c r="BV320" s="33"/>
      <c r="BW320" s="33"/>
      <c r="BX320" s="33"/>
    </row>
    <row r="321" spans="52:76" ht="14.25">
      <c r="AZ321" s="33"/>
      <c r="BA321" s="33"/>
      <c r="BB321" s="33"/>
      <c r="BC321" s="33"/>
      <c r="BD321" s="33"/>
      <c r="BE321" s="33"/>
      <c r="BF321" s="33"/>
      <c r="BG321" s="33"/>
      <c r="BH321" s="33"/>
      <c r="BI321" s="33"/>
      <c r="BJ321" s="33"/>
      <c r="BK321" s="33"/>
      <c r="BL321" s="33"/>
      <c r="BM321" s="33"/>
      <c r="BN321" s="33"/>
      <c r="BO321" s="33"/>
      <c r="BP321" s="33"/>
      <c r="BQ321" s="33"/>
      <c r="BR321" s="33"/>
      <c r="BS321" s="33"/>
      <c r="BT321" s="33"/>
      <c r="BU321" s="33"/>
      <c r="BV321" s="33"/>
      <c r="BW321" s="33"/>
      <c r="BX321" s="33"/>
    </row>
    <row r="322" spans="52:76" ht="14.25">
      <c r="AZ322" s="33"/>
      <c r="BA322" s="33"/>
      <c r="BB322" s="33"/>
      <c r="BC322" s="33"/>
      <c r="BD322" s="33"/>
      <c r="BE322" s="33"/>
      <c r="BF322" s="33"/>
      <c r="BG322" s="33"/>
      <c r="BH322" s="33"/>
      <c r="BI322" s="33"/>
      <c r="BJ322" s="33"/>
      <c r="BK322" s="33"/>
      <c r="BL322" s="33"/>
      <c r="BM322" s="33"/>
      <c r="BN322" s="33"/>
      <c r="BO322" s="33"/>
      <c r="BP322" s="33"/>
      <c r="BQ322" s="33"/>
      <c r="BR322" s="33"/>
      <c r="BS322" s="33"/>
      <c r="BT322" s="33"/>
      <c r="BU322" s="33"/>
      <c r="BV322" s="33"/>
      <c r="BW322" s="33"/>
      <c r="BX322" s="33"/>
    </row>
    <row r="323" spans="52:76" ht="14.25">
      <c r="AZ323" s="33"/>
      <c r="BA323" s="33"/>
      <c r="BB323" s="33"/>
      <c r="BC323" s="33"/>
      <c r="BD323" s="33"/>
      <c r="BE323" s="33"/>
      <c r="BF323" s="33"/>
      <c r="BG323" s="33"/>
      <c r="BH323" s="33"/>
      <c r="BI323" s="33"/>
      <c r="BJ323" s="33"/>
      <c r="BK323" s="33"/>
      <c r="BL323" s="33"/>
      <c r="BM323" s="33"/>
      <c r="BN323" s="33"/>
      <c r="BO323" s="33"/>
      <c r="BP323" s="33"/>
      <c r="BQ323" s="33"/>
      <c r="BR323" s="33"/>
      <c r="BS323" s="33"/>
      <c r="BT323" s="33"/>
      <c r="BU323" s="33"/>
      <c r="BV323" s="33"/>
      <c r="BW323" s="33"/>
      <c r="BX323" s="33"/>
    </row>
    <row r="324" spans="52:76" ht="14.25">
      <c r="AZ324" s="33"/>
      <c r="BA324" s="33"/>
      <c r="BB324" s="33"/>
      <c r="BC324" s="33"/>
      <c r="BD324" s="33"/>
      <c r="BE324" s="33"/>
      <c r="BF324" s="33"/>
      <c r="BG324" s="33"/>
      <c r="BH324" s="33"/>
      <c r="BI324" s="33"/>
      <c r="BJ324" s="33"/>
      <c r="BK324" s="33"/>
      <c r="BL324" s="33"/>
      <c r="BM324" s="33"/>
      <c r="BN324" s="33"/>
      <c r="BO324" s="33"/>
      <c r="BP324" s="33"/>
      <c r="BQ324" s="33"/>
      <c r="BR324" s="33"/>
      <c r="BS324" s="33"/>
      <c r="BT324" s="33"/>
      <c r="BU324" s="33"/>
      <c r="BV324" s="33"/>
      <c r="BW324" s="33"/>
      <c r="BX324" s="33"/>
    </row>
    <row r="325" spans="52:76" ht="14.25">
      <c r="AZ325" s="33"/>
      <c r="BA325" s="33"/>
      <c r="BB325" s="33"/>
      <c r="BC325" s="33"/>
      <c r="BD325" s="33"/>
      <c r="BE325" s="33"/>
      <c r="BF325" s="33"/>
      <c r="BG325" s="33"/>
      <c r="BH325" s="33"/>
      <c r="BI325" s="33"/>
      <c r="BJ325" s="33"/>
      <c r="BK325" s="33"/>
      <c r="BL325" s="33"/>
      <c r="BM325" s="33"/>
      <c r="BN325" s="33"/>
      <c r="BO325" s="33"/>
      <c r="BP325" s="33"/>
      <c r="BQ325" s="33"/>
      <c r="BR325" s="33"/>
      <c r="BS325" s="33"/>
      <c r="BT325" s="33"/>
      <c r="BU325" s="33"/>
      <c r="BV325" s="33"/>
      <c r="BW325" s="33"/>
      <c r="BX325" s="33"/>
    </row>
    <row r="326" spans="52:76" ht="14.25">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row>
    <row r="327" spans="52:76" ht="14.25">
      <c r="AZ327" s="33"/>
      <c r="BA327" s="33"/>
      <c r="BB327" s="33"/>
      <c r="BC327" s="33"/>
      <c r="BD327" s="33"/>
      <c r="BE327" s="33"/>
      <c r="BF327" s="33"/>
      <c r="BG327" s="33"/>
      <c r="BH327" s="33"/>
      <c r="BI327" s="33"/>
      <c r="BJ327" s="33"/>
      <c r="BK327" s="33"/>
      <c r="BL327" s="33"/>
      <c r="BM327" s="33"/>
      <c r="BN327" s="33"/>
      <c r="BO327" s="33"/>
      <c r="BP327" s="33"/>
      <c r="BQ327" s="33"/>
      <c r="BR327" s="33"/>
      <c r="BS327" s="33"/>
      <c r="BT327" s="33"/>
      <c r="BU327" s="33"/>
      <c r="BV327" s="33"/>
      <c r="BW327" s="33"/>
      <c r="BX327" s="33"/>
    </row>
    <row r="328" spans="52:76" ht="14.25">
      <c r="AZ328" s="33"/>
      <c r="BA328" s="33"/>
      <c r="BB328" s="33"/>
      <c r="BC328" s="33"/>
      <c r="BD328" s="33"/>
      <c r="BE328" s="33"/>
      <c r="BF328" s="33"/>
      <c r="BG328" s="33"/>
      <c r="BH328" s="33"/>
      <c r="BI328" s="33"/>
      <c r="BJ328" s="33"/>
      <c r="BK328" s="33"/>
      <c r="BL328" s="33"/>
      <c r="BM328" s="33"/>
      <c r="BN328" s="33"/>
      <c r="BO328" s="33"/>
      <c r="BP328" s="33"/>
      <c r="BQ328" s="33"/>
      <c r="BR328" s="33"/>
      <c r="BS328" s="33"/>
      <c r="BT328" s="33"/>
      <c r="BU328" s="33"/>
      <c r="BV328" s="33"/>
      <c r="BW328" s="33"/>
      <c r="BX328" s="33"/>
    </row>
    <row r="329" spans="52:76" ht="14.25">
      <c r="AZ329" s="33"/>
      <c r="BA329" s="33"/>
      <c r="BB329" s="33"/>
      <c r="BC329" s="33"/>
      <c r="BD329" s="33"/>
      <c r="BE329" s="33"/>
      <c r="BF329" s="33"/>
      <c r="BG329" s="33"/>
      <c r="BH329" s="33"/>
      <c r="BI329" s="33"/>
      <c r="BJ329" s="33"/>
      <c r="BK329" s="33"/>
      <c r="BL329" s="33"/>
      <c r="BM329" s="33"/>
      <c r="BN329" s="33"/>
      <c r="BO329" s="33"/>
      <c r="BP329" s="33"/>
      <c r="BQ329" s="33"/>
      <c r="BR329" s="33"/>
      <c r="BS329" s="33"/>
      <c r="BT329" s="33"/>
      <c r="BU329" s="33"/>
      <c r="BV329" s="33"/>
      <c r="BW329" s="33"/>
      <c r="BX329" s="33"/>
    </row>
    <row r="330" spans="52:76" ht="14.25">
      <c r="AZ330" s="33"/>
      <c r="BA330" s="33"/>
      <c r="BB330" s="33"/>
      <c r="BC330" s="33"/>
      <c r="BD330" s="33"/>
      <c r="BE330" s="33"/>
      <c r="BF330" s="33"/>
      <c r="BG330" s="33"/>
      <c r="BH330" s="33"/>
      <c r="BI330" s="33"/>
      <c r="BJ330" s="33"/>
      <c r="BK330" s="33"/>
      <c r="BL330" s="33"/>
      <c r="BM330" s="33"/>
      <c r="BN330" s="33"/>
      <c r="BO330" s="33"/>
      <c r="BP330" s="33"/>
      <c r="BQ330" s="33"/>
      <c r="BR330" s="33"/>
      <c r="BS330" s="33"/>
      <c r="BT330" s="33"/>
      <c r="BU330" s="33"/>
      <c r="BV330" s="33"/>
      <c r="BW330" s="33"/>
      <c r="BX330" s="33"/>
    </row>
    <row r="331" spans="52:76" ht="14.25">
      <c r="AZ331" s="33"/>
      <c r="BA331" s="33"/>
      <c r="BB331" s="33"/>
      <c r="BC331" s="33"/>
      <c r="BD331" s="33"/>
      <c r="BE331" s="33"/>
      <c r="BF331" s="33"/>
      <c r="BG331" s="33"/>
      <c r="BH331" s="33"/>
      <c r="BI331" s="33"/>
      <c r="BJ331" s="33"/>
      <c r="BK331" s="33"/>
      <c r="BL331" s="33"/>
      <c r="BM331" s="33"/>
      <c r="BN331" s="33"/>
      <c r="BO331" s="33"/>
      <c r="BP331" s="33"/>
      <c r="BQ331" s="33"/>
      <c r="BR331" s="33"/>
      <c r="BS331" s="33"/>
      <c r="BT331" s="33"/>
      <c r="BU331" s="33"/>
      <c r="BV331" s="33"/>
      <c r="BW331" s="33"/>
      <c r="BX331" s="33"/>
    </row>
    <row r="332" spans="52:76" ht="14.25">
      <c r="AZ332" s="33"/>
      <c r="BA332" s="33"/>
      <c r="BB332" s="33"/>
      <c r="BC332" s="33"/>
      <c r="BD332" s="33"/>
      <c r="BE332" s="33"/>
      <c r="BF332" s="33"/>
      <c r="BG332" s="33"/>
      <c r="BH332" s="33"/>
      <c r="BI332" s="33"/>
      <c r="BJ332" s="33"/>
      <c r="BK332" s="33"/>
      <c r="BL332" s="33"/>
      <c r="BM332" s="33"/>
      <c r="BN332" s="33"/>
      <c r="BO332" s="33"/>
      <c r="BP332" s="33"/>
      <c r="BQ332" s="33"/>
      <c r="BR332" s="33"/>
      <c r="BS332" s="33"/>
      <c r="BT332" s="33"/>
      <c r="BU332" s="33"/>
      <c r="BV332" s="33"/>
      <c r="BW332" s="33"/>
      <c r="BX332" s="33"/>
    </row>
    <row r="333" spans="52:76" ht="14.25">
      <c r="AZ333" s="33"/>
      <c r="BA333" s="33"/>
      <c r="BB333" s="33"/>
      <c r="BC333" s="33"/>
      <c r="BD333" s="33"/>
      <c r="BE333" s="33"/>
      <c r="BF333" s="33"/>
      <c r="BG333" s="33"/>
      <c r="BH333" s="33"/>
      <c r="BI333" s="33"/>
      <c r="BJ333" s="33"/>
      <c r="BK333" s="33"/>
      <c r="BL333" s="33"/>
      <c r="BM333" s="33"/>
      <c r="BN333" s="33"/>
      <c r="BO333" s="33"/>
      <c r="BP333" s="33"/>
      <c r="BQ333" s="33"/>
      <c r="BR333" s="33"/>
      <c r="BS333" s="33"/>
      <c r="BT333" s="33"/>
      <c r="BU333" s="33"/>
      <c r="BV333" s="33"/>
      <c r="BW333" s="33"/>
      <c r="BX333" s="33"/>
    </row>
    <row r="334" spans="52:76" ht="14.25">
      <c r="AZ334" s="33"/>
      <c r="BA334" s="33"/>
      <c r="BB334" s="33"/>
      <c r="BC334" s="33"/>
      <c r="BD334" s="33"/>
      <c r="BE334" s="33"/>
      <c r="BF334" s="33"/>
      <c r="BG334" s="33"/>
      <c r="BH334" s="33"/>
      <c r="BI334" s="33"/>
      <c r="BJ334" s="33"/>
      <c r="BK334" s="33"/>
      <c r="BL334" s="33"/>
      <c r="BM334" s="33"/>
      <c r="BN334" s="33"/>
      <c r="BO334" s="33"/>
      <c r="BP334" s="33"/>
      <c r="BQ334" s="33"/>
      <c r="BR334" s="33"/>
      <c r="BS334" s="33"/>
      <c r="BT334" s="33"/>
      <c r="BU334" s="33"/>
      <c r="BV334" s="33"/>
      <c r="BW334" s="33"/>
      <c r="BX334" s="33"/>
    </row>
    <row r="335" spans="52:76" ht="14.25">
      <c r="AZ335" s="33"/>
      <c r="BA335" s="33"/>
      <c r="BB335" s="33"/>
      <c r="BC335" s="33"/>
      <c r="BD335" s="33"/>
      <c r="BE335" s="33"/>
      <c r="BF335" s="33"/>
      <c r="BG335" s="33"/>
      <c r="BH335" s="33"/>
      <c r="BI335" s="33"/>
      <c r="BJ335" s="33"/>
      <c r="BK335" s="33"/>
      <c r="BL335" s="33"/>
      <c r="BM335" s="33"/>
      <c r="BN335" s="33"/>
      <c r="BO335" s="33"/>
      <c r="BP335" s="33"/>
      <c r="BQ335" s="33"/>
      <c r="BR335" s="33"/>
      <c r="BS335" s="33"/>
      <c r="BT335" s="33"/>
      <c r="BU335" s="33"/>
      <c r="BV335" s="33"/>
      <c r="BW335" s="33"/>
      <c r="BX335" s="33"/>
    </row>
    <row r="336" spans="52:76" ht="14.25">
      <c r="AZ336" s="33"/>
      <c r="BA336" s="33"/>
      <c r="BB336" s="33"/>
      <c r="BC336" s="33"/>
      <c r="BD336" s="33"/>
      <c r="BE336" s="33"/>
      <c r="BF336" s="33"/>
      <c r="BG336" s="33"/>
      <c r="BH336" s="33"/>
      <c r="BI336" s="33"/>
      <c r="BJ336" s="33"/>
      <c r="BK336" s="33"/>
      <c r="BL336" s="33"/>
      <c r="BM336" s="33"/>
      <c r="BN336" s="33"/>
      <c r="BO336" s="33"/>
      <c r="BP336" s="33"/>
      <c r="BQ336" s="33"/>
      <c r="BR336" s="33"/>
      <c r="BS336" s="33"/>
      <c r="BT336" s="33"/>
      <c r="BU336" s="33"/>
      <c r="BV336" s="33"/>
      <c r="BW336" s="33"/>
      <c r="BX336" s="33"/>
    </row>
    <row r="337" spans="52:76" ht="14.25">
      <c r="AZ337" s="33"/>
      <c r="BA337" s="33"/>
      <c r="BB337" s="33"/>
      <c r="BC337" s="33"/>
      <c r="BD337" s="33"/>
      <c r="BE337" s="33"/>
      <c r="BF337" s="33"/>
      <c r="BG337" s="33"/>
      <c r="BH337" s="33"/>
      <c r="BI337" s="33"/>
      <c r="BJ337" s="33"/>
      <c r="BK337" s="33"/>
      <c r="BL337" s="33"/>
      <c r="BM337" s="33"/>
      <c r="BN337" s="33"/>
      <c r="BO337" s="33"/>
      <c r="BP337" s="33"/>
      <c r="BQ337" s="33"/>
      <c r="BR337" s="33"/>
      <c r="BS337" s="33"/>
      <c r="BT337" s="33"/>
      <c r="BU337" s="33"/>
      <c r="BV337" s="33"/>
      <c r="BW337" s="33"/>
      <c r="BX337" s="33"/>
    </row>
    <row r="338" spans="52:76" ht="14.25">
      <c r="AZ338" s="33"/>
      <c r="BA338" s="33"/>
      <c r="BB338" s="33"/>
      <c r="BC338" s="33"/>
      <c r="BD338" s="33"/>
      <c r="BE338" s="33"/>
      <c r="BF338" s="33"/>
      <c r="BG338" s="33"/>
      <c r="BH338" s="33"/>
      <c r="BI338" s="33"/>
      <c r="BJ338" s="33"/>
      <c r="BK338" s="33"/>
      <c r="BL338" s="33"/>
      <c r="BM338" s="33"/>
      <c r="BN338" s="33"/>
      <c r="BO338" s="33"/>
      <c r="BP338" s="33"/>
      <c r="BQ338" s="33"/>
      <c r="BR338" s="33"/>
      <c r="BS338" s="33"/>
      <c r="BT338" s="33"/>
      <c r="BU338" s="33"/>
      <c r="BV338" s="33"/>
      <c r="BW338" s="33"/>
      <c r="BX338" s="33"/>
    </row>
    <row r="339" spans="52:76" ht="14.25">
      <c r="AZ339" s="33"/>
      <c r="BA339" s="33"/>
      <c r="BB339" s="33"/>
      <c r="BC339" s="33"/>
      <c r="BD339" s="33"/>
      <c r="BE339" s="33"/>
      <c r="BF339" s="33"/>
      <c r="BG339" s="33"/>
      <c r="BH339" s="33"/>
      <c r="BI339" s="33"/>
      <c r="BJ339" s="33"/>
      <c r="BK339" s="33"/>
      <c r="BL339" s="33"/>
      <c r="BM339" s="33"/>
      <c r="BN339" s="33"/>
      <c r="BO339" s="33"/>
      <c r="BP339" s="33"/>
      <c r="BQ339" s="33"/>
      <c r="BR339" s="33"/>
      <c r="BS339" s="33"/>
      <c r="BT339" s="33"/>
      <c r="BU339" s="33"/>
      <c r="BV339" s="33"/>
      <c r="BW339" s="33"/>
      <c r="BX339" s="33"/>
    </row>
    <row r="340" spans="52:76" ht="14.25">
      <c r="AZ340" s="33"/>
      <c r="BA340" s="33"/>
      <c r="BB340" s="33"/>
      <c r="BC340" s="33"/>
      <c r="BD340" s="33"/>
      <c r="BE340" s="33"/>
      <c r="BF340" s="33"/>
      <c r="BG340" s="33"/>
      <c r="BH340" s="33"/>
      <c r="BI340" s="33"/>
      <c r="BJ340" s="33"/>
      <c r="BK340" s="33"/>
      <c r="BL340" s="33"/>
      <c r="BM340" s="33"/>
      <c r="BN340" s="33"/>
      <c r="BO340" s="33"/>
      <c r="BP340" s="33"/>
      <c r="BQ340" s="33"/>
      <c r="BR340" s="33"/>
      <c r="BS340" s="33"/>
      <c r="BT340" s="33"/>
      <c r="BU340" s="33"/>
      <c r="BV340" s="33"/>
      <c r="BW340" s="33"/>
      <c r="BX340" s="33"/>
    </row>
    <row r="341" spans="52:76" ht="14.25">
      <c r="AZ341" s="33"/>
      <c r="BA341" s="33"/>
      <c r="BB341" s="33"/>
      <c r="BC341" s="33"/>
      <c r="BD341" s="33"/>
      <c r="BE341" s="33"/>
      <c r="BF341" s="33"/>
      <c r="BG341" s="33"/>
      <c r="BH341" s="33"/>
      <c r="BI341" s="33"/>
      <c r="BJ341" s="33"/>
      <c r="BK341" s="33"/>
      <c r="BL341" s="33"/>
      <c r="BM341" s="33"/>
      <c r="BN341" s="33"/>
      <c r="BO341" s="33"/>
      <c r="BP341" s="33"/>
      <c r="BQ341" s="33"/>
      <c r="BR341" s="33"/>
      <c r="BS341" s="33"/>
      <c r="BT341" s="33"/>
      <c r="BU341" s="33"/>
      <c r="BV341" s="33"/>
      <c r="BW341" s="33"/>
      <c r="BX341" s="33"/>
    </row>
    <row r="342" spans="52:76" ht="14.25">
      <c r="AZ342" s="33"/>
      <c r="BA342" s="33"/>
      <c r="BB342" s="33"/>
      <c r="BC342" s="33"/>
      <c r="BD342" s="33"/>
      <c r="BE342" s="33"/>
      <c r="BF342" s="33"/>
      <c r="BG342" s="33"/>
      <c r="BH342" s="33"/>
      <c r="BI342" s="33"/>
      <c r="BJ342" s="33"/>
      <c r="BK342" s="33"/>
      <c r="BL342" s="33"/>
      <c r="BM342" s="33"/>
      <c r="BN342" s="33"/>
      <c r="BO342" s="33"/>
      <c r="BP342" s="33"/>
      <c r="BQ342" s="33"/>
      <c r="BR342" s="33"/>
      <c r="BS342" s="33"/>
      <c r="BT342" s="33"/>
      <c r="BU342" s="33"/>
      <c r="BV342" s="33"/>
      <c r="BW342" s="33"/>
      <c r="BX342" s="33"/>
    </row>
    <row r="343" spans="52:76" ht="14.25">
      <c r="AZ343" s="33"/>
      <c r="BA343" s="33"/>
      <c r="BB343" s="33"/>
      <c r="BC343" s="33"/>
      <c r="BD343" s="33"/>
      <c r="BE343" s="33"/>
      <c r="BF343" s="33"/>
      <c r="BG343" s="33"/>
      <c r="BH343" s="33"/>
      <c r="BI343" s="33"/>
      <c r="BJ343" s="33"/>
      <c r="BK343" s="33"/>
      <c r="BL343" s="33"/>
      <c r="BM343" s="33"/>
      <c r="BN343" s="33"/>
      <c r="BO343" s="33"/>
      <c r="BP343" s="33"/>
      <c r="BQ343" s="33"/>
      <c r="BR343" s="33"/>
      <c r="BS343" s="33"/>
      <c r="BT343" s="33"/>
      <c r="BU343" s="33"/>
      <c r="BV343" s="33"/>
      <c r="BW343" s="33"/>
      <c r="BX343" s="33"/>
    </row>
    <row r="344" spans="52:76" ht="14.25">
      <c r="AZ344" s="33"/>
      <c r="BA344" s="33"/>
      <c r="BB344" s="33"/>
      <c r="BC344" s="33"/>
      <c r="BD344" s="33"/>
      <c r="BE344" s="33"/>
      <c r="BF344" s="33"/>
      <c r="BG344" s="33"/>
      <c r="BH344" s="33"/>
      <c r="BI344" s="33"/>
      <c r="BJ344" s="33"/>
      <c r="BK344" s="33"/>
      <c r="BL344" s="33"/>
      <c r="BM344" s="33"/>
      <c r="BN344" s="33"/>
      <c r="BO344" s="33"/>
      <c r="BP344" s="33"/>
      <c r="BQ344" s="33"/>
      <c r="BR344" s="33"/>
      <c r="BS344" s="33"/>
      <c r="BT344" s="33"/>
      <c r="BU344" s="33"/>
      <c r="BV344" s="33"/>
      <c r="BW344" s="33"/>
      <c r="BX344" s="33"/>
    </row>
    <row r="345" spans="52:76" ht="14.25">
      <c r="AZ345" s="33"/>
      <c r="BA345" s="33"/>
      <c r="BB345" s="33"/>
      <c r="BC345" s="33"/>
      <c r="BD345" s="33"/>
      <c r="BE345" s="33"/>
      <c r="BF345" s="33"/>
      <c r="BG345" s="33"/>
      <c r="BH345" s="33"/>
      <c r="BI345" s="33"/>
      <c r="BJ345" s="33"/>
      <c r="BK345" s="33"/>
      <c r="BL345" s="33"/>
      <c r="BM345" s="33"/>
      <c r="BN345" s="33"/>
      <c r="BO345" s="33"/>
      <c r="BP345" s="33"/>
      <c r="BQ345" s="33"/>
      <c r="BR345" s="33"/>
      <c r="BS345" s="33"/>
      <c r="BT345" s="33"/>
      <c r="BU345" s="33"/>
      <c r="BV345" s="33"/>
      <c r="BW345" s="33"/>
      <c r="BX345" s="33"/>
    </row>
    <row r="346" spans="52:76" ht="14.25">
      <c r="AZ346" s="33"/>
      <c r="BA346" s="33"/>
      <c r="BB346" s="33"/>
      <c r="BC346" s="33"/>
      <c r="BD346" s="33"/>
      <c r="BE346" s="33"/>
      <c r="BF346" s="33"/>
      <c r="BG346" s="33"/>
      <c r="BH346" s="33"/>
      <c r="BI346" s="33"/>
      <c r="BJ346" s="33"/>
      <c r="BK346" s="33"/>
      <c r="BL346" s="33"/>
      <c r="BM346" s="33"/>
      <c r="BN346" s="33"/>
      <c r="BO346" s="33"/>
      <c r="BP346" s="33"/>
      <c r="BQ346" s="33"/>
      <c r="BR346" s="33"/>
      <c r="BS346" s="33"/>
      <c r="BT346" s="33"/>
      <c r="BU346" s="33"/>
      <c r="BV346" s="33"/>
      <c r="BW346" s="33"/>
      <c r="BX346" s="33"/>
    </row>
    <row r="347" spans="52:76" ht="14.25">
      <c r="AZ347" s="33"/>
      <c r="BA347" s="33"/>
      <c r="BB347" s="33"/>
      <c r="BC347" s="33"/>
      <c r="BD347" s="33"/>
      <c r="BE347" s="33"/>
      <c r="BF347" s="33"/>
      <c r="BG347" s="33"/>
      <c r="BH347" s="33"/>
      <c r="BI347" s="33"/>
      <c r="BJ347" s="33"/>
      <c r="BK347" s="33"/>
      <c r="BL347" s="33"/>
      <c r="BM347" s="33"/>
      <c r="BN347" s="33"/>
      <c r="BO347" s="33"/>
      <c r="BP347" s="33"/>
      <c r="BQ347" s="33"/>
      <c r="BR347" s="33"/>
      <c r="BS347" s="33"/>
      <c r="BT347" s="33"/>
      <c r="BU347" s="33"/>
      <c r="BV347" s="33"/>
      <c r="BW347" s="33"/>
      <c r="BX347" s="33"/>
    </row>
    <row r="348" spans="52:76" ht="14.25">
      <c r="AZ348" s="33"/>
      <c r="BA348" s="33"/>
      <c r="BB348" s="33"/>
      <c r="BC348" s="33"/>
      <c r="BD348" s="33"/>
      <c r="BE348" s="33"/>
      <c r="BF348" s="33"/>
      <c r="BG348" s="33"/>
      <c r="BH348" s="33"/>
      <c r="BI348" s="33"/>
      <c r="BJ348" s="33"/>
      <c r="BK348" s="33"/>
      <c r="BL348" s="33"/>
      <c r="BM348" s="33"/>
      <c r="BN348" s="33"/>
      <c r="BO348" s="33"/>
      <c r="BP348" s="33"/>
      <c r="BQ348" s="33"/>
      <c r="BR348" s="33"/>
      <c r="BS348" s="33"/>
      <c r="BT348" s="33"/>
      <c r="BU348" s="33"/>
      <c r="BV348" s="33"/>
      <c r="BW348" s="33"/>
      <c r="BX348" s="33"/>
    </row>
    <row r="349" spans="52:76" ht="14.25">
      <c r="AZ349" s="33"/>
      <c r="BA349" s="33"/>
      <c r="BB349" s="33"/>
      <c r="BC349" s="33"/>
      <c r="BD349" s="33"/>
      <c r="BE349" s="33"/>
      <c r="BF349" s="33"/>
      <c r="BG349" s="33"/>
      <c r="BH349" s="33"/>
      <c r="BI349" s="33"/>
      <c r="BJ349" s="33"/>
      <c r="BK349" s="33"/>
      <c r="BL349" s="33"/>
      <c r="BM349" s="33"/>
      <c r="BN349" s="33"/>
      <c r="BO349" s="33"/>
      <c r="BP349" s="33"/>
      <c r="BQ349" s="33"/>
      <c r="BR349" s="33"/>
      <c r="BS349" s="33"/>
      <c r="BT349" s="33"/>
      <c r="BU349" s="33"/>
      <c r="BV349" s="33"/>
      <c r="BW349" s="33"/>
      <c r="BX349" s="33"/>
    </row>
    <row r="350" spans="52:76" ht="14.25">
      <c r="AZ350" s="33"/>
      <c r="BA350" s="33"/>
      <c r="BB350" s="33"/>
      <c r="BC350" s="33"/>
      <c r="BD350" s="33"/>
      <c r="BE350" s="33"/>
      <c r="BF350" s="33"/>
      <c r="BG350" s="33"/>
      <c r="BH350" s="33"/>
      <c r="BI350" s="33"/>
      <c r="BJ350" s="33"/>
      <c r="BK350" s="33"/>
      <c r="BL350" s="33"/>
      <c r="BM350" s="33"/>
      <c r="BN350" s="33"/>
      <c r="BO350" s="33"/>
      <c r="BP350" s="33"/>
      <c r="BQ350" s="33"/>
      <c r="BR350" s="33"/>
      <c r="BS350" s="33"/>
      <c r="BT350" s="33"/>
      <c r="BU350" s="33"/>
      <c r="BV350" s="33"/>
      <c r="BW350" s="33"/>
      <c r="BX350" s="33"/>
    </row>
    <row r="351" spans="52:76" ht="14.25">
      <c r="AZ351" s="33"/>
      <c r="BA351" s="33"/>
      <c r="BB351" s="33"/>
      <c r="BC351" s="33"/>
      <c r="BD351" s="33"/>
      <c r="BE351" s="33"/>
      <c r="BF351" s="33"/>
      <c r="BG351" s="33"/>
      <c r="BH351" s="33"/>
      <c r="BI351" s="33"/>
      <c r="BJ351" s="33"/>
      <c r="BK351" s="33"/>
      <c r="BL351" s="33"/>
      <c r="BM351" s="33"/>
      <c r="BN351" s="33"/>
      <c r="BO351" s="33"/>
      <c r="BP351" s="33"/>
      <c r="BQ351" s="33"/>
      <c r="BR351" s="33"/>
      <c r="BS351" s="33"/>
      <c r="BT351" s="33"/>
      <c r="BU351" s="33"/>
      <c r="BV351" s="33"/>
      <c r="BW351" s="33"/>
      <c r="BX351" s="33"/>
    </row>
    <row r="352" spans="52:76" ht="14.25">
      <c r="AZ352" s="33"/>
      <c r="BA352" s="33"/>
      <c r="BB352" s="33"/>
      <c r="BC352" s="33"/>
      <c r="BD352" s="33"/>
      <c r="BE352" s="33"/>
      <c r="BF352" s="33"/>
      <c r="BG352" s="33"/>
      <c r="BH352" s="33"/>
      <c r="BI352" s="33"/>
      <c r="BJ352" s="33"/>
      <c r="BK352" s="33"/>
      <c r="BL352" s="33"/>
      <c r="BM352" s="33"/>
      <c r="BN352" s="33"/>
      <c r="BO352" s="33"/>
      <c r="BP352" s="33"/>
      <c r="BQ352" s="33"/>
      <c r="BR352" s="33"/>
      <c r="BS352" s="33"/>
      <c r="BT352" s="33"/>
      <c r="BU352" s="33"/>
      <c r="BV352" s="33"/>
      <c r="BW352" s="33"/>
      <c r="BX352" s="33"/>
    </row>
    <row r="353" spans="52:76" ht="14.25">
      <c r="AZ353" s="33"/>
      <c r="BA353" s="33"/>
      <c r="BB353" s="33"/>
      <c r="BC353" s="33"/>
      <c r="BD353" s="33"/>
      <c r="BE353" s="33"/>
      <c r="BF353" s="33"/>
      <c r="BG353" s="33"/>
      <c r="BH353" s="33"/>
      <c r="BI353" s="33"/>
      <c r="BJ353" s="33"/>
      <c r="BK353" s="33"/>
      <c r="BL353" s="33"/>
      <c r="BM353" s="33"/>
      <c r="BN353" s="33"/>
      <c r="BO353" s="33"/>
      <c r="BP353" s="33"/>
      <c r="BQ353" s="33"/>
      <c r="BR353" s="33"/>
      <c r="BS353" s="33"/>
      <c r="BT353" s="33"/>
      <c r="BU353" s="33"/>
      <c r="BV353" s="33"/>
      <c r="BW353" s="33"/>
      <c r="BX353" s="33"/>
    </row>
    <row r="354" spans="52:76" ht="14.25">
      <c r="AZ354" s="33"/>
      <c r="BA354" s="33"/>
      <c r="BB354" s="33"/>
      <c r="BC354" s="33"/>
      <c r="BD354" s="33"/>
      <c r="BE354" s="33"/>
      <c r="BF354" s="33"/>
      <c r="BG354" s="33"/>
      <c r="BH354" s="33"/>
      <c r="BI354" s="33"/>
      <c r="BJ354" s="33"/>
      <c r="BK354" s="33"/>
      <c r="BL354" s="33"/>
      <c r="BM354" s="33"/>
      <c r="BN354" s="33"/>
      <c r="BO354" s="33"/>
      <c r="BP354" s="33"/>
      <c r="BQ354" s="33"/>
      <c r="BR354" s="33"/>
      <c r="BS354" s="33"/>
      <c r="BT354" s="33"/>
      <c r="BU354" s="33"/>
      <c r="BV354" s="33"/>
      <c r="BW354" s="33"/>
      <c r="BX354" s="33"/>
    </row>
    <row r="355" spans="52:76" ht="14.25">
      <c r="AZ355" s="33"/>
      <c r="BA355" s="33"/>
      <c r="BB355" s="33"/>
      <c r="BC355" s="33"/>
      <c r="BD355" s="33"/>
      <c r="BE355" s="33"/>
      <c r="BF355" s="33"/>
      <c r="BG355" s="33"/>
      <c r="BH355" s="33"/>
      <c r="BI355" s="33"/>
      <c r="BJ355" s="33"/>
      <c r="BK355" s="33"/>
      <c r="BL355" s="33"/>
      <c r="BM355" s="33"/>
      <c r="BN355" s="33"/>
      <c r="BO355" s="33"/>
      <c r="BP355" s="33"/>
      <c r="BQ355" s="33"/>
      <c r="BR355" s="33"/>
      <c r="BS355" s="33"/>
      <c r="BT355" s="33"/>
      <c r="BU355" s="33"/>
      <c r="BV355" s="33"/>
      <c r="BW355" s="33"/>
      <c r="BX355" s="33"/>
    </row>
    <row r="356" spans="52:76" ht="14.25">
      <c r="AZ356" s="33"/>
      <c r="BA356" s="33"/>
      <c r="BB356" s="33"/>
      <c r="BC356" s="33"/>
      <c r="BD356" s="33"/>
      <c r="BE356" s="33"/>
      <c r="BF356" s="33"/>
      <c r="BG356" s="33"/>
      <c r="BH356" s="33"/>
      <c r="BI356" s="33"/>
      <c r="BJ356" s="33"/>
      <c r="BK356" s="33"/>
      <c r="BL356" s="33"/>
      <c r="BM356" s="33"/>
      <c r="BN356" s="33"/>
      <c r="BO356" s="33"/>
      <c r="BP356" s="33"/>
      <c r="BQ356" s="33"/>
      <c r="BR356" s="33"/>
      <c r="BS356" s="33"/>
      <c r="BT356" s="33"/>
      <c r="BU356" s="33"/>
      <c r="BV356" s="33"/>
      <c r="BW356" s="33"/>
      <c r="BX356" s="33"/>
    </row>
    <row r="357" spans="52:76" ht="14.25">
      <c r="AZ357" s="33"/>
      <c r="BA357" s="33"/>
      <c r="BB357" s="33"/>
      <c r="BC357" s="33"/>
      <c r="BD357" s="33"/>
      <c r="BE357" s="33"/>
      <c r="BF357" s="33"/>
      <c r="BG357" s="33"/>
      <c r="BH357" s="33"/>
      <c r="BI357" s="33"/>
      <c r="BJ357" s="33"/>
      <c r="BK357" s="33"/>
      <c r="BL357" s="33"/>
      <c r="BM357" s="33"/>
      <c r="BN357" s="33"/>
      <c r="BO357" s="33"/>
      <c r="BP357" s="33"/>
      <c r="BQ357" s="33"/>
      <c r="BR357" s="33"/>
      <c r="BS357" s="33"/>
      <c r="BT357" s="33"/>
      <c r="BU357" s="33"/>
      <c r="BV357" s="33"/>
      <c r="BW357" s="33"/>
      <c r="BX357" s="33"/>
    </row>
    <row r="358" spans="52:76" ht="14.25">
      <c r="AZ358" s="33"/>
      <c r="BA358" s="33"/>
      <c r="BB358" s="33"/>
      <c r="BC358" s="33"/>
      <c r="BD358" s="33"/>
      <c r="BE358" s="33"/>
      <c r="BF358" s="33"/>
      <c r="BG358" s="33"/>
      <c r="BH358" s="33"/>
      <c r="BI358" s="33"/>
      <c r="BJ358" s="33"/>
      <c r="BK358" s="33"/>
      <c r="BL358" s="33"/>
      <c r="BM358" s="33"/>
      <c r="BN358" s="33"/>
      <c r="BO358" s="33"/>
      <c r="BP358" s="33"/>
      <c r="BQ358" s="33"/>
      <c r="BR358" s="33"/>
      <c r="BS358" s="33"/>
      <c r="BT358" s="33"/>
      <c r="BU358" s="33"/>
      <c r="BV358" s="33"/>
      <c r="BW358" s="33"/>
      <c r="BX358" s="33"/>
    </row>
    <row r="359" spans="52:76" ht="14.25">
      <c r="AZ359" s="33"/>
      <c r="BA359" s="33"/>
      <c r="BB359" s="33"/>
      <c r="BC359" s="33"/>
      <c r="BD359" s="33"/>
      <c r="BE359" s="33"/>
      <c r="BF359" s="33"/>
      <c r="BG359" s="33"/>
      <c r="BH359" s="33"/>
      <c r="BI359" s="33"/>
      <c r="BJ359" s="33"/>
      <c r="BK359" s="33"/>
      <c r="BL359" s="33"/>
      <c r="BM359" s="33"/>
      <c r="BN359" s="33"/>
      <c r="BO359" s="33"/>
      <c r="BP359" s="33"/>
      <c r="BQ359" s="33"/>
      <c r="BR359" s="33"/>
      <c r="BS359" s="33"/>
      <c r="BT359" s="33"/>
      <c r="BU359" s="33"/>
      <c r="BV359" s="33"/>
      <c r="BW359" s="33"/>
      <c r="BX359" s="33"/>
    </row>
    <row r="360" spans="52:76" ht="14.25">
      <c r="AZ360" s="33"/>
      <c r="BA360" s="33"/>
      <c r="BB360" s="33"/>
      <c r="BC360" s="33"/>
      <c r="BD360" s="33"/>
      <c r="BE360" s="33"/>
      <c r="BF360" s="33"/>
      <c r="BG360" s="33"/>
      <c r="BH360" s="33"/>
      <c r="BI360" s="33"/>
      <c r="BJ360" s="33"/>
      <c r="BK360" s="33"/>
      <c r="BL360" s="33"/>
      <c r="BM360" s="33"/>
      <c r="BN360" s="33"/>
      <c r="BO360" s="33"/>
      <c r="BP360" s="33"/>
      <c r="BQ360" s="33"/>
      <c r="BR360" s="33"/>
      <c r="BS360" s="33"/>
      <c r="BT360" s="33"/>
      <c r="BU360" s="33"/>
      <c r="BV360" s="33"/>
      <c r="BW360" s="33"/>
      <c r="BX360" s="33"/>
    </row>
    <row r="361" spans="52:76" ht="14.25">
      <c r="AZ361" s="33"/>
      <c r="BA361" s="33"/>
      <c r="BB361" s="33"/>
      <c r="BC361" s="33"/>
      <c r="BD361" s="33"/>
      <c r="BE361" s="33"/>
      <c r="BF361" s="33"/>
      <c r="BG361" s="33"/>
      <c r="BH361" s="33"/>
      <c r="BI361" s="33"/>
      <c r="BJ361" s="33"/>
      <c r="BK361" s="33"/>
      <c r="BL361" s="33"/>
      <c r="BM361" s="33"/>
      <c r="BN361" s="33"/>
      <c r="BO361" s="33"/>
      <c r="BP361" s="33"/>
      <c r="BQ361" s="33"/>
      <c r="BR361" s="33"/>
      <c r="BS361" s="33"/>
      <c r="BT361" s="33"/>
      <c r="BU361" s="33"/>
      <c r="BV361" s="33"/>
      <c r="BW361" s="33"/>
      <c r="BX361" s="33"/>
    </row>
    <row r="362" spans="52:76" ht="14.25">
      <c r="AZ362" s="33"/>
      <c r="BA362" s="33"/>
      <c r="BB362" s="33"/>
      <c r="BC362" s="33"/>
      <c r="BD362" s="33"/>
      <c r="BE362" s="33"/>
      <c r="BF362" s="33"/>
      <c r="BG362" s="33"/>
      <c r="BH362" s="33"/>
      <c r="BI362" s="33"/>
      <c r="BJ362" s="33"/>
      <c r="BK362" s="33"/>
      <c r="BL362" s="33"/>
      <c r="BM362" s="33"/>
      <c r="BN362" s="33"/>
      <c r="BO362" s="33"/>
      <c r="BP362" s="33"/>
      <c r="BQ362" s="33"/>
      <c r="BR362" s="33"/>
      <c r="BS362" s="33"/>
      <c r="BT362" s="33"/>
      <c r="BU362" s="33"/>
      <c r="BV362" s="33"/>
      <c r="BW362" s="33"/>
      <c r="BX362" s="33"/>
    </row>
    <row r="363" spans="52:76" ht="14.25">
      <c r="AZ363" s="33"/>
      <c r="BA363" s="33"/>
      <c r="BB363" s="33"/>
      <c r="BC363" s="33"/>
      <c r="BD363" s="33"/>
      <c r="BE363" s="33"/>
      <c r="BF363" s="33"/>
      <c r="BG363" s="33"/>
      <c r="BH363" s="33"/>
      <c r="BI363" s="33"/>
      <c r="BJ363" s="33"/>
      <c r="BK363" s="33"/>
      <c r="BL363" s="33"/>
      <c r="BM363" s="33"/>
      <c r="BN363" s="33"/>
      <c r="BO363" s="33"/>
      <c r="BP363" s="33"/>
      <c r="BQ363" s="33"/>
      <c r="BR363" s="33"/>
      <c r="BS363" s="33"/>
      <c r="BT363" s="33"/>
      <c r="BU363" s="33"/>
      <c r="BV363" s="33"/>
      <c r="BW363" s="33"/>
      <c r="BX363" s="33"/>
    </row>
    <row r="364" spans="52:76" ht="14.25">
      <c r="AZ364" s="33"/>
      <c r="BA364" s="33"/>
      <c r="BB364" s="33"/>
      <c r="BC364" s="33"/>
      <c r="BD364" s="33"/>
      <c r="BE364" s="33"/>
      <c r="BF364" s="33"/>
      <c r="BG364" s="33"/>
      <c r="BH364" s="33"/>
      <c r="BI364" s="33"/>
      <c r="BJ364" s="33"/>
      <c r="BK364" s="33"/>
      <c r="BL364" s="33"/>
      <c r="BM364" s="33"/>
      <c r="BN364" s="33"/>
      <c r="BO364" s="33"/>
      <c r="BP364" s="33"/>
      <c r="BQ364" s="33"/>
      <c r="BR364" s="33"/>
      <c r="BS364" s="33"/>
      <c r="BT364" s="33"/>
      <c r="BU364" s="33"/>
      <c r="BV364" s="33"/>
      <c r="BW364" s="33"/>
      <c r="BX364" s="33"/>
    </row>
    <row r="365" spans="52:76" ht="14.25">
      <c r="AZ365" s="33"/>
      <c r="BA365" s="33"/>
      <c r="BB365" s="33"/>
      <c r="BC365" s="33"/>
      <c r="BD365" s="33"/>
      <c r="BE365" s="33"/>
      <c r="BF365" s="33"/>
      <c r="BG365" s="33"/>
      <c r="BH365" s="33"/>
      <c r="BI365" s="33"/>
      <c r="BJ365" s="33"/>
      <c r="BK365" s="33"/>
      <c r="BL365" s="33"/>
      <c r="BM365" s="33"/>
      <c r="BN365" s="33"/>
      <c r="BO365" s="33"/>
      <c r="BP365" s="33"/>
      <c r="BQ365" s="33"/>
      <c r="BR365" s="33"/>
      <c r="BS365" s="33"/>
      <c r="BT365" s="33"/>
      <c r="BU365" s="33"/>
      <c r="BV365" s="33"/>
      <c r="BW365" s="33"/>
      <c r="BX365" s="33"/>
    </row>
    <row r="366" spans="52:76" ht="14.25">
      <c r="AZ366" s="33"/>
      <c r="BA366" s="33"/>
      <c r="BB366" s="33"/>
      <c r="BC366" s="33"/>
      <c r="BD366" s="33"/>
      <c r="BE366" s="33"/>
      <c r="BF366" s="33"/>
      <c r="BG366" s="33"/>
      <c r="BH366" s="33"/>
      <c r="BI366" s="33"/>
      <c r="BJ366" s="33"/>
      <c r="BK366" s="33"/>
      <c r="BL366" s="33"/>
      <c r="BM366" s="33"/>
      <c r="BN366" s="33"/>
      <c r="BO366" s="33"/>
      <c r="BP366" s="33"/>
      <c r="BQ366" s="33"/>
      <c r="BR366" s="33"/>
      <c r="BS366" s="33"/>
      <c r="BT366" s="33"/>
      <c r="BU366" s="33"/>
      <c r="BV366" s="33"/>
      <c r="BW366" s="33"/>
      <c r="BX366" s="33"/>
    </row>
    <row r="367" spans="52:76" ht="14.25">
      <c r="AZ367" s="33"/>
      <c r="BA367" s="33"/>
      <c r="BB367" s="33"/>
      <c r="BC367" s="33"/>
      <c r="BD367" s="33"/>
      <c r="BE367" s="33"/>
      <c r="BF367" s="33"/>
      <c r="BG367" s="33"/>
      <c r="BH367" s="33"/>
      <c r="BI367" s="33"/>
      <c r="BJ367" s="33"/>
      <c r="BK367" s="33"/>
      <c r="BL367" s="33"/>
      <c r="BM367" s="33"/>
      <c r="BN367" s="33"/>
      <c r="BO367" s="33"/>
      <c r="BP367" s="33"/>
      <c r="BQ367" s="33"/>
      <c r="BR367" s="33"/>
      <c r="BS367" s="33"/>
      <c r="BT367" s="33"/>
      <c r="BU367" s="33"/>
      <c r="BV367" s="33"/>
      <c r="BW367" s="33"/>
      <c r="BX367" s="33"/>
    </row>
    <row r="368" spans="52:76" ht="14.25">
      <c r="AZ368" s="33"/>
      <c r="BA368" s="33"/>
      <c r="BB368" s="33"/>
      <c r="BC368" s="33"/>
      <c r="BD368" s="33"/>
      <c r="BE368" s="33"/>
      <c r="BF368" s="33"/>
      <c r="BG368" s="33"/>
      <c r="BH368" s="33"/>
      <c r="BI368" s="33"/>
      <c r="BJ368" s="33"/>
      <c r="BK368" s="33"/>
      <c r="BL368" s="33"/>
      <c r="BM368" s="33"/>
      <c r="BN368" s="33"/>
      <c r="BO368" s="33"/>
      <c r="BP368" s="33"/>
      <c r="BQ368" s="33"/>
      <c r="BR368" s="33"/>
      <c r="BS368" s="33"/>
      <c r="BT368" s="33"/>
      <c r="BU368" s="33"/>
      <c r="BV368" s="33"/>
      <c r="BW368" s="33"/>
      <c r="BX368" s="33"/>
    </row>
    <row r="369" spans="52:76" ht="14.25">
      <c r="AZ369" s="33"/>
      <c r="BA369" s="33"/>
      <c r="BB369" s="33"/>
      <c r="BC369" s="33"/>
      <c r="BD369" s="33"/>
      <c r="BE369" s="33"/>
      <c r="BF369" s="33"/>
      <c r="BG369" s="33"/>
      <c r="BH369" s="33"/>
      <c r="BI369" s="33"/>
      <c r="BJ369" s="33"/>
      <c r="BK369" s="33"/>
      <c r="BL369" s="33"/>
      <c r="BM369" s="33"/>
      <c r="BN369" s="33"/>
      <c r="BO369" s="33"/>
      <c r="BP369" s="33"/>
      <c r="BQ369" s="33"/>
      <c r="BR369" s="33"/>
      <c r="BS369" s="33"/>
      <c r="BT369" s="33"/>
      <c r="BU369" s="33"/>
      <c r="BV369" s="33"/>
      <c r="BW369" s="33"/>
      <c r="BX369" s="33"/>
    </row>
    <row r="370" spans="52:76" ht="14.25">
      <c r="AZ370" s="33"/>
      <c r="BA370" s="33"/>
      <c r="BB370" s="33"/>
      <c r="BC370" s="33"/>
      <c r="BD370" s="33"/>
      <c r="BE370" s="33"/>
      <c r="BF370" s="33"/>
      <c r="BG370" s="33"/>
      <c r="BH370" s="33"/>
      <c r="BI370" s="33"/>
      <c r="BJ370" s="33"/>
      <c r="BK370" s="33"/>
      <c r="BL370" s="33"/>
      <c r="BM370" s="33"/>
      <c r="BN370" s="33"/>
      <c r="BO370" s="33"/>
      <c r="BP370" s="33"/>
      <c r="BQ370" s="33"/>
      <c r="BR370" s="33"/>
      <c r="BS370" s="33"/>
      <c r="BT370" s="33"/>
      <c r="BU370" s="33"/>
      <c r="BV370" s="33"/>
      <c r="BW370" s="33"/>
      <c r="BX370" s="33"/>
    </row>
    <row r="371" spans="52:76" ht="14.25">
      <c r="AZ371" s="33"/>
      <c r="BA371" s="33"/>
      <c r="BB371" s="33"/>
      <c r="BC371" s="33"/>
      <c r="BD371" s="33"/>
      <c r="BE371" s="33"/>
      <c r="BF371" s="33"/>
      <c r="BG371" s="33"/>
      <c r="BH371" s="33"/>
      <c r="BI371" s="33"/>
      <c r="BJ371" s="33"/>
      <c r="BK371" s="33"/>
      <c r="BL371" s="33"/>
      <c r="BM371" s="33"/>
      <c r="BN371" s="33"/>
      <c r="BO371" s="33"/>
      <c r="BP371" s="33"/>
      <c r="BQ371" s="33"/>
      <c r="BR371" s="33"/>
      <c r="BS371" s="33"/>
      <c r="BT371" s="33"/>
      <c r="BU371" s="33"/>
      <c r="BV371" s="33"/>
      <c r="BW371" s="33"/>
      <c r="BX371" s="33"/>
    </row>
    <row r="372" spans="52:76" ht="14.25">
      <c r="AZ372" s="33"/>
      <c r="BA372" s="33"/>
      <c r="BB372" s="33"/>
      <c r="BC372" s="33"/>
      <c r="BD372" s="33"/>
      <c r="BE372" s="33"/>
      <c r="BF372" s="33"/>
      <c r="BG372" s="33"/>
      <c r="BH372" s="33"/>
      <c r="BI372" s="33"/>
      <c r="BJ372" s="33"/>
      <c r="BK372" s="33"/>
      <c r="BL372" s="33"/>
      <c r="BM372" s="33"/>
      <c r="BN372" s="33"/>
      <c r="BO372" s="33"/>
      <c r="BP372" s="33"/>
      <c r="BQ372" s="33"/>
      <c r="BR372" s="33"/>
      <c r="BS372" s="33"/>
      <c r="BT372" s="33"/>
      <c r="BU372" s="33"/>
      <c r="BV372" s="33"/>
      <c r="BW372" s="33"/>
      <c r="BX372" s="33"/>
    </row>
    <row r="373" spans="52:76" ht="14.25">
      <c r="AZ373" s="33"/>
      <c r="BA373" s="33"/>
      <c r="BB373" s="33"/>
      <c r="BC373" s="33"/>
      <c r="BD373" s="33"/>
      <c r="BE373" s="33"/>
      <c r="BF373" s="33"/>
      <c r="BG373" s="33"/>
      <c r="BH373" s="33"/>
      <c r="BI373" s="33"/>
      <c r="BJ373" s="33"/>
      <c r="BK373" s="33"/>
      <c r="BL373" s="33"/>
      <c r="BM373" s="33"/>
      <c r="BN373" s="33"/>
      <c r="BO373" s="33"/>
      <c r="BP373" s="33"/>
      <c r="BQ373" s="33"/>
      <c r="BR373" s="33"/>
      <c r="BS373" s="33"/>
      <c r="BT373" s="33"/>
      <c r="BU373" s="33"/>
      <c r="BV373" s="33"/>
      <c r="BW373" s="33"/>
      <c r="BX373" s="33"/>
    </row>
    <row r="374" spans="52:76" ht="14.25">
      <c r="AZ374" s="33"/>
      <c r="BA374" s="33"/>
      <c r="BB374" s="33"/>
      <c r="BC374" s="33"/>
      <c r="BD374" s="33"/>
      <c r="BE374" s="33"/>
      <c r="BF374" s="33"/>
      <c r="BG374" s="33"/>
      <c r="BH374" s="33"/>
      <c r="BI374" s="33"/>
      <c r="BJ374" s="33"/>
      <c r="BK374" s="33"/>
      <c r="BL374" s="33"/>
      <c r="BM374" s="33"/>
      <c r="BN374" s="33"/>
      <c r="BO374" s="33"/>
      <c r="BP374" s="33"/>
      <c r="BQ374" s="33"/>
      <c r="BR374" s="33"/>
      <c r="BS374" s="33"/>
      <c r="BT374" s="33"/>
      <c r="BU374" s="33"/>
      <c r="BV374" s="33"/>
      <c r="BW374" s="33"/>
      <c r="BX374" s="33"/>
    </row>
    <row r="375" spans="52:76" ht="14.25">
      <c r="AZ375" s="33"/>
      <c r="BA375" s="33"/>
      <c r="BB375" s="33"/>
      <c r="BC375" s="33"/>
      <c r="BD375" s="33"/>
      <c r="BE375" s="33"/>
      <c r="BF375" s="33"/>
      <c r="BG375" s="33"/>
      <c r="BH375" s="33"/>
      <c r="BI375" s="33"/>
      <c r="BJ375" s="33"/>
      <c r="BK375" s="33"/>
      <c r="BL375" s="33"/>
      <c r="BM375" s="33"/>
      <c r="BN375" s="33"/>
      <c r="BO375" s="33"/>
      <c r="BP375" s="33"/>
      <c r="BQ375" s="33"/>
      <c r="BR375" s="33"/>
      <c r="BS375" s="33"/>
      <c r="BT375" s="33"/>
      <c r="BU375" s="33"/>
      <c r="BV375" s="33"/>
      <c r="BW375" s="33"/>
      <c r="BX375" s="33"/>
    </row>
    <row r="376" spans="52:76" ht="14.25">
      <c r="AZ376" s="33"/>
      <c r="BA376" s="33"/>
      <c r="BB376" s="33"/>
      <c r="BC376" s="33"/>
      <c r="BD376" s="33"/>
      <c r="BE376" s="33"/>
      <c r="BF376" s="33"/>
      <c r="BG376" s="33"/>
      <c r="BH376" s="33"/>
      <c r="BI376" s="33"/>
      <c r="BJ376" s="33"/>
      <c r="BK376" s="33"/>
      <c r="BL376" s="33"/>
      <c r="BM376" s="33"/>
      <c r="BN376" s="33"/>
      <c r="BO376" s="33"/>
      <c r="BP376" s="33"/>
      <c r="BQ376" s="33"/>
      <c r="BR376" s="33"/>
      <c r="BS376" s="33"/>
      <c r="BT376" s="33"/>
      <c r="BU376" s="33"/>
      <c r="BV376" s="33"/>
      <c r="BW376" s="33"/>
      <c r="BX376" s="33"/>
    </row>
    <row r="377" spans="52:76" ht="14.25">
      <c r="AZ377" s="33"/>
      <c r="BA377" s="33"/>
      <c r="BB377" s="33"/>
      <c r="BC377" s="33"/>
      <c r="BD377" s="33"/>
      <c r="BE377" s="33"/>
      <c r="BF377" s="33"/>
      <c r="BG377" s="33"/>
      <c r="BH377" s="33"/>
      <c r="BI377" s="33"/>
      <c r="BJ377" s="33"/>
      <c r="BK377" s="33"/>
      <c r="BL377" s="33"/>
      <c r="BM377" s="33"/>
      <c r="BN377" s="33"/>
      <c r="BO377" s="33"/>
      <c r="BP377" s="33"/>
      <c r="BQ377" s="33"/>
      <c r="BR377" s="33"/>
      <c r="BS377" s="33"/>
      <c r="BT377" s="33"/>
      <c r="BU377" s="33"/>
      <c r="BV377" s="33"/>
      <c r="BW377" s="33"/>
      <c r="BX377" s="33"/>
    </row>
    <row r="378" spans="52:76" ht="14.25">
      <c r="AZ378" s="33"/>
      <c r="BA378" s="33"/>
      <c r="BB378" s="33"/>
      <c r="BC378" s="33"/>
      <c r="BD378" s="33"/>
      <c r="BE378" s="33"/>
      <c r="BF378" s="33"/>
      <c r="BG378" s="33"/>
      <c r="BH378" s="33"/>
      <c r="BI378" s="33"/>
      <c r="BJ378" s="33"/>
      <c r="BK378" s="33"/>
      <c r="BL378" s="33"/>
      <c r="BM378" s="33"/>
      <c r="BN378" s="33"/>
      <c r="BO378" s="33"/>
      <c r="BP378" s="33"/>
      <c r="BQ378" s="33"/>
      <c r="BR378" s="33"/>
      <c r="BS378" s="33"/>
      <c r="BT378" s="33"/>
      <c r="BU378" s="33"/>
      <c r="BV378" s="33"/>
      <c r="BW378" s="33"/>
      <c r="BX378" s="33"/>
    </row>
    <row r="379" spans="52:76" ht="14.25">
      <c r="AZ379" s="33"/>
      <c r="BA379" s="33"/>
      <c r="BB379" s="33"/>
      <c r="BC379" s="33"/>
      <c r="BD379" s="33"/>
      <c r="BE379" s="33"/>
      <c r="BF379" s="33"/>
      <c r="BG379" s="33"/>
      <c r="BH379" s="33"/>
      <c r="BI379" s="33"/>
      <c r="BJ379" s="33"/>
      <c r="BK379" s="33"/>
      <c r="BL379" s="33"/>
      <c r="BM379" s="33"/>
      <c r="BN379" s="33"/>
      <c r="BO379" s="33"/>
      <c r="BP379" s="33"/>
      <c r="BQ379" s="33"/>
      <c r="BR379" s="33"/>
      <c r="BS379" s="33"/>
      <c r="BT379" s="33"/>
      <c r="BU379" s="33"/>
      <c r="BV379" s="33"/>
      <c r="BW379" s="33"/>
      <c r="BX379" s="33"/>
    </row>
    <row r="380" spans="52:76" ht="14.25">
      <c r="AZ380" s="33"/>
      <c r="BA380" s="33"/>
      <c r="BB380" s="33"/>
      <c r="BC380" s="33"/>
      <c r="BD380" s="33"/>
      <c r="BE380" s="33"/>
      <c r="BF380" s="33"/>
      <c r="BG380" s="33"/>
      <c r="BH380" s="33"/>
      <c r="BI380" s="33"/>
      <c r="BJ380" s="33"/>
      <c r="BK380" s="33"/>
      <c r="BL380" s="33"/>
      <c r="BM380" s="33"/>
      <c r="BN380" s="33"/>
      <c r="BO380" s="33"/>
      <c r="BP380" s="33"/>
      <c r="BQ380" s="33"/>
      <c r="BR380" s="33"/>
      <c r="BS380" s="33"/>
      <c r="BT380" s="33"/>
      <c r="BU380" s="33"/>
      <c r="BV380" s="33"/>
      <c r="BW380" s="33"/>
      <c r="BX380" s="33"/>
    </row>
    <row r="381" spans="52:76" ht="14.25">
      <c r="AZ381" s="33"/>
      <c r="BA381" s="33"/>
      <c r="BB381" s="33"/>
      <c r="BC381" s="33"/>
      <c r="BD381" s="33"/>
      <c r="BE381" s="33"/>
      <c r="BF381" s="33"/>
      <c r="BG381" s="33"/>
      <c r="BH381" s="33"/>
      <c r="BI381" s="33"/>
      <c r="BJ381" s="33"/>
      <c r="BK381" s="33"/>
      <c r="BL381" s="33"/>
      <c r="BM381" s="33"/>
      <c r="BN381" s="33"/>
      <c r="BO381" s="33"/>
      <c r="BP381" s="33"/>
      <c r="BQ381" s="33"/>
      <c r="BR381" s="33"/>
      <c r="BS381" s="33"/>
      <c r="BT381" s="33"/>
      <c r="BU381" s="33"/>
      <c r="BV381" s="33"/>
      <c r="BW381" s="33"/>
      <c r="BX381" s="33"/>
    </row>
    <row r="382" spans="52:76" ht="14.25">
      <c r="AZ382" s="33"/>
      <c r="BA382" s="33"/>
      <c r="BB382" s="33"/>
      <c r="BC382" s="33"/>
      <c r="BD382" s="33"/>
      <c r="BE382" s="33"/>
      <c r="BF382" s="33"/>
      <c r="BG382" s="33"/>
      <c r="BH382" s="33"/>
      <c r="BI382" s="33"/>
      <c r="BJ382" s="33"/>
      <c r="BK382" s="33"/>
      <c r="BL382" s="33"/>
      <c r="BM382" s="33"/>
      <c r="BN382" s="33"/>
      <c r="BO382" s="33"/>
      <c r="BP382" s="33"/>
      <c r="BQ382" s="33"/>
      <c r="BR382" s="33"/>
      <c r="BS382" s="33"/>
      <c r="BT382" s="33"/>
      <c r="BU382" s="33"/>
      <c r="BV382" s="33"/>
      <c r="BW382" s="33"/>
      <c r="BX382" s="33"/>
    </row>
    <row r="383" spans="52:76" ht="14.25">
      <c r="AZ383" s="33"/>
      <c r="BA383" s="33"/>
      <c r="BB383" s="33"/>
      <c r="BC383" s="33"/>
      <c r="BD383" s="33"/>
      <c r="BE383" s="33"/>
      <c r="BF383" s="33"/>
      <c r="BG383" s="33"/>
      <c r="BH383" s="33"/>
      <c r="BI383" s="33"/>
      <c r="BJ383" s="33"/>
      <c r="BK383" s="33"/>
      <c r="BL383" s="33"/>
      <c r="BM383" s="33"/>
      <c r="BN383" s="33"/>
      <c r="BO383" s="33"/>
      <c r="BP383" s="33"/>
      <c r="BQ383" s="33"/>
      <c r="BR383" s="33"/>
      <c r="BS383" s="33"/>
      <c r="BT383" s="33"/>
      <c r="BU383" s="33"/>
      <c r="BV383" s="33"/>
      <c r="BW383" s="33"/>
      <c r="BX383" s="33"/>
    </row>
    <row r="384" spans="52:76" ht="14.25">
      <c r="AZ384" s="33"/>
      <c r="BA384" s="33"/>
      <c r="BB384" s="33"/>
      <c r="BC384" s="33"/>
      <c r="BD384" s="33"/>
      <c r="BE384" s="33"/>
      <c r="BF384" s="33"/>
      <c r="BG384" s="33"/>
      <c r="BH384" s="33"/>
      <c r="BI384" s="33"/>
      <c r="BJ384" s="33"/>
      <c r="BK384" s="33"/>
      <c r="BL384" s="33"/>
      <c r="BM384" s="33"/>
      <c r="BN384" s="33"/>
      <c r="BO384" s="33"/>
      <c r="BP384" s="33"/>
      <c r="BQ384" s="33"/>
      <c r="BR384" s="33"/>
      <c r="BS384" s="33"/>
      <c r="BT384" s="33"/>
      <c r="BU384" s="33"/>
      <c r="BV384" s="33"/>
      <c r="BW384" s="33"/>
      <c r="BX384" s="33"/>
    </row>
    <row r="385" spans="52:76" ht="14.25">
      <c r="AZ385" s="33"/>
      <c r="BA385" s="33"/>
      <c r="BB385" s="33"/>
      <c r="BC385" s="33"/>
      <c r="BD385" s="33"/>
      <c r="BE385" s="33"/>
      <c r="BF385" s="33"/>
      <c r="BG385" s="33"/>
      <c r="BH385" s="33"/>
      <c r="BI385" s="33"/>
      <c r="BJ385" s="33"/>
      <c r="BK385" s="33"/>
      <c r="BL385" s="33"/>
      <c r="BM385" s="33"/>
      <c r="BN385" s="33"/>
      <c r="BO385" s="33"/>
      <c r="BP385" s="33"/>
      <c r="BQ385" s="33"/>
      <c r="BR385" s="33"/>
      <c r="BS385" s="33"/>
      <c r="BT385" s="33"/>
      <c r="BU385" s="33"/>
      <c r="BV385" s="33"/>
      <c r="BW385" s="33"/>
      <c r="BX385" s="33"/>
    </row>
    <row r="386" spans="52:76" ht="14.25">
      <c r="AZ386" s="33"/>
      <c r="BA386" s="33"/>
      <c r="BB386" s="33"/>
      <c r="BC386" s="33"/>
      <c r="BD386" s="33"/>
      <c r="BE386" s="33"/>
      <c r="BF386" s="33"/>
      <c r="BG386" s="33"/>
      <c r="BH386" s="33"/>
      <c r="BI386" s="33"/>
      <c r="BJ386" s="33"/>
      <c r="BK386" s="33"/>
      <c r="BL386" s="33"/>
      <c r="BM386" s="33"/>
      <c r="BN386" s="33"/>
      <c r="BO386" s="33"/>
      <c r="BP386" s="33"/>
      <c r="BQ386" s="33"/>
      <c r="BR386" s="33"/>
      <c r="BS386" s="33"/>
      <c r="BT386" s="33"/>
      <c r="BU386" s="33"/>
      <c r="BV386" s="33"/>
      <c r="BW386" s="33"/>
      <c r="BX386" s="33"/>
    </row>
    <row r="387" spans="52:76" ht="14.25">
      <c r="AZ387" s="33"/>
      <c r="BA387" s="33"/>
      <c r="BB387" s="33"/>
      <c r="BC387" s="33"/>
      <c r="BD387" s="33"/>
      <c r="BE387" s="33"/>
      <c r="BF387" s="33"/>
      <c r="BG387" s="33"/>
      <c r="BH387" s="33"/>
      <c r="BI387" s="33"/>
      <c r="BJ387" s="33"/>
      <c r="BK387" s="33"/>
      <c r="BL387" s="33"/>
      <c r="BM387" s="33"/>
      <c r="BN387" s="33"/>
      <c r="BO387" s="33"/>
      <c r="BP387" s="33"/>
      <c r="BQ387" s="33"/>
      <c r="BR387" s="33"/>
      <c r="BS387" s="33"/>
      <c r="BT387" s="33"/>
      <c r="BU387" s="33"/>
      <c r="BV387" s="33"/>
      <c r="BW387" s="33"/>
      <c r="BX387" s="33"/>
    </row>
    <row r="388" spans="52:76" ht="14.25">
      <c r="AZ388" s="33"/>
      <c r="BA388" s="33"/>
      <c r="BB388" s="33"/>
      <c r="BC388" s="33"/>
      <c r="BD388" s="33"/>
      <c r="BE388" s="33"/>
      <c r="BF388" s="33"/>
      <c r="BG388" s="33"/>
      <c r="BH388" s="33"/>
      <c r="BI388" s="33"/>
      <c r="BJ388" s="33"/>
      <c r="BK388" s="33"/>
      <c r="BL388" s="33"/>
      <c r="BM388" s="33"/>
      <c r="BN388" s="33"/>
      <c r="BO388" s="33"/>
      <c r="BP388" s="33"/>
      <c r="BQ388" s="33"/>
      <c r="BR388" s="33"/>
      <c r="BS388" s="33"/>
      <c r="BT388" s="33"/>
      <c r="BU388" s="33"/>
      <c r="BV388" s="33"/>
      <c r="BW388" s="33"/>
      <c r="BX388" s="33"/>
    </row>
    <row r="389" spans="52:76" ht="14.25">
      <c r="AZ389" s="33"/>
      <c r="BA389" s="33"/>
      <c r="BB389" s="33"/>
      <c r="BC389" s="33"/>
      <c r="BD389" s="33"/>
      <c r="BE389" s="33"/>
      <c r="BF389" s="33"/>
      <c r="BG389" s="33"/>
      <c r="BH389" s="33"/>
      <c r="BI389" s="33"/>
      <c r="BJ389" s="33"/>
      <c r="BK389" s="33"/>
      <c r="BL389" s="33"/>
      <c r="BM389" s="33"/>
      <c r="BN389" s="33"/>
      <c r="BO389" s="33"/>
      <c r="BP389" s="33"/>
      <c r="BQ389" s="33"/>
      <c r="BR389" s="33"/>
      <c r="BS389" s="33"/>
      <c r="BT389" s="33"/>
      <c r="BU389" s="33"/>
      <c r="BV389" s="33"/>
      <c r="BW389" s="33"/>
      <c r="BX389" s="33"/>
    </row>
    <row r="390" spans="52:76" ht="14.25">
      <c r="AZ390" s="33"/>
      <c r="BA390" s="33"/>
      <c r="BB390" s="33"/>
      <c r="BC390" s="33"/>
      <c r="BD390" s="33"/>
      <c r="BE390" s="33"/>
      <c r="BF390" s="33"/>
      <c r="BG390" s="33"/>
      <c r="BH390" s="33"/>
      <c r="BI390" s="33"/>
      <c r="BJ390" s="33"/>
      <c r="BK390" s="33"/>
      <c r="BL390" s="33"/>
      <c r="BM390" s="33"/>
      <c r="BN390" s="33"/>
      <c r="BO390" s="33"/>
      <c r="BP390" s="33"/>
      <c r="BQ390" s="33"/>
      <c r="BR390" s="33"/>
      <c r="BS390" s="33"/>
      <c r="BT390" s="33"/>
      <c r="BU390" s="33"/>
      <c r="BV390" s="33"/>
      <c r="BW390" s="33"/>
      <c r="BX390" s="33"/>
    </row>
    <row r="391" spans="52:76" ht="14.25">
      <c r="AZ391" s="33"/>
      <c r="BA391" s="33"/>
      <c r="BB391" s="33"/>
      <c r="BC391" s="33"/>
      <c r="BD391" s="33"/>
      <c r="BE391" s="33"/>
      <c r="BF391" s="33"/>
      <c r="BG391" s="33"/>
      <c r="BH391" s="33"/>
      <c r="BI391" s="33"/>
      <c r="BJ391" s="33"/>
      <c r="BK391" s="33"/>
      <c r="BL391" s="33"/>
      <c r="BM391" s="33"/>
      <c r="BN391" s="33"/>
      <c r="BO391" s="33"/>
      <c r="BP391" s="33"/>
      <c r="BQ391" s="33"/>
      <c r="BR391" s="33"/>
      <c r="BS391" s="33"/>
      <c r="BT391" s="33"/>
      <c r="BU391" s="33"/>
      <c r="BV391" s="33"/>
      <c r="BW391" s="33"/>
      <c r="BX391" s="33"/>
    </row>
    <row r="392" spans="52:76" ht="14.25">
      <c r="AZ392" s="33"/>
      <c r="BA392" s="33"/>
      <c r="BB392" s="33"/>
      <c r="BC392" s="33"/>
      <c r="BD392" s="33"/>
      <c r="BE392" s="33"/>
      <c r="BF392" s="33"/>
      <c r="BG392" s="33"/>
      <c r="BH392" s="33"/>
      <c r="BI392" s="33"/>
      <c r="BJ392" s="33"/>
      <c r="BK392" s="33"/>
      <c r="BL392" s="33"/>
      <c r="BM392" s="33"/>
      <c r="BN392" s="33"/>
      <c r="BO392" s="33"/>
      <c r="BP392" s="33"/>
      <c r="BQ392" s="33"/>
      <c r="BR392" s="33"/>
      <c r="BS392" s="33"/>
      <c r="BT392" s="33"/>
      <c r="BU392" s="33"/>
      <c r="BV392" s="33"/>
      <c r="BW392" s="33"/>
      <c r="BX392" s="33"/>
    </row>
    <row r="393" spans="52:76" ht="14.25">
      <c r="AZ393" s="33"/>
      <c r="BA393" s="33"/>
      <c r="BB393" s="33"/>
      <c r="BC393" s="33"/>
      <c r="BD393" s="33"/>
      <c r="BE393" s="33"/>
      <c r="BF393" s="33"/>
      <c r="BG393" s="33"/>
      <c r="BH393" s="33"/>
      <c r="BI393" s="33"/>
      <c r="BJ393" s="33"/>
      <c r="BK393" s="33"/>
      <c r="BL393" s="33"/>
      <c r="BM393" s="33"/>
      <c r="BN393" s="33"/>
      <c r="BO393" s="33"/>
      <c r="BP393" s="33"/>
      <c r="BQ393" s="33"/>
      <c r="BR393" s="33"/>
      <c r="BS393" s="33"/>
      <c r="BT393" s="33"/>
      <c r="BU393" s="33"/>
      <c r="BV393" s="33"/>
      <c r="BW393" s="33"/>
      <c r="BX393" s="33"/>
    </row>
    <row r="394" spans="52:76" ht="14.25">
      <c r="AZ394" s="33"/>
      <c r="BA394" s="33"/>
      <c r="BB394" s="33"/>
      <c r="BC394" s="33"/>
      <c r="BD394" s="33"/>
      <c r="BE394" s="33"/>
      <c r="BF394" s="33"/>
      <c r="BG394" s="33"/>
      <c r="BH394" s="33"/>
      <c r="BI394" s="33"/>
      <c r="BJ394" s="33"/>
      <c r="BK394" s="33"/>
      <c r="BL394" s="33"/>
      <c r="BM394" s="33"/>
      <c r="BN394" s="33"/>
      <c r="BO394" s="33"/>
      <c r="BP394" s="33"/>
      <c r="BQ394" s="33"/>
      <c r="BR394" s="33"/>
      <c r="BS394" s="33"/>
      <c r="BT394" s="33"/>
      <c r="BU394" s="33"/>
      <c r="BV394" s="33"/>
      <c r="BW394" s="33"/>
      <c r="BX394" s="33"/>
    </row>
    <row r="395" spans="52:76" ht="14.25">
      <c r="AZ395" s="33"/>
      <c r="BA395" s="33"/>
      <c r="BB395" s="33"/>
      <c r="BC395" s="33"/>
      <c r="BD395" s="33"/>
      <c r="BE395" s="33"/>
      <c r="BF395" s="33"/>
      <c r="BG395" s="33"/>
      <c r="BH395" s="33"/>
      <c r="BI395" s="33"/>
      <c r="BJ395" s="33"/>
      <c r="BK395" s="33"/>
      <c r="BL395" s="33"/>
      <c r="BM395" s="33"/>
      <c r="BN395" s="33"/>
      <c r="BO395" s="33"/>
      <c r="BP395" s="33"/>
      <c r="BQ395" s="33"/>
      <c r="BR395" s="33"/>
      <c r="BS395" s="33"/>
      <c r="BT395" s="33"/>
      <c r="BU395" s="33"/>
      <c r="BV395" s="33"/>
      <c r="BW395" s="33"/>
      <c r="BX395" s="33"/>
    </row>
    <row r="396" spans="52:76" ht="14.25">
      <c r="AZ396" s="33"/>
      <c r="BA396" s="33"/>
      <c r="BB396" s="33"/>
      <c r="BC396" s="33"/>
      <c r="BD396" s="33"/>
      <c r="BE396" s="33"/>
      <c r="BF396" s="33"/>
      <c r="BG396" s="33"/>
      <c r="BH396" s="33"/>
      <c r="BI396" s="33"/>
      <c r="BJ396" s="33"/>
      <c r="BK396" s="33"/>
      <c r="BL396" s="33"/>
      <c r="BM396" s="33"/>
      <c r="BN396" s="33"/>
      <c r="BO396" s="33"/>
      <c r="BP396" s="33"/>
      <c r="BQ396" s="33"/>
      <c r="BR396" s="33"/>
      <c r="BS396" s="33"/>
      <c r="BT396" s="33"/>
      <c r="BU396" s="33"/>
      <c r="BV396" s="33"/>
      <c r="BW396" s="33"/>
      <c r="BX396" s="33"/>
    </row>
    <row r="397" spans="52:76" ht="14.25">
      <c r="AZ397" s="33"/>
      <c r="BA397" s="33"/>
      <c r="BB397" s="33"/>
      <c r="BC397" s="33"/>
      <c r="BD397" s="33"/>
      <c r="BE397" s="33"/>
      <c r="BF397" s="33"/>
      <c r="BG397" s="33"/>
      <c r="BH397" s="33"/>
      <c r="BI397" s="33"/>
      <c r="BJ397" s="33"/>
      <c r="BK397" s="33"/>
      <c r="BL397" s="33"/>
      <c r="BM397" s="33"/>
      <c r="BN397" s="33"/>
      <c r="BO397" s="33"/>
      <c r="BP397" s="33"/>
      <c r="BQ397" s="33"/>
      <c r="BR397" s="33"/>
      <c r="BS397" s="33"/>
      <c r="BT397" s="33"/>
      <c r="BU397" s="33"/>
      <c r="BV397" s="33"/>
      <c r="BW397" s="33"/>
      <c r="BX397" s="33"/>
    </row>
    <row r="398" spans="52:76" ht="14.25">
      <c r="AZ398" s="33"/>
      <c r="BA398" s="33"/>
      <c r="BB398" s="33"/>
      <c r="BC398" s="33"/>
      <c r="BD398" s="33"/>
      <c r="BE398" s="33"/>
      <c r="BF398" s="33"/>
      <c r="BG398" s="33"/>
      <c r="BH398" s="33"/>
      <c r="BI398" s="33"/>
      <c r="BJ398" s="33"/>
      <c r="BK398" s="33"/>
      <c r="BL398" s="33"/>
      <c r="BM398" s="33"/>
      <c r="BN398" s="33"/>
      <c r="BO398" s="33"/>
      <c r="BP398" s="33"/>
      <c r="BQ398" s="33"/>
      <c r="BR398" s="33"/>
      <c r="BS398" s="33"/>
      <c r="BT398" s="33"/>
      <c r="BU398" s="33"/>
      <c r="BV398" s="33"/>
      <c r="BW398" s="33"/>
      <c r="BX398" s="33"/>
    </row>
    <row r="399" spans="52:76" ht="14.25">
      <c r="AZ399" s="33"/>
      <c r="BA399" s="33"/>
      <c r="BB399" s="33"/>
      <c r="BC399" s="33"/>
      <c r="BD399" s="33"/>
      <c r="BE399" s="33"/>
      <c r="BF399" s="33"/>
      <c r="BG399" s="33"/>
      <c r="BH399" s="33"/>
      <c r="BI399" s="33"/>
      <c r="BJ399" s="33"/>
      <c r="BK399" s="33"/>
      <c r="BL399" s="33"/>
      <c r="BM399" s="33"/>
      <c r="BN399" s="33"/>
      <c r="BO399" s="33"/>
      <c r="BP399" s="33"/>
      <c r="BQ399" s="33"/>
      <c r="BR399" s="33"/>
      <c r="BS399" s="33"/>
      <c r="BT399" s="33"/>
      <c r="BU399" s="33"/>
      <c r="BV399" s="33"/>
      <c r="BW399" s="33"/>
      <c r="BX399" s="33"/>
    </row>
    <row r="400" spans="52:76" ht="14.25">
      <c r="AZ400" s="33"/>
      <c r="BA400" s="33"/>
      <c r="BB400" s="33"/>
      <c r="BC400" s="33"/>
      <c r="BD400" s="33"/>
      <c r="BE400" s="33"/>
      <c r="BF400" s="33"/>
      <c r="BG400" s="33"/>
      <c r="BH400" s="33"/>
      <c r="BI400" s="33"/>
      <c r="BJ400" s="33"/>
      <c r="BK400" s="33"/>
      <c r="BL400" s="33"/>
      <c r="BM400" s="33"/>
      <c r="BN400" s="33"/>
      <c r="BO400" s="33"/>
      <c r="BP400" s="33"/>
      <c r="BQ400" s="33"/>
      <c r="BR400" s="33"/>
      <c r="BS400" s="33"/>
      <c r="BT400" s="33"/>
      <c r="BU400" s="33"/>
      <c r="BV400" s="33"/>
      <c r="BW400" s="33"/>
      <c r="BX400" s="33"/>
    </row>
    <row r="401" spans="52:76" ht="14.25">
      <c r="AZ401" s="33"/>
      <c r="BA401" s="33"/>
      <c r="BB401" s="33"/>
      <c r="BC401" s="33"/>
      <c r="BD401" s="33"/>
      <c r="BE401" s="33"/>
      <c r="BF401" s="33"/>
      <c r="BG401" s="33"/>
      <c r="BH401" s="33"/>
      <c r="BI401" s="33"/>
      <c r="BJ401" s="33"/>
      <c r="BK401" s="33"/>
      <c r="BL401" s="33"/>
      <c r="BM401" s="33"/>
      <c r="BN401" s="33"/>
      <c r="BO401" s="33"/>
      <c r="BP401" s="33"/>
      <c r="BQ401" s="33"/>
      <c r="BR401" s="33"/>
      <c r="BS401" s="33"/>
      <c r="BT401" s="33"/>
      <c r="BU401" s="33"/>
      <c r="BV401" s="33"/>
      <c r="BW401" s="33"/>
      <c r="BX401" s="33"/>
    </row>
    <row r="402" spans="52:76" ht="14.25">
      <c r="AZ402" s="33"/>
      <c r="BA402" s="33"/>
      <c r="BB402" s="33"/>
      <c r="BC402" s="33"/>
      <c r="BD402" s="33"/>
      <c r="BE402" s="33"/>
      <c r="BF402" s="33"/>
      <c r="BG402" s="33"/>
      <c r="BH402" s="33"/>
      <c r="BI402" s="33"/>
      <c r="BJ402" s="33"/>
      <c r="BK402" s="33"/>
      <c r="BL402" s="33"/>
      <c r="BM402" s="33"/>
      <c r="BN402" s="33"/>
      <c r="BO402" s="33"/>
      <c r="BP402" s="33"/>
      <c r="BQ402" s="33"/>
      <c r="BR402" s="33"/>
      <c r="BS402" s="33"/>
      <c r="BT402" s="33"/>
      <c r="BU402" s="33"/>
      <c r="BV402" s="33"/>
      <c r="BW402" s="33"/>
      <c r="BX402" s="33"/>
    </row>
    <row r="403" spans="52:76" ht="14.25">
      <c r="AZ403" s="33"/>
      <c r="BA403" s="33"/>
      <c r="BB403" s="33"/>
      <c r="BC403" s="33"/>
      <c r="BD403" s="33"/>
      <c r="BE403" s="33"/>
      <c r="BF403" s="33"/>
      <c r="BG403" s="33"/>
      <c r="BH403" s="33"/>
      <c r="BI403" s="33"/>
      <c r="BJ403" s="33"/>
      <c r="BK403" s="33"/>
      <c r="BL403" s="33"/>
      <c r="BM403" s="33"/>
      <c r="BN403" s="33"/>
      <c r="BO403" s="33"/>
      <c r="BP403" s="33"/>
      <c r="BQ403" s="33"/>
      <c r="BR403" s="33"/>
      <c r="BS403" s="33"/>
      <c r="BT403" s="33"/>
      <c r="BU403" s="33"/>
      <c r="BV403" s="33"/>
      <c r="BW403" s="33"/>
      <c r="BX403" s="33"/>
    </row>
    <row r="404" spans="52:76" ht="14.25">
      <c r="AZ404" s="33"/>
      <c r="BA404" s="33"/>
      <c r="BB404" s="33"/>
      <c r="BC404" s="33"/>
      <c r="BD404" s="33"/>
      <c r="BE404" s="33"/>
      <c r="BF404" s="33"/>
      <c r="BG404" s="33"/>
      <c r="BH404" s="33"/>
      <c r="BI404" s="33"/>
      <c r="BJ404" s="33"/>
      <c r="BK404" s="33"/>
      <c r="BL404" s="33"/>
      <c r="BM404" s="33"/>
      <c r="BN404" s="33"/>
      <c r="BO404" s="33"/>
      <c r="BP404" s="33"/>
      <c r="BQ404" s="33"/>
      <c r="BR404" s="33"/>
      <c r="BS404" s="33"/>
      <c r="BT404" s="33"/>
      <c r="BU404" s="33"/>
      <c r="BV404" s="33"/>
      <c r="BW404" s="33"/>
      <c r="BX404" s="33"/>
    </row>
    <row r="405" spans="52:76" ht="14.25">
      <c r="AZ405" s="33"/>
      <c r="BA405" s="33"/>
      <c r="BB405" s="33"/>
      <c r="BC405" s="33"/>
      <c r="BD405" s="33"/>
      <c r="BE405" s="33"/>
      <c r="BF405" s="33"/>
      <c r="BG405" s="33"/>
      <c r="BH405" s="33"/>
      <c r="BI405" s="33"/>
      <c r="BJ405" s="33"/>
      <c r="BK405" s="33"/>
      <c r="BL405" s="33"/>
      <c r="BM405" s="33"/>
      <c r="BN405" s="33"/>
      <c r="BO405" s="33"/>
      <c r="BP405" s="33"/>
      <c r="BQ405" s="33"/>
      <c r="BR405" s="33"/>
      <c r="BS405" s="33"/>
      <c r="BT405" s="33"/>
      <c r="BU405" s="33"/>
      <c r="BV405" s="33"/>
      <c r="BW405" s="33"/>
      <c r="BX405" s="33"/>
    </row>
    <row r="406" spans="52:76" ht="14.25">
      <c r="AZ406" s="33"/>
      <c r="BA406" s="33"/>
      <c r="BB406" s="33"/>
      <c r="BC406" s="33"/>
      <c r="BD406" s="33"/>
      <c r="BE406" s="33"/>
      <c r="BF406" s="33"/>
      <c r="BG406" s="33"/>
      <c r="BH406" s="33"/>
      <c r="BI406" s="33"/>
      <c r="BJ406" s="33"/>
      <c r="BK406" s="33"/>
      <c r="BL406" s="33"/>
      <c r="BM406" s="33"/>
      <c r="BN406" s="33"/>
      <c r="BO406" s="33"/>
      <c r="BP406" s="33"/>
      <c r="BQ406" s="33"/>
      <c r="BR406" s="33"/>
      <c r="BS406" s="33"/>
      <c r="BT406" s="33"/>
      <c r="BU406" s="33"/>
      <c r="BV406" s="33"/>
      <c r="BW406" s="33"/>
      <c r="BX406" s="33"/>
    </row>
    <row r="407" spans="52:76" ht="14.25">
      <c r="AZ407" s="33"/>
      <c r="BA407" s="33"/>
      <c r="BB407" s="33"/>
      <c r="BC407" s="33"/>
      <c r="BD407" s="33"/>
      <c r="BE407" s="33"/>
      <c r="BF407" s="33"/>
      <c r="BG407" s="33"/>
      <c r="BH407" s="33"/>
      <c r="BI407" s="33"/>
      <c r="BJ407" s="33"/>
      <c r="BK407" s="33"/>
      <c r="BL407" s="33"/>
      <c r="BM407" s="33"/>
      <c r="BN407" s="33"/>
      <c r="BO407" s="33"/>
      <c r="BP407" s="33"/>
      <c r="BQ407" s="33"/>
      <c r="BR407" s="33"/>
      <c r="BS407" s="33"/>
      <c r="BT407" s="33"/>
      <c r="BU407" s="33"/>
      <c r="BV407" s="33"/>
      <c r="BW407" s="33"/>
      <c r="BX407" s="33"/>
    </row>
    <row r="408" spans="52:76" ht="14.25">
      <c r="AZ408" s="33"/>
      <c r="BA408" s="33"/>
      <c r="BB408" s="33"/>
      <c r="BC408" s="33"/>
      <c r="BD408" s="33"/>
      <c r="BE408" s="33"/>
      <c r="BF408" s="33"/>
      <c r="BG408" s="33"/>
      <c r="BH408" s="33"/>
      <c r="BI408" s="33"/>
      <c r="BJ408" s="33"/>
      <c r="BK408" s="33"/>
      <c r="BL408" s="33"/>
      <c r="BM408" s="33"/>
      <c r="BN408" s="33"/>
      <c r="BO408" s="33"/>
      <c r="BP408" s="33"/>
      <c r="BQ408" s="33"/>
      <c r="BR408" s="33"/>
      <c r="BS408" s="33"/>
      <c r="BT408" s="33"/>
      <c r="BU408" s="33"/>
      <c r="BV408" s="33"/>
      <c r="BW408" s="33"/>
      <c r="BX408" s="33"/>
    </row>
    <row r="409" spans="52:76" ht="14.25">
      <c r="AZ409" s="33"/>
      <c r="BA409" s="33"/>
      <c r="BB409" s="33"/>
      <c r="BC409" s="33"/>
      <c r="BD409" s="33"/>
      <c r="BE409" s="33"/>
      <c r="BF409" s="33"/>
      <c r="BG409" s="33"/>
      <c r="BH409" s="33"/>
      <c r="BI409" s="33"/>
      <c r="BJ409" s="33"/>
      <c r="BK409" s="33"/>
      <c r="BL409" s="33"/>
      <c r="BM409" s="33"/>
      <c r="BN409" s="33"/>
      <c r="BO409" s="33"/>
      <c r="BP409" s="33"/>
      <c r="BQ409" s="33"/>
      <c r="BR409" s="33"/>
      <c r="BS409" s="33"/>
      <c r="BT409" s="33"/>
      <c r="BU409" s="33"/>
      <c r="BV409" s="33"/>
      <c r="BW409" s="33"/>
      <c r="BX409" s="33"/>
    </row>
    <row r="410" spans="52:76" ht="14.25">
      <c r="AZ410" s="33"/>
      <c r="BA410" s="33"/>
      <c r="BB410" s="33"/>
      <c r="BC410" s="33"/>
      <c r="BD410" s="33"/>
      <c r="BE410" s="33"/>
      <c r="BF410" s="33"/>
      <c r="BG410" s="33"/>
      <c r="BH410" s="33"/>
      <c r="BI410" s="33"/>
      <c r="BJ410" s="33"/>
      <c r="BK410" s="33"/>
      <c r="BL410" s="33"/>
      <c r="BM410" s="33"/>
      <c r="BN410" s="33"/>
      <c r="BO410" s="33"/>
      <c r="BP410" s="33"/>
      <c r="BQ410" s="33"/>
      <c r="BR410" s="33"/>
      <c r="BS410" s="33"/>
      <c r="BT410" s="33"/>
      <c r="BU410" s="33"/>
      <c r="BV410" s="33"/>
      <c r="BW410" s="33"/>
      <c r="BX410" s="33"/>
    </row>
    <row r="411" spans="52:76" ht="14.25">
      <c r="AZ411" s="33"/>
      <c r="BA411" s="33"/>
      <c r="BB411" s="33"/>
      <c r="BC411" s="33"/>
      <c r="BD411" s="33"/>
      <c r="BE411" s="33"/>
      <c r="BF411" s="33"/>
      <c r="BG411" s="33"/>
      <c r="BH411" s="33"/>
      <c r="BI411" s="33"/>
      <c r="BJ411" s="33"/>
      <c r="BK411" s="33"/>
      <c r="BL411" s="33"/>
      <c r="BM411" s="33"/>
      <c r="BN411" s="33"/>
      <c r="BO411" s="33"/>
      <c r="BP411" s="33"/>
      <c r="BQ411" s="33"/>
      <c r="BR411" s="33"/>
      <c r="BS411" s="33"/>
      <c r="BT411" s="33"/>
      <c r="BU411" s="33"/>
      <c r="BV411" s="33"/>
      <c r="BW411" s="33"/>
      <c r="BX411" s="33"/>
    </row>
    <row r="412" spans="52:76" ht="14.25">
      <c r="AZ412" s="33"/>
      <c r="BA412" s="33"/>
      <c r="BB412" s="33"/>
      <c r="BC412" s="33"/>
      <c r="BD412" s="33"/>
      <c r="BE412" s="33"/>
      <c r="BF412" s="33"/>
      <c r="BG412" s="33"/>
      <c r="BH412" s="33"/>
      <c r="BI412" s="33"/>
      <c r="BJ412" s="33"/>
      <c r="BK412" s="33"/>
      <c r="BL412" s="33"/>
      <c r="BM412" s="33"/>
      <c r="BN412" s="33"/>
      <c r="BO412" s="33"/>
      <c r="BP412" s="33"/>
      <c r="BQ412" s="33"/>
      <c r="BR412" s="33"/>
      <c r="BS412" s="33"/>
      <c r="BT412" s="33"/>
      <c r="BU412" s="33"/>
      <c r="BV412" s="33"/>
      <c r="BW412" s="33"/>
      <c r="BX412" s="33"/>
    </row>
    <row r="413" spans="52:76" ht="14.25">
      <c r="AZ413" s="33"/>
      <c r="BA413" s="33"/>
      <c r="BB413" s="33"/>
      <c r="BC413" s="33"/>
      <c r="BD413" s="33"/>
      <c r="BE413" s="33"/>
      <c r="BF413" s="33"/>
      <c r="BG413" s="33"/>
      <c r="BH413" s="33"/>
      <c r="BI413" s="33"/>
      <c r="BJ413" s="33"/>
      <c r="BK413" s="33"/>
      <c r="BL413" s="33"/>
      <c r="BM413" s="33"/>
      <c r="BN413" s="33"/>
      <c r="BO413" s="33"/>
      <c r="BP413" s="33"/>
      <c r="BQ413" s="33"/>
      <c r="BR413" s="33"/>
      <c r="BS413" s="33"/>
      <c r="BT413" s="33"/>
      <c r="BU413" s="33"/>
      <c r="BV413" s="33"/>
      <c r="BW413" s="33"/>
      <c r="BX413" s="33"/>
    </row>
    <row r="414" spans="52:76" ht="14.25">
      <c r="AZ414" s="33"/>
      <c r="BA414" s="33"/>
      <c r="BB414" s="33"/>
      <c r="BC414" s="33"/>
      <c r="BD414" s="33"/>
      <c r="BE414" s="33"/>
      <c r="BF414" s="33"/>
      <c r="BG414" s="33"/>
      <c r="BH414" s="33"/>
      <c r="BI414" s="33"/>
      <c r="BJ414" s="33"/>
      <c r="BK414" s="33"/>
      <c r="BL414" s="33"/>
      <c r="BM414" s="33"/>
      <c r="BN414" s="33"/>
      <c r="BO414" s="33"/>
      <c r="BP414" s="33"/>
      <c r="BQ414" s="33"/>
      <c r="BR414" s="33"/>
      <c r="BS414" s="33"/>
      <c r="BT414" s="33"/>
      <c r="BU414" s="33"/>
      <c r="BV414" s="33"/>
      <c r="BW414" s="33"/>
      <c r="BX414" s="33"/>
    </row>
    <row r="415" spans="52:76" ht="14.25">
      <c r="AZ415" s="33"/>
      <c r="BA415" s="33"/>
      <c r="BB415" s="33"/>
      <c r="BC415" s="33"/>
      <c r="BD415" s="33"/>
      <c r="BE415" s="33"/>
      <c r="BF415" s="33"/>
      <c r="BG415" s="33"/>
      <c r="BH415" s="33"/>
      <c r="BI415" s="33"/>
      <c r="BJ415" s="33"/>
      <c r="BK415" s="33"/>
      <c r="BL415" s="33"/>
      <c r="BM415" s="33"/>
      <c r="BN415" s="33"/>
      <c r="BO415" s="33"/>
      <c r="BP415" s="33"/>
      <c r="BQ415" s="33"/>
      <c r="BR415" s="33"/>
      <c r="BS415" s="33"/>
      <c r="BT415" s="33"/>
      <c r="BU415" s="33"/>
      <c r="BV415" s="33"/>
      <c r="BW415" s="33"/>
      <c r="BX415" s="33"/>
    </row>
    <row r="416" spans="52:76" ht="14.25">
      <c r="AZ416" s="33"/>
      <c r="BA416" s="33"/>
      <c r="BB416" s="33"/>
      <c r="BC416" s="33"/>
      <c r="BD416" s="33"/>
      <c r="BE416" s="33"/>
      <c r="BF416" s="33"/>
      <c r="BG416" s="33"/>
      <c r="BH416" s="33"/>
      <c r="BI416" s="33"/>
      <c r="BJ416" s="33"/>
      <c r="BK416" s="33"/>
      <c r="BL416" s="33"/>
      <c r="BM416" s="33"/>
      <c r="BN416" s="33"/>
      <c r="BO416" s="33"/>
      <c r="BP416" s="33"/>
      <c r="BQ416" s="33"/>
      <c r="BR416" s="33"/>
      <c r="BS416" s="33"/>
      <c r="BT416" s="33"/>
      <c r="BU416" s="33"/>
      <c r="BV416" s="33"/>
      <c r="BW416" s="33"/>
      <c r="BX416" s="33"/>
    </row>
    <row r="417" spans="52:76" ht="14.25">
      <c r="AZ417" s="33"/>
      <c r="BA417" s="33"/>
      <c r="BB417" s="33"/>
      <c r="BC417" s="33"/>
      <c r="BD417" s="33"/>
      <c r="BE417" s="33"/>
      <c r="BF417" s="33"/>
      <c r="BG417" s="33"/>
      <c r="BH417" s="33"/>
      <c r="BI417" s="33"/>
      <c r="BJ417" s="33"/>
      <c r="BK417" s="33"/>
      <c r="BL417" s="33"/>
      <c r="BM417" s="33"/>
      <c r="BN417" s="33"/>
      <c r="BO417" s="33"/>
      <c r="BP417" s="33"/>
      <c r="BQ417" s="33"/>
      <c r="BR417" s="33"/>
      <c r="BS417" s="33"/>
      <c r="BT417" s="33"/>
      <c r="BU417" s="33"/>
      <c r="BV417" s="33"/>
      <c r="BW417" s="33"/>
      <c r="BX417" s="33"/>
    </row>
    <row r="418" spans="52:76" ht="14.25">
      <c r="AZ418" s="33"/>
      <c r="BA418" s="33"/>
      <c r="BB418" s="33"/>
      <c r="BC418" s="33"/>
      <c r="BD418" s="33"/>
      <c r="BE418" s="33"/>
      <c r="BF418" s="33"/>
      <c r="BG418" s="33"/>
      <c r="BH418" s="33"/>
      <c r="BI418" s="33"/>
      <c r="BJ418" s="33"/>
      <c r="BK418" s="33"/>
      <c r="BL418" s="33"/>
      <c r="BM418" s="33"/>
      <c r="BN418" s="33"/>
      <c r="BO418" s="33"/>
      <c r="BP418" s="33"/>
      <c r="BQ418" s="33"/>
      <c r="BR418" s="33"/>
      <c r="BS418" s="33"/>
      <c r="BT418" s="33"/>
      <c r="BU418" s="33"/>
      <c r="BV418" s="33"/>
      <c r="BW418" s="33"/>
      <c r="BX418" s="33"/>
    </row>
    <row r="419" spans="52:76" ht="14.25">
      <c r="AZ419" s="33"/>
      <c r="BA419" s="33"/>
      <c r="BB419" s="33"/>
      <c r="BC419" s="33"/>
      <c r="BD419" s="33"/>
      <c r="BE419" s="33"/>
      <c r="BF419" s="33"/>
      <c r="BG419" s="33"/>
      <c r="BH419" s="33"/>
      <c r="BI419" s="33"/>
      <c r="BJ419" s="33"/>
      <c r="BK419" s="33"/>
      <c r="BL419" s="33"/>
      <c r="BM419" s="33"/>
      <c r="BN419" s="33"/>
      <c r="BO419" s="33"/>
      <c r="BP419" s="33"/>
      <c r="BQ419" s="33"/>
      <c r="BR419" s="33"/>
      <c r="BS419" s="33"/>
      <c r="BT419" s="33"/>
      <c r="BU419" s="33"/>
      <c r="BV419" s="33"/>
      <c r="BW419" s="33"/>
      <c r="BX419" s="33"/>
    </row>
    <row r="420" spans="52:76" ht="14.25">
      <c r="AZ420" s="33"/>
      <c r="BA420" s="33"/>
      <c r="BB420" s="33"/>
      <c r="BC420" s="33"/>
      <c r="BD420" s="33"/>
      <c r="BE420" s="33"/>
      <c r="BF420" s="33"/>
      <c r="BG420" s="33"/>
      <c r="BH420" s="33"/>
      <c r="BI420" s="33"/>
      <c r="BJ420" s="33"/>
      <c r="BK420" s="33"/>
      <c r="BL420" s="33"/>
      <c r="BM420" s="33"/>
      <c r="BN420" s="33"/>
      <c r="BO420" s="33"/>
      <c r="BP420" s="33"/>
      <c r="BQ420" s="33"/>
      <c r="BR420" s="33"/>
      <c r="BS420" s="33"/>
      <c r="BT420" s="33"/>
      <c r="BU420" s="33"/>
      <c r="BV420" s="33"/>
      <c r="BW420" s="33"/>
      <c r="BX420" s="33"/>
    </row>
    <row r="421" spans="52:76" ht="14.25">
      <c r="AZ421" s="33"/>
      <c r="BA421" s="33"/>
      <c r="BB421" s="33"/>
      <c r="BC421" s="33"/>
      <c r="BD421" s="33"/>
      <c r="BE421" s="33"/>
      <c r="BF421" s="33"/>
      <c r="BG421" s="33"/>
      <c r="BH421" s="33"/>
      <c r="BI421" s="33"/>
      <c r="BJ421" s="33"/>
      <c r="BK421" s="33"/>
      <c r="BL421" s="33"/>
      <c r="BM421" s="33"/>
      <c r="BN421" s="33"/>
      <c r="BO421" s="33"/>
      <c r="BP421" s="33"/>
      <c r="BQ421" s="33"/>
      <c r="BR421" s="33"/>
      <c r="BS421" s="33"/>
      <c r="BT421" s="33"/>
      <c r="BU421" s="33"/>
      <c r="BV421" s="33"/>
      <c r="BW421" s="33"/>
      <c r="BX421" s="33"/>
    </row>
    <row r="422" spans="52:76" ht="14.25">
      <c r="AZ422" s="33"/>
      <c r="BA422" s="33"/>
      <c r="BB422" s="33"/>
      <c r="BC422" s="33"/>
      <c r="BD422" s="33"/>
      <c r="BE422" s="33"/>
      <c r="BF422" s="33"/>
      <c r="BG422" s="33"/>
      <c r="BH422" s="33"/>
      <c r="BI422" s="33"/>
      <c r="BJ422" s="33"/>
      <c r="BK422" s="33"/>
      <c r="BL422" s="33"/>
      <c r="BM422" s="33"/>
      <c r="BN422" s="33"/>
      <c r="BO422" s="33"/>
      <c r="BP422" s="33"/>
      <c r="BQ422" s="33"/>
      <c r="BR422" s="33"/>
      <c r="BS422" s="33"/>
      <c r="BT422" s="33"/>
      <c r="BU422" s="33"/>
      <c r="BV422" s="33"/>
      <c r="BW422" s="33"/>
      <c r="BX422" s="33"/>
    </row>
    <row r="423" spans="52:76" ht="14.25">
      <c r="AZ423" s="33"/>
      <c r="BA423" s="33"/>
      <c r="BB423" s="33"/>
      <c r="BC423" s="33"/>
      <c r="BD423" s="33"/>
      <c r="BE423" s="33"/>
      <c r="BF423" s="33"/>
      <c r="BG423" s="33"/>
      <c r="BH423" s="33"/>
      <c r="BI423" s="33"/>
      <c r="BJ423" s="33"/>
      <c r="BK423" s="33"/>
      <c r="BL423" s="33"/>
      <c r="BM423" s="33"/>
      <c r="BN423" s="33"/>
      <c r="BO423" s="33"/>
      <c r="BP423" s="33"/>
      <c r="BQ423" s="33"/>
      <c r="BR423" s="33"/>
      <c r="BS423" s="33"/>
      <c r="BT423" s="33"/>
      <c r="BU423" s="33"/>
      <c r="BV423" s="33"/>
      <c r="BW423" s="33"/>
      <c r="BX423" s="33"/>
    </row>
    <row r="424" spans="52:76" ht="14.25">
      <c r="AZ424" s="33"/>
      <c r="BA424" s="33"/>
      <c r="BB424" s="33"/>
      <c r="BC424" s="33"/>
      <c r="BD424" s="33"/>
      <c r="BE424" s="33"/>
      <c r="BF424" s="33"/>
      <c r="BG424" s="33"/>
      <c r="BH424" s="33"/>
      <c r="BI424" s="33"/>
      <c r="BJ424" s="33"/>
      <c r="BK424" s="33"/>
      <c r="BL424" s="33"/>
      <c r="BM424" s="33"/>
      <c r="BN424" s="33"/>
      <c r="BO424" s="33"/>
      <c r="BP424" s="33"/>
      <c r="BQ424" s="33"/>
      <c r="BR424" s="33"/>
      <c r="BS424" s="33"/>
      <c r="BT424" s="33"/>
      <c r="BU424" s="33"/>
      <c r="BV424" s="33"/>
      <c r="BW424" s="33"/>
      <c r="BX424" s="33"/>
    </row>
    <row r="425" spans="52:76" ht="14.25">
      <c r="AZ425" s="33"/>
      <c r="BA425" s="33"/>
      <c r="BB425" s="33"/>
      <c r="BC425" s="33"/>
      <c r="BD425" s="33"/>
      <c r="BE425" s="33"/>
      <c r="BF425" s="33"/>
      <c r="BG425" s="33"/>
      <c r="BH425" s="33"/>
      <c r="BI425" s="33"/>
      <c r="BJ425" s="33"/>
      <c r="BK425" s="33"/>
      <c r="BL425" s="33"/>
      <c r="BM425" s="33"/>
      <c r="BN425" s="33"/>
      <c r="BO425" s="33"/>
      <c r="BP425" s="33"/>
      <c r="BQ425" s="33"/>
      <c r="BR425" s="33"/>
      <c r="BS425" s="33"/>
      <c r="BT425" s="33"/>
      <c r="BU425" s="33"/>
      <c r="BV425" s="33"/>
      <c r="BW425" s="33"/>
      <c r="BX425" s="33"/>
    </row>
    <row r="426" spans="52:76" ht="14.25">
      <c r="AZ426" s="33"/>
      <c r="BA426" s="33"/>
      <c r="BB426" s="33"/>
      <c r="BC426" s="33"/>
      <c r="BD426" s="33"/>
      <c r="BE426" s="33"/>
      <c r="BF426" s="33"/>
      <c r="BG426" s="33"/>
      <c r="BH426" s="33"/>
      <c r="BI426" s="33"/>
      <c r="BJ426" s="33"/>
      <c r="BK426" s="33"/>
      <c r="BL426" s="33"/>
      <c r="BM426" s="33"/>
      <c r="BN426" s="33"/>
      <c r="BO426" s="33"/>
      <c r="BP426" s="33"/>
      <c r="BQ426" s="33"/>
      <c r="BR426" s="33"/>
      <c r="BS426" s="33"/>
      <c r="BT426" s="33"/>
      <c r="BU426" s="33"/>
      <c r="BV426" s="33"/>
      <c r="BW426" s="33"/>
      <c r="BX426" s="33"/>
    </row>
    <row r="427" spans="52:76" ht="14.25">
      <c r="AZ427" s="33"/>
      <c r="BA427" s="33"/>
      <c r="BB427" s="33"/>
      <c r="BC427" s="33"/>
      <c r="BD427" s="33"/>
      <c r="BE427" s="33"/>
      <c r="BF427" s="33"/>
      <c r="BG427" s="33"/>
      <c r="BH427" s="33"/>
      <c r="BI427" s="33"/>
      <c r="BJ427" s="33"/>
      <c r="BK427" s="33"/>
      <c r="BL427" s="33"/>
      <c r="BM427" s="33"/>
      <c r="BN427" s="33"/>
      <c r="BO427" s="33"/>
      <c r="BP427" s="33"/>
      <c r="BQ427" s="33"/>
      <c r="BR427" s="33"/>
      <c r="BS427" s="33"/>
      <c r="BT427" s="33"/>
      <c r="BU427" s="33"/>
      <c r="BV427" s="33"/>
      <c r="BW427" s="33"/>
      <c r="BX427" s="33"/>
    </row>
    <row r="428" spans="52:76" ht="14.25">
      <c r="AZ428" s="33"/>
      <c r="BA428" s="33"/>
      <c r="BB428" s="33"/>
      <c r="BC428" s="33"/>
      <c r="BD428" s="33"/>
      <c r="BE428" s="33"/>
      <c r="BF428" s="33"/>
      <c r="BG428" s="33"/>
      <c r="BH428" s="33"/>
      <c r="BI428" s="33"/>
      <c r="BJ428" s="33"/>
      <c r="BK428" s="33"/>
      <c r="BL428" s="33"/>
      <c r="BM428" s="33"/>
      <c r="BN428" s="33"/>
      <c r="BO428" s="33"/>
      <c r="BP428" s="33"/>
      <c r="BQ428" s="33"/>
      <c r="BR428" s="33"/>
      <c r="BS428" s="33"/>
      <c r="BT428" s="33"/>
      <c r="BU428" s="33"/>
      <c r="BV428" s="33"/>
      <c r="BW428" s="33"/>
      <c r="BX428" s="33"/>
    </row>
    <row r="429" spans="52:76" ht="14.25">
      <c r="AZ429" s="33"/>
      <c r="BA429" s="33"/>
      <c r="BB429" s="33"/>
      <c r="BC429" s="33"/>
      <c r="BD429" s="33"/>
      <c r="BE429" s="33"/>
      <c r="BF429" s="33"/>
      <c r="BG429" s="33"/>
      <c r="BH429" s="33"/>
      <c r="BI429" s="33"/>
      <c r="BJ429" s="33"/>
      <c r="BK429" s="33"/>
      <c r="BL429" s="33"/>
      <c r="BM429" s="33"/>
      <c r="BN429" s="33"/>
      <c r="BO429" s="33"/>
      <c r="BP429" s="33"/>
      <c r="BQ429" s="33"/>
      <c r="BR429" s="33"/>
      <c r="BS429" s="33"/>
      <c r="BT429" s="33"/>
      <c r="BU429" s="33"/>
      <c r="BV429" s="33"/>
      <c r="BW429" s="33"/>
      <c r="BX429" s="33"/>
    </row>
    <row r="430" spans="52:76" ht="14.25">
      <c r="AZ430" s="33"/>
      <c r="BA430" s="33"/>
      <c r="BB430" s="33"/>
      <c r="BC430" s="33"/>
      <c r="BD430" s="33"/>
      <c r="BE430" s="33"/>
      <c r="BF430" s="33"/>
      <c r="BG430" s="33"/>
      <c r="BH430" s="33"/>
      <c r="BI430" s="33"/>
      <c r="BJ430" s="33"/>
      <c r="BK430" s="33"/>
      <c r="BL430" s="33"/>
      <c r="BM430" s="33"/>
      <c r="BN430" s="33"/>
      <c r="BO430" s="33"/>
      <c r="BP430" s="33"/>
      <c r="BQ430" s="33"/>
      <c r="BR430" s="33"/>
      <c r="BS430" s="33"/>
      <c r="BT430" s="33"/>
      <c r="BU430" s="33"/>
      <c r="BV430" s="33"/>
      <c r="BW430" s="33"/>
      <c r="BX430" s="33"/>
    </row>
    <row r="431" spans="52:76" ht="14.25">
      <c r="AZ431" s="33"/>
      <c r="BA431" s="33"/>
      <c r="BB431" s="33"/>
      <c r="BC431" s="33"/>
      <c r="BD431" s="33"/>
      <c r="BE431" s="33"/>
      <c r="BF431" s="33"/>
      <c r="BG431" s="33"/>
      <c r="BH431" s="33"/>
      <c r="BI431" s="33"/>
      <c r="BJ431" s="33"/>
      <c r="BK431" s="33"/>
      <c r="BL431" s="33"/>
      <c r="BM431" s="33"/>
      <c r="BN431" s="33"/>
      <c r="BO431" s="33"/>
      <c r="BP431" s="33"/>
      <c r="BQ431" s="33"/>
      <c r="BR431" s="33"/>
      <c r="BS431" s="33"/>
      <c r="BT431" s="33"/>
      <c r="BU431" s="33"/>
      <c r="BV431" s="33"/>
      <c r="BW431" s="33"/>
      <c r="BX431" s="33"/>
    </row>
    <row r="432" spans="52:76" ht="14.25">
      <c r="AZ432" s="33"/>
      <c r="BA432" s="33"/>
      <c r="BB432" s="33"/>
      <c r="BC432" s="33"/>
      <c r="BD432" s="33"/>
      <c r="BE432" s="33"/>
      <c r="BF432" s="33"/>
      <c r="BG432" s="33"/>
      <c r="BH432" s="33"/>
      <c r="BI432" s="33"/>
      <c r="BJ432" s="33"/>
      <c r="BK432" s="33"/>
      <c r="BL432" s="33"/>
      <c r="BM432" s="33"/>
      <c r="BN432" s="33"/>
      <c r="BO432" s="33"/>
      <c r="BP432" s="33"/>
      <c r="BQ432" s="33"/>
      <c r="BR432" s="33"/>
      <c r="BS432" s="33"/>
      <c r="BT432" s="33"/>
      <c r="BU432" s="33"/>
      <c r="BV432" s="33"/>
      <c r="BW432" s="33"/>
      <c r="BX432" s="33"/>
    </row>
    <row r="433" spans="52:76" ht="14.25">
      <c r="AZ433" s="33"/>
      <c r="BA433" s="33"/>
      <c r="BB433" s="33"/>
      <c r="BC433" s="33"/>
      <c r="BD433" s="33"/>
      <c r="BE433" s="33"/>
      <c r="BF433" s="33"/>
      <c r="BG433" s="33"/>
      <c r="BH433" s="33"/>
      <c r="BI433" s="33"/>
      <c r="BJ433" s="33"/>
      <c r="BK433" s="33"/>
      <c r="BL433" s="33"/>
      <c r="BM433" s="33"/>
      <c r="BN433" s="33"/>
      <c r="BO433" s="33"/>
      <c r="BP433" s="33"/>
      <c r="BQ433" s="33"/>
      <c r="BR433" s="33"/>
      <c r="BS433" s="33"/>
      <c r="BT433" s="33"/>
      <c r="BU433" s="33"/>
      <c r="BV433" s="33"/>
      <c r="BW433" s="33"/>
      <c r="BX433" s="33"/>
    </row>
    <row r="434" spans="52:76" ht="14.25">
      <c r="AZ434" s="33"/>
      <c r="BA434" s="33"/>
      <c r="BB434" s="33"/>
      <c r="BC434" s="33"/>
      <c r="BD434" s="33"/>
      <c r="BE434" s="33"/>
      <c r="BF434" s="33"/>
      <c r="BG434" s="33"/>
      <c r="BH434" s="33"/>
      <c r="BI434" s="33"/>
      <c r="BJ434" s="33"/>
      <c r="BK434" s="33"/>
      <c r="BL434" s="33"/>
      <c r="BM434" s="33"/>
      <c r="BN434" s="33"/>
      <c r="BO434" s="33"/>
      <c r="BP434" s="33"/>
      <c r="BQ434" s="33"/>
      <c r="BR434" s="33"/>
      <c r="BS434" s="33"/>
      <c r="BT434" s="33"/>
      <c r="BU434" s="33"/>
      <c r="BV434" s="33"/>
      <c r="BW434" s="33"/>
      <c r="BX434" s="33"/>
    </row>
    <row r="435" spans="52:76" ht="14.25">
      <c r="AZ435" s="33"/>
      <c r="BA435" s="33"/>
      <c r="BB435" s="33"/>
      <c r="BC435" s="33"/>
      <c r="BD435" s="33"/>
      <c r="BE435" s="33"/>
      <c r="BF435" s="33"/>
      <c r="BG435" s="33"/>
      <c r="BH435" s="33"/>
      <c r="BI435" s="33"/>
      <c r="BJ435" s="33"/>
      <c r="BK435" s="33"/>
      <c r="BL435" s="33"/>
      <c r="BM435" s="33"/>
      <c r="BN435" s="33"/>
      <c r="BO435" s="33"/>
      <c r="BP435" s="33"/>
      <c r="BQ435" s="33"/>
      <c r="BR435" s="33"/>
      <c r="BS435" s="33"/>
      <c r="BT435" s="33"/>
      <c r="BU435" s="33"/>
      <c r="BV435" s="33"/>
      <c r="BW435" s="33"/>
      <c r="BX435" s="33"/>
    </row>
    <row r="436" spans="52:76" ht="14.25">
      <c r="AZ436" s="33"/>
      <c r="BA436" s="33"/>
      <c r="BB436" s="33"/>
      <c r="BC436" s="33"/>
      <c r="BD436" s="33"/>
      <c r="BE436" s="33"/>
      <c r="BF436" s="33"/>
      <c r="BG436" s="33"/>
      <c r="BH436" s="33"/>
      <c r="BI436" s="33"/>
      <c r="BJ436" s="33"/>
      <c r="BK436" s="33"/>
      <c r="BL436" s="33"/>
      <c r="BM436" s="33"/>
      <c r="BN436" s="33"/>
      <c r="BO436" s="33"/>
      <c r="BP436" s="33"/>
      <c r="BQ436" s="33"/>
      <c r="BR436" s="33"/>
      <c r="BS436" s="33"/>
      <c r="BT436" s="33"/>
      <c r="BU436" s="33"/>
      <c r="BV436" s="33"/>
      <c r="BW436" s="33"/>
      <c r="BX436" s="33"/>
    </row>
    <row r="437" spans="52:76" ht="14.25">
      <c r="AZ437" s="33"/>
      <c r="BA437" s="33"/>
      <c r="BB437" s="33"/>
      <c r="BC437" s="33"/>
      <c r="BD437" s="33"/>
      <c r="BE437" s="33"/>
      <c r="BF437" s="33"/>
      <c r="BG437" s="33"/>
      <c r="BH437" s="33"/>
      <c r="BI437" s="33"/>
      <c r="BJ437" s="33"/>
      <c r="BK437" s="33"/>
      <c r="BL437" s="33"/>
      <c r="BM437" s="33"/>
      <c r="BN437" s="33"/>
      <c r="BO437" s="33"/>
      <c r="BP437" s="33"/>
      <c r="BQ437" s="33"/>
      <c r="BR437" s="33"/>
      <c r="BS437" s="33"/>
      <c r="BT437" s="33"/>
      <c r="BU437" s="33"/>
      <c r="BV437" s="33"/>
      <c r="BW437" s="33"/>
      <c r="BX437" s="33"/>
    </row>
    <row r="438" spans="52:76" ht="14.25">
      <c r="AZ438" s="33"/>
      <c r="BA438" s="33"/>
      <c r="BB438" s="33"/>
      <c r="BC438" s="33"/>
      <c r="BD438" s="33"/>
      <c r="BE438" s="33"/>
      <c r="BF438" s="33"/>
      <c r="BG438" s="33"/>
      <c r="BH438" s="33"/>
      <c r="BI438" s="33"/>
      <c r="BJ438" s="33"/>
      <c r="BK438" s="33"/>
      <c r="BL438" s="33"/>
      <c r="BM438" s="33"/>
      <c r="BN438" s="33"/>
      <c r="BO438" s="33"/>
      <c r="BP438" s="33"/>
      <c r="BQ438" s="33"/>
      <c r="BR438" s="33"/>
      <c r="BS438" s="33"/>
      <c r="BT438" s="33"/>
      <c r="BU438" s="33"/>
      <c r="BV438" s="33"/>
      <c r="BW438" s="33"/>
      <c r="BX438" s="33"/>
    </row>
    <row r="439" spans="52:76" ht="14.25">
      <c r="AZ439" s="33"/>
      <c r="BA439" s="33"/>
      <c r="BB439" s="33"/>
      <c r="BC439" s="33"/>
      <c r="BD439" s="33"/>
      <c r="BE439" s="33"/>
      <c r="BF439" s="33"/>
      <c r="BG439" s="33"/>
      <c r="BH439" s="33"/>
      <c r="BI439" s="33"/>
      <c r="BJ439" s="33"/>
      <c r="BK439" s="33"/>
      <c r="BL439" s="33"/>
      <c r="BM439" s="33"/>
      <c r="BN439" s="33"/>
      <c r="BO439" s="33"/>
      <c r="BP439" s="33"/>
      <c r="BQ439" s="33"/>
      <c r="BR439" s="33"/>
      <c r="BS439" s="33"/>
      <c r="BT439" s="33"/>
      <c r="BU439" s="33"/>
      <c r="BV439" s="33"/>
      <c r="BW439" s="33"/>
      <c r="BX439" s="33"/>
    </row>
    <row r="440" spans="52:76" ht="14.25">
      <c r="AZ440" s="33"/>
      <c r="BA440" s="33"/>
      <c r="BB440" s="33"/>
      <c r="BC440" s="33"/>
      <c r="BD440" s="33"/>
      <c r="BE440" s="33"/>
      <c r="BF440" s="33"/>
      <c r="BG440" s="33"/>
      <c r="BH440" s="33"/>
      <c r="BI440" s="33"/>
      <c r="BJ440" s="33"/>
      <c r="BK440" s="33"/>
      <c r="BL440" s="33"/>
      <c r="BM440" s="33"/>
      <c r="BN440" s="33"/>
      <c r="BO440" s="33"/>
      <c r="BP440" s="33"/>
      <c r="BQ440" s="33"/>
      <c r="BR440" s="33"/>
      <c r="BS440" s="33"/>
      <c r="BT440" s="33"/>
      <c r="BU440" s="33"/>
      <c r="BV440" s="33"/>
      <c r="BW440" s="33"/>
      <c r="BX440" s="33"/>
    </row>
    <row r="441" spans="52:76" ht="14.25">
      <c r="AZ441" s="33"/>
      <c r="BA441" s="33"/>
      <c r="BB441" s="33"/>
      <c r="BC441" s="33"/>
      <c r="BD441" s="33"/>
      <c r="BE441" s="33"/>
      <c r="BF441" s="33"/>
      <c r="BG441" s="33"/>
      <c r="BH441" s="33"/>
      <c r="BI441" s="33"/>
      <c r="BJ441" s="33"/>
      <c r="BK441" s="33"/>
      <c r="BL441" s="33"/>
      <c r="BM441" s="33"/>
      <c r="BN441" s="33"/>
      <c r="BO441" s="33"/>
      <c r="BP441" s="33"/>
      <c r="BQ441" s="33"/>
      <c r="BR441" s="33"/>
      <c r="BS441" s="33"/>
      <c r="BT441" s="33"/>
      <c r="BU441" s="33"/>
      <c r="BV441" s="33"/>
      <c r="BW441" s="33"/>
      <c r="BX441" s="33"/>
    </row>
    <row r="442" spans="52:76" ht="14.25">
      <c r="AZ442" s="33"/>
      <c r="BA442" s="33"/>
      <c r="BB442" s="33"/>
      <c r="BC442" s="33"/>
      <c r="BD442" s="33"/>
      <c r="BE442" s="33"/>
      <c r="BF442" s="33"/>
      <c r="BG442" s="33"/>
      <c r="BH442" s="33"/>
      <c r="BI442" s="33"/>
      <c r="BJ442" s="33"/>
      <c r="BK442" s="33"/>
      <c r="BL442" s="33"/>
      <c r="BM442" s="33"/>
      <c r="BN442" s="33"/>
      <c r="BO442" s="33"/>
      <c r="BP442" s="33"/>
      <c r="BQ442" s="33"/>
      <c r="BR442" s="33"/>
      <c r="BS442" s="33"/>
      <c r="BT442" s="33"/>
      <c r="BU442" s="33"/>
      <c r="BV442" s="33"/>
      <c r="BW442" s="33"/>
      <c r="BX442" s="33"/>
    </row>
    <row r="443" spans="52:76" ht="14.25">
      <c r="AZ443" s="33"/>
      <c r="BA443" s="33"/>
      <c r="BB443" s="33"/>
      <c r="BC443" s="33"/>
      <c r="BD443" s="33"/>
      <c r="BE443" s="33"/>
      <c r="BF443" s="33"/>
      <c r="BG443" s="33"/>
      <c r="BH443" s="33"/>
      <c r="BI443" s="33"/>
      <c r="BJ443" s="33"/>
      <c r="BK443" s="33"/>
      <c r="BL443" s="33"/>
      <c r="BM443" s="33"/>
      <c r="BN443" s="33"/>
      <c r="BO443" s="33"/>
      <c r="BP443" s="33"/>
      <c r="BQ443" s="33"/>
      <c r="BR443" s="33"/>
      <c r="BS443" s="33"/>
      <c r="BT443" s="33"/>
      <c r="BU443" s="33"/>
      <c r="BV443" s="33"/>
      <c r="BW443" s="33"/>
      <c r="BX443" s="33"/>
    </row>
    <row r="444" spans="52:76" ht="14.25">
      <c r="AZ444" s="33"/>
      <c r="BA444" s="33"/>
      <c r="BB444" s="33"/>
      <c r="BC444" s="33"/>
      <c r="BD444" s="33"/>
      <c r="BE444" s="33"/>
      <c r="BF444" s="33"/>
      <c r="BG444" s="33"/>
      <c r="BH444" s="33"/>
      <c r="BI444" s="33"/>
      <c r="BJ444" s="33"/>
      <c r="BK444" s="33"/>
      <c r="BL444" s="33"/>
      <c r="BM444" s="33"/>
      <c r="BN444" s="33"/>
      <c r="BO444" s="33"/>
      <c r="BP444" s="33"/>
      <c r="BQ444" s="33"/>
      <c r="BR444" s="33"/>
      <c r="BS444" s="33"/>
      <c r="BT444" s="33"/>
      <c r="BU444" s="33"/>
      <c r="BV444" s="33"/>
      <c r="BW444" s="33"/>
      <c r="BX444" s="33"/>
    </row>
    <row r="445" spans="52:76" ht="14.25">
      <c r="AZ445" s="33"/>
      <c r="BA445" s="33"/>
      <c r="BB445" s="33"/>
      <c r="BC445" s="33"/>
      <c r="BD445" s="33"/>
      <c r="BE445" s="33"/>
      <c r="BF445" s="33"/>
      <c r="BG445" s="33"/>
      <c r="BH445" s="33"/>
      <c r="BI445" s="33"/>
      <c r="BJ445" s="33"/>
      <c r="BK445" s="33"/>
      <c r="BL445" s="33"/>
      <c r="BM445" s="33"/>
      <c r="BN445" s="33"/>
      <c r="BO445" s="33"/>
      <c r="BP445" s="33"/>
      <c r="BQ445" s="33"/>
      <c r="BR445" s="33"/>
      <c r="BS445" s="33"/>
      <c r="BT445" s="33"/>
      <c r="BU445" s="33"/>
      <c r="BV445" s="33"/>
      <c r="BW445" s="33"/>
      <c r="BX445" s="33"/>
    </row>
    <row r="446" spans="52:76" ht="14.25">
      <c r="AZ446" s="33"/>
      <c r="BA446" s="33"/>
      <c r="BB446" s="33"/>
      <c r="BC446" s="33"/>
      <c r="BD446" s="33"/>
      <c r="BE446" s="33"/>
      <c r="BF446" s="33"/>
      <c r="BG446" s="33"/>
      <c r="BH446" s="33"/>
      <c r="BI446" s="33"/>
      <c r="BJ446" s="33"/>
      <c r="BK446" s="33"/>
      <c r="BL446" s="33"/>
      <c r="BM446" s="33"/>
      <c r="BN446" s="33"/>
      <c r="BO446" s="33"/>
      <c r="BP446" s="33"/>
      <c r="BQ446" s="33"/>
      <c r="BR446" s="33"/>
      <c r="BS446" s="33"/>
      <c r="BT446" s="33"/>
      <c r="BU446" s="33"/>
      <c r="BV446" s="33"/>
      <c r="BW446" s="33"/>
      <c r="BX446" s="33"/>
    </row>
    <row r="447" spans="52:76" ht="14.25">
      <c r="AZ447" s="33"/>
      <c r="BA447" s="33"/>
      <c r="BB447" s="33"/>
      <c r="BC447" s="33"/>
      <c r="BD447" s="33"/>
      <c r="BE447" s="33"/>
      <c r="BF447" s="33"/>
      <c r="BG447" s="33"/>
      <c r="BH447" s="33"/>
      <c r="BI447" s="33"/>
      <c r="BJ447" s="33"/>
      <c r="BK447" s="33"/>
      <c r="BL447" s="33"/>
      <c r="BM447" s="33"/>
      <c r="BN447" s="33"/>
      <c r="BO447" s="33"/>
      <c r="BP447" s="33"/>
      <c r="BQ447" s="33"/>
      <c r="BR447" s="33"/>
      <c r="BS447" s="33"/>
      <c r="BT447" s="33"/>
      <c r="BU447" s="33"/>
      <c r="BV447" s="33"/>
      <c r="BW447" s="33"/>
      <c r="BX447" s="33"/>
    </row>
    <row r="448" spans="52:76" ht="14.25">
      <c r="AZ448" s="33"/>
      <c r="BA448" s="33"/>
      <c r="BB448" s="33"/>
      <c r="BC448" s="33"/>
      <c r="BD448" s="33"/>
      <c r="BE448" s="33"/>
      <c r="BF448" s="33"/>
      <c r="BG448" s="33"/>
      <c r="BH448" s="33"/>
      <c r="BI448" s="33"/>
      <c r="BJ448" s="33"/>
      <c r="BK448" s="33"/>
      <c r="BL448" s="33"/>
      <c r="BM448" s="33"/>
      <c r="BN448" s="33"/>
      <c r="BO448" s="33"/>
      <c r="BP448" s="33"/>
      <c r="BQ448" s="33"/>
      <c r="BR448" s="33"/>
      <c r="BS448" s="33"/>
      <c r="BT448" s="33"/>
      <c r="BU448" s="33"/>
      <c r="BV448" s="33"/>
      <c r="BW448" s="33"/>
      <c r="BX448" s="33"/>
    </row>
    <row r="449" spans="52:76" ht="14.25">
      <c r="AZ449" s="33"/>
      <c r="BA449" s="33"/>
      <c r="BB449" s="33"/>
      <c r="BC449" s="33"/>
      <c r="BD449" s="33"/>
      <c r="BE449" s="33"/>
      <c r="BF449" s="33"/>
      <c r="BG449" s="33"/>
      <c r="BH449" s="33"/>
      <c r="BI449" s="33"/>
      <c r="BJ449" s="33"/>
      <c r="BK449" s="33"/>
      <c r="BL449" s="33"/>
      <c r="BM449" s="33"/>
      <c r="BN449" s="33"/>
      <c r="BO449" s="33"/>
      <c r="BP449" s="33"/>
      <c r="BQ449" s="33"/>
      <c r="BR449" s="33"/>
      <c r="BS449" s="33"/>
      <c r="BT449" s="33"/>
      <c r="BU449" s="33"/>
      <c r="BV449" s="33"/>
      <c r="BW449" s="33"/>
      <c r="BX449" s="33"/>
    </row>
    <row r="450" spans="52:76" ht="14.25">
      <c r="AZ450" s="33"/>
      <c r="BA450" s="33"/>
      <c r="BB450" s="33"/>
      <c r="BC450" s="33"/>
      <c r="BD450" s="33"/>
      <c r="BE450" s="33"/>
      <c r="BF450" s="33"/>
      <c r="BG450" s="33"/>
      <c r="BH450" s="33"/>
      <c r="BI450" s="33"/>
      <c r="BJ450" s="33"/>
      <c r="BK450" s="33"/>
      <c r="BL450" s="33"/>
      <c r="BM450" s="33"/>
      <c r="BN450" s="33"/>
      <c r="BO450" s="33"/>
      <c r="BP450" s="33"/>
      <c r="BQ450" s="33"/>
      <c r="BR450" s="33"/>
      <c r="BS450" s="33"/>
      <c r="BT450" s="33"/>
      <c r="BU450" s="33"/>
      <c r="BV450" s="33"/>
      <c r="BW450" s="33"/>
      <c r="BX450" s="33"/>
    </row>
    <row r="451" spans="52:76" ht="14.25">
      <c r="AZ451" s="33"/>
      <c r="BA451" s="33"/>
      <c r="BB451" s="33"/>
      <c r="BC451" s="33"/>
      <c r="BD451" s="33"/>
      <c r="BE451" s="33"/>
      <c r="BF451" s="33"/>
      <c r="BG451" s="33"/>
      <c r="BH451" s="33"/>
      <c r="BI451" s="33"/>
      <c r="BJ451" s="33"/>
      <c r="BK451" s="33"/>
      <c r="BL451" s="33"/>
      <c r="BM451" s="33"/>
      <c r="BN451" s="33"/>
      <c r="BO451" s="33"/>
      <c r="BP451" s="33"/>
      <c r="BQ451" s="33"/>
      <c r="BR451" s="33"/>
      <c r="BS451" s="33"/>
      <c r="BT451" s="33"/>
      <c r="BU451" s="33"/>
      <c r="BV451" s="33"/>
      <c r="BW451" s="33"/>
      <c r="BX451" s="33"/>
    </row>
    <row r="452" spans="52:76" ht="14.25">
      <c r="AZ452" s="33"/>
      <c r="BA452" s="33"/>
      <c r="BB452" s="33"/>
      <c r="BC452" s="33"/>
      <c r="BD452" s="33"/>
      <c r="BE452" s="33"/>
      <c r="BF452" s="33"/>
      <c r="BG452" s="33"/>
      <c r="BH452" s="33"/>
      <c r="BI452" s="33"/>
      <c r="BJ452" s="33"/>
      <c r="BK452" s="33"/>
      <c r="BL452" s="33"/>
      <c r="BM452" s="33"/>
      <c r="BN452" s="33"/>
      <c r="BO452" s="33"/>
      <c r="BP452" s="33"/>
      <c r="BQ452" s="33"/>
      <c r="BR452" s="33"/>
      <c r="BS452" s="33"/>
      <c r="BT452" s="33"/>
      <c r="BU452" s="33"/>
      <c r="BV452" s="33"/>
      <c r="BW452" s="33"/>
      <c r="BX452" s="33"/>
    </row>
    <row r="453" spans="52:76" ht="14.25">
      <c r="AZ453" s="33"/>
      <c r="BA453" s="33"/>
      <c r="BB453" s="33"/>
      <c r="BC453" s="33"/>
      <c r="BD453" s="33"/>
      <c r="BE453" s="33"/>
      <c r="BF453" s="33"/>
      <c r="BG453" s="33"/>
      <c r="BH453" s="33"/>
      <c r="BI453" s="33"/>
      <c r="BJ453" s="33"/>
      <c r="BK453" s="33"/>
      <c r="BL453" s="33"/>
      <c r="BM453" s="33"/>
      <c r="BN453" s="33"/>
      <c r="BO453" s="33"/>
      <c r="BP453" s="33"/>
      <c r="BQ453" s="33"/>
      <c r="BR453" s="33"/>
      <c r="BS453" s="33"/>
      <c r="BT453" s="33"/>
      <c r="BU453" s="33"/>
      <c r="BV453" s="33"/>
      <c r="BW453" s="33"/>
      <c r="BX453" s="33"/>
    </row>
    <row r="454" spans="52:76" ht="14.25">
      <c r="AZ454" s="33"/>
      <c r="BA454" s="33"/>
      <c r="BB454" s="33"/>
      <c r="BC454" s="33"/>
      <c r="BD454" s="33"/>
      <c r="BE454" s="33"/>
      <c r="BF454" s="33"/>
      <c r="BG454" s="33"/>
      <c r="BH454" s="33"/>
      <c r="BI454" s="33"/>
      <c r="BJ454" s="33"/>
      <c r="BK454" s="33"/>
      <c r="BL454" s="33"/>
      <c r="BM454" s="33"/>
      <c r="BN454" s="33"/>
      <c r="BO454" s="33"/>
      <c r="BP454" s="33"/>
      <c r="BQ454" s="33"/>
      <c r="BR454" s="33"/>
      <c r="BS454" s="33"/>
      <c r="BT454" s="33"/>
      <c r="BU454" s="33"/>
      <c r="BV454" s="33"/>
      <c r="BW454" s="33"/>
      <c r="BX454" s="33"/>
    </row>
    <row r="455" spans="52:76" ht="14.25">
      <c r="AZ455" s="33"/>
      <c r="BA455" s="33"/>
      <c r="BB455" s="33"/>
      <c r="BC455" s="33"/>
      <c r="BD455" s="33"/>
      <c r="BE455" s="33"/>
      <c r="BF455" s="33"/>
      <c r="BG455" s="33"/>
      <c r="BH455" s="33"/>
      <c r="BI455" s="33"/>
      <c r="BJ455" s="33"/>
      <c r="BK455" s="33"/>
      <c r="BL455" s="33"/>
      <c r="BM455" s="33"/>
      <c r="BN455" s="33"/>
      <c r="BO455" s="33"/>
      <c r="BP455" s="33"/>
      <c r="BQ455" s="33"/>
      <c r="BR455" s="33"/>
      <c r="BS455" s="33"/>
      <c r="BT455" s="33"/>
      <c r="BU455" s="33"/>
      <c r="BV455" s="33"/>
      <c r="BW455" s="33"/>
      <c r="BX455" s="33"/>
    </row>
    <row r="456" spans="52:76" ht="14.25">
      <c r="AZ456" s="33"/>
      <c r="BA456" s="33"/>
      <c r="BB456" s="33"/>
      <c r="BC456" s="33"/>
      <c r="BD456" s="33"/>
      <c r="BE456" s="33"/>
      <c r="BF456" s="33"/>
      <c r="BG456" s="33"/>
      <c r="BH456" s="33"/>
      <c r="BI456" s="33"/>
      <c r="BJ456" s="33"/>
      <c r="BK456" s="33"/>
      <c r="BL456" s="33"/>
      <c r="BM456" s="33"/>
      <c r="BN456" s="33"/>
      <c r="BO456" s="33"/>
      <c r="BP456" s="33"/>
      <c r="BQ456" s="33"/>
      <c r="BR456" s="33"/>
      <c r="BS456" s="33"/>
      <c r="BT456" s="33"/>
      <c r="BU456" s="33"/>
      <c r="BV456" s="33"/>
      <c r="BW456" s="33"/>
      <c r="BX456" s="33"/>
    </row>
    <row r="457" spans="52:76" ht="14.25">
      <c r="AZ457" s="33"/>
      <c r="BA457" s="33"/>
      <c r="BB457" s="33"/>
      <c r="BC457" s="33"/>
      <c r="BD457" s="33"/>
      <c r="BE457" s="33"/>
      <c r="BF457" s="33"/>
      <c r="BG457" s="33"/>
      <c r="BH457" s="33"/>
      <c r="BI457" s="33"/>
      <c r="BJ457" s="33"/>
      <c r="BK457" s="33"/>
      <c r="BL457" s="33"/>
      <c r="BM457" s="33"/>
      <c r="BN457" s="33"/>
      <c r="BO457" s="33"/>
      <c r="BP457" s="33"/>
      <c r="BQ457" s="33"/>
      <c r="BR457" s="33"/>
      <c r="BS457" s="33"/>
      <c r="BT457" s="33"/>
      <c r="BU457" s="33"/>
      <c r="BV457" s="33"/>
      <c r="BW457" s="33"/>
      <c r="BX457" s="33"/>
    </row>
    <row r="458" spans="52:76" ht="14.25">
      <c r="AZ458" s="33"/>
      <c r="BA458" s="33"/>
      <c r="BB458" s="33"/>
      <c r="BC458" s="33"/>
      <c r="BD458" s="33"/>
      <c r="BE458" s="33"/>
      <c r="BF458" s="33"/>
      <c r="BG458" s="33"/>
      <c r="BH458" s="33"/>
      <c r="BI458" s="33"/>
      <c r="BJ458" s="33"/>
      <c r="BK458" s="33"/>
      <c r="BL458" s="33"/>
      <c r="BM458" s="33"/>
      <c r="BN458" s="33"/>
      <c r="BO458" s="33"/>
      <c r="BP458" s="33"/>
      <c r="BQ458" s="33"/>
      <c r="BR458" s="33"/>
      <c r="BS458" s="33"/>
      <c r="BT458" s="33"/>
      <c r="BU458" s="33"/>
      <c r="BV458" s="33"/>
      <c r="BW458" s="33"/>
      <c r="BX458" s="33"/>
    </row>
    <row r="459" spans="52:76" ht="14.25">
      <c r="AZ459" s="33"/>
      <c r="BA459" s="33"/>
      <c r="BB459" s="33"/>
      <c r="BC459" s="33"/>
      <c r="BD459" s="33"/>
      <c r="BE459" s="33"/>
      <c r="BF459" s="33"/>
      <c r="BG459" s="33"/>
      <c r="BH459" s="33"/>
      <c r="BI459" s="33"/>
      <c r="BJ459" s="33"/>
      <c r="BK459" s="33"/>
      <c r="BL459" s="33"/>
      <c r="BM459" s="33"/>
      <c r="BN459" s="33"/>
      <c r="BO459" s="33"/>
      <c r="BP459" s="33"/>
      <c r="BQ459" s="33"/>
      <c r="BR459" s="33"/>
      <c r="BS459" s="33"/>
      <c r="BT459" s="33"/>
      <c r="BU459" s="33"/>
      <c r="BV459" s="33"/>
      <c r="BW459" s="33"/>
      <c r="BX459" s="33"/>
    </row>
    <row r="460" spans="52:76" ht="14.25">
      <c r="AZ460" s="33"/>
      <c r="BA460" s="33"/>
      <c r="BB460" s="33"/>
      <c r="BC460" s="33"/>
      <c r="BD460" s="33"/>
      <c r="BE460" s="33"/>
      <c r="BF460" s="33"/>
      <c r="BG460" s="33"/>
      <c r="BH460" s="33"/>
      <c r="BI460" s="33"/>
      <c r="BJ460" s="33"/>
      <c r="BK460" s="33"/>
      <c r="BL460" s="33"/>
      <c r="BM460" s="33"/>
      <c r="BN460" s="33"/>
      <c r="BO460" s="33"/>
      <c r="BP460" s="33"/>
      <c r="BQ460" s="33"/>
      <c r="BR460" s="33"/>
      <c r="BS460" s="33"/>
      <c r="BT460" s="33"/>
      <c r="BU460" s="33"/>
      <c r="BV460" s="33"/>
      <c r="BW460" s="33"/>
      <c r="BX460" s="33"/>
    </row>
    <row r="461" spans="52:76" ht="14.25">
      <c r="AZ461" s="33"/>
      <c r="BA461" s="33"/>
      <c r="BB461" s="33"/>
      <c r="BC461" s="33"/>
      <c r="BD461" s="33"/>
      <c r="BE461" s="33"/>
      <c r="BF461" s="33"/>
      <c r="BG461" s="33"/>
      <c r="BH461" s="33"/>
      <c r="BI461" s="33"/>
      <c r="BJ461" s="33"/>
      <c r="BK461" s="33"/>
      <c r="BL461" s="33"/>
      <c r="BM461" s="33"/>
      <c r="BN461" s="33"/>
      <c r="BO461" s="33"/>
      <c r="BP461" s="33"/>
      <c r="BQ461" s="33"/>
      <c r="BR461" s="33"/>
      <c r="BS461" s="33"/>
      <c r="BT461" s="33"/>
      <c r="BU461" s="33"/>
      <c r="BV461" s="33"/>
      <c r="BW461" s="33"/>
      <c r="BX461" s="33"/>
    </row>
    <row r="462" spans="52:76" ht="14.25">
      <c r="AZ462" s="33"/>
      <c r="BA462" s="33"/>
      <c r="BB462" s="33"/>
      <c r="BC462" s="33"/>
      <c r="BD462" s="33"/>
      <c r="BE462" s="33"/>
      <c r="BF462" s="33"/>
      <c r="BG462" s="33"/>
      <c r="BH462" s="33"/>
      <c r="BI462" s="33"/>
      <c r="BJ462" s="33"/>
      <c r="BK462" s="33"/>
      <c r="BL462" s="33"/>
      <c r="BM462" s="33"/>
      <c r="BN462" s="33"/>
      <c r="BO462" s="33"/>
      <c r="BP462" s="33"/>
      <c r="BQ462" s="33"/>
      <c r="BR462" s="33"/>
      <c r="BS462" s="33"/>
      <c r="BT462" s="33"/>
      <c r="BU462" s="33"/>
      <c r="BV462" s="33"/>
      <c r="BW462" s="33"/>
      <c r="BX462" s="33"/>
    </row>
    <row r="463" spans="52:76" ht="14.25">
      <c r="AZ463" s="33"/>
      <c r="BA463" s="33"/>
      <c r="BB463" s="33"/>
      <c r="BC463" s="33"/>
      <c r="BD463" s="33"/>
      <c r="BE463" s="33"/>
      <c r="BF463" s="33"/>
      <c r="BG463" s="33"/>
      <c r="BH463" s="33"/>
      <c r="BI463" s="33"/>
      <c r="BJ463" s="33"/>
      <c r="BK463" s="33"/>
      <c r="BL463" s="33"/>
      <c r="BM463" s="33"/>
      <c r="BN463" s="33"/>
      <c r="BO463" s="33"/>
      <c r="BP463" s="33"/>
      <c r="BQ463" s="33"/>
      <c r="BR463" s="33"/>
      <c r="BS463" s="33"/>
      <c r="BT463" s="33"/>
      <c r="BU463" s="33"/>
      <c r="BV463" s="33"/>
      <c r="BW463" s="33"/>
      <c r="BX463" s="33"/>
    </row>
    <row r="464" spans="52:76" ht="14.25">
      <c r="AZ464" s="33"/>
      <c r="BA464" s="33"/>
      <c r="BB464" s="33"/>
      <c r="BC464" s="33"/>
      <c r="BD464" s="33"/>
      <c r="BE464" s="33"/>
      <c r="BF464" s="33"/>
      <c r="BG464" s="33"/>
      <c r="BH464" s="33"/>
      <c r="BI464" s="33"/>
      <c r="BJ464" s="33"/>
      <c r="BK464" s="33"/>
      <c r="BL464" s="33"/>
      <c r="BM464" s="33"/>
      <c r="BN464" s="33"/>
      <c r="BO464" s="33"/>
      <c r="BP464" s="33"/>
      <c r="BQ464" s="33"/>
      <c r="BR464" s="33"/>
      <c r="BS464" s="33"/>
      <c r="BT464" s="33"/>
      <c r="BU464" s="33"/>
      <c r="BV464" s="33"/>
      <c r="BW464" s="33"/>
      <c r="BX464" s="33"/>
    </row>
    <row r="465" spans="52:76" ht="14.25">
      <c r="AZ465" s="33"/>
      <c r="BA465" s="33"/>
      <c r="BB465" s="33"/>
      <c r="BC465" s="33"/>
      <c r="BD465" s="33"/>
      <c r="BE465" s="33"/>
      <c r="BF465" s="33"/>
      <c r="BG465" s="33"/>
      <c r="BH465" s="33"/>
      <c r="BI465" s="33"/>
      <c r="BJ465" s="33"/>
      <c r="BK465" s="33"/>
      <c r="BL465" s="33"/>
      <c r="BM465" s="33"/>
      <c r="BN465" s="33"/>
      <c r="BO465" s="33"/>
      <c r="BP465" s="33"/>
      <c r="BQ465" s="33"/>
      <c r="BR465" s="33"/>
      <c r="BS465" s="33"/>
      <c r="BT465" s="33"/>
      <c r="BU465" s="33"/>
      <c r="BV465" s="33"/>
      <c r="BW465" s="33"/>
      <c r="BX465" s="33"/>
    </row>
    <row r="466" spans="52:76" ht="14.25">
      <c r="AZ466" s="33"/>
      <c r="BA466" s="33"/>
      <c r="BB466" s="33"/>
      <c r="BC466" s="33"/>
      <c r="BD466" s="33"/>
      <c r="BE466" s="33"/>
      <c r="BF466" s="33"/>
      <c r="BG466" s="33"/>
      <c r="BH466" s="33"/>
      <c r="BI466" s="33"/>
      <c r="BJ466" s="33"/>
      <c r="BK466" s="33"/>
      <c r="BL466" s="33"/>
      <c r="BM466" s="33"/>
      <c r="BN466" s="33"/>
      <c r="BO466" s="33"/>
      <c r="BP466" s="33"/>
      <c r="BQ466" s="33"/>
      <c r="BR466" s="33"/>
      <c r="BS466" s="33"/>
      <c r="BT466" s="33"/>
      <c r="BU466" s="33"/>
      <c r="BV466" s="33"/>
      <c r="BW466" s="33"/>
      <c r="BX466" s="33"/>
    </row>
    <row r="467" spans="52:76" ht="14.25">
      <c r="AZ467" s="33"/>
      <c r="BA467" s="33"/>
      <c r="BB467" s="33"/>
      <c r="BC467" s="33"/>
      <c r="BD467" s="33"/>
      <c r="BE467" s="33"/>
      <c r="BF467" s="33"/>
      <c r="BG467" s="33"/>
      <c r="BH467" s="33"/>
      <c r="BI467" s="33"/>
      <c r="BJ467" s="33"/>
      <c r="BK467" s="33"/>
      <c r="BL467" s="33"/>
      <c r="BM467" s="33"/>
      <c r="BN467" s="33"/>
      <c r="BO467" s="33"/>
      <c r="BP467" s="33"/>
      <c r="BQ467" s="33"/>
      <c r="BR467" s="33"/>
      <c r="BS467" s="33"/>
      <c r="BT467" s="33"/>
      <c r="BU467" s="33"/>
      <c r="BV467" s="33"/>
      <c r="BW467" s="33"/>
      <c r="BX467" s="33"/>
    </row>
    <row r="468" spans="52:76" ht="14.25">
      <c r="AZ468" s="33"/>
      <c r="BA468" s="33"/>
      <c r="BB468" s="33"/>
      <c r="BC468" s="33"/>
      <c r="BD468" s="33"/>
      <c r="BE468" s="33"/>
      <c r="BF468" s="33"/>
      <c r="BG468" s="33"/>
      <c r="BH468" s="33"/>
      <c r="BI468" s="33"/>
      <c r="BJ468" s="33"/>
      <c r="BK468" s="33"/>
      <c r="BL468" s="33"/>
      <c r="BM468" s="33"/>
      <c r="BN468" s="33"/>
      <c r="BO468" s="33"/>
      <c r="BP468" s="33"/>
      <c r="BQ468" s="33"/>
      <c r="BR468" s="33"/>
      <c r="BS468" s="33"/>
      <c r="BT468" s="33"/>
      <c r="BU468" s="33"/>
      <c r="BV468" s="33"/>
      <c r="BW468" s="33"/>
      <c r="BX468" s="33"/>
    </row>
    <row r="469" spans="52:76" ht="14.25">
      <c r="AZ469" s="33"/>
      <c r="BA469" s="33"/>
      <c r="BB469" s="33"/>
      <c r="BC469" s="33"/>
      <c r="BD469" s="33"/>
      <c r="BE469" s="33"/>
      <c r="BF469" s="33"/>
      <c r="BG469" s="33"/>
      <c r="BH469" s="33"/>
      <c r="BI469" s="33"/>
      <c r="BJ469" s="33"/>
      <c r="BK469" s="33"/>
      <c r="BL469" s="33"/>
      <c r="BM469" s="33"/>
      <c r="BN469" s="33"/>
      <c r="BO469" s="33"/>
      <c r="BP469" s="33"/>
      <c r="BQ469" s="33"/>
      <c r="BR469" s="33"/>
      <c r="BS469" s="33"/>
      <c r="BT469" s="33"/>
      <c r="BU469" s="33"/>
      <c r="BV469" s="33"/>
      <c r="BW469" s="33"/>
      <c r="BX469" s="33"/>
    </row>
    <row r="470" spans="52:76" ht="14.25">
      <c r="AZ470" s="33"/>
      <c r="BA470" s="33"/>
      <c r="BB470" s="33"/>
      <c r="BC470" s="33"/>
      <c r="BD470" s="33"/>
      <c r="BE470" s="33"/>
      <c r="BF470" s="33"/>
      <c r="BG470" s="33"/>
      <c r="BH470" s="33"/>
      <c r="BI470" s="33"/>
      <c r="BJ470" s="33"/>
      <c r="BK470" s="33"/>
      <c r="BL470" s="33"/>
      <c r="BM470" s="33"/>
      <c r="BN470" s="33"/>
      <c r="BO470" s="33"/>
      <c r="BP470" s="33"/>
      <c r="BQ470" s="33"/>
      <c r="BR470" s="33"/>
      <c r="BS470" s="33"/>
      <c r="BT470" s="33"/>
      <c r="BU470" s="33"/>
      <c r="BV470" s="33"/>
      <c r="BW470" s="33"/>
      <c r="BX470" s="33"/>
    </row>
    <row r="471" spans="52:76" ht="14.25">
      <c r="AZ471" s="33"/>
      <c r="BA471" s="33"/>
      <c r="BB471" s="33"/>
      <c r="BC471" s="33"/>
      <c r="BD471" s="33"/>
      <c r="BE471" s="33"/>
      <c r="BF471" s="33"/>
      <c r="BG471" s="33"/>
      <c r="BH471" s="33"/>
      <c r="BI471" s="33"/>
      <c r="BJ471" s="33"/>
      <c r="BK471" s="33"/>
      <c r="BL471" s="33"/>
      <c r="BM471" s="33"/>
      <c r="BN471" s="33"/>
      <c r="BO471" s="33"/>
      <c r="BP471" s="33"/>
      <c r="BQ471" s="33"/>
      <c r="BR471" s="33"/>
      <c r="BS471" s="33"/>
      <c r="BT471" s="33"/>
      <c r="BU471" s="33"/>
      <c r="BV471" s="33"/>
      <c r="BW471" s="33"/>
      <c r="BX471" s="33"/>
    </row>
    <row r="472" spans="52:76" ht="14.25">
      <c r="AZ472" s="33"/>
      <c r="BA472" s="33"/>
      <c r="BB472" s="33"/>
      <c r="BC472" s="33"/>
      <c r="BD472" s="33"/>
      <c r="BE472" s="33"/>
      <c r="BF472" s="33"/>
      <c r="BG472" s="33"/>
      <c r="BH472" s="33"/>
      <c r="BI472" s="33"/>
      <c r="BJ472" s="33"/>
      <c r="BK472" s="33"/>
      <c r="BL472" s="33"/>
      <c r="BM472" s="33"/>
      <c r="BN472" s="33"/>
      <c r="BO472" s="33"/>
      <c r="BP472" s="33"/>
      <c r="BQ472" s="33"/>
      <c r="BR472" s="33"/>
      <c r="BS472" s="33"/>
      <c r="BT472" s="33"/>
      <c r="BU472" s="33"/>
      <c r="BV472" s="33"/>
      <c r="BW472" s="33"/>
      <c r="BX472" s="33"/>
    </row>
    <row r="473" spans="52:76" ht="14.25">
      <c r="AZ473" s="33"/>
      <c r="BA473" s="33"/>
      <c r="BB473" s="33"/>
      <c r="BC473" s="33"/>
      <c r="BD473" s="33"/>
      <c r="BE473" s="33"/>
      <c r="BF473" s="33"/>
      <c r="BG473" s="33"/>
      <c r="BH473" s="33"/>
      <c r="BI473" s="33"/>
      <c r="BJ473" s="33"/>
      <c r="BK473" s="33"/>
      <c r="BL473" s="33"/>
      <c r="BM473" s="33"/>
      <c r="BN473" s="33"/>
      <c r="BO473" s="33"/>
      <c r="BP473" s="33"/>
      <c r="BQ473" s="33"/>
      <c r="BR473" s="33"/>
      <c r="BS473" s="33"/>
      <c r="BT473" s="33"/>
      <c r="BU473" s="33"/>
      <c r="BV473" s="33"/>
      <c r="BW473" s="33"/>
      <c r="BX473" s="33"/>
    </row>
    <row r="474" spans="52:76" ht="14.25">
      <c r="AZ474" s="33"/>
      <c r="BA474" s="33"/>
      <c r="BB474" s="33"/>
      <c r="BC474" s="33"/>
      <c r="BD474" s="33"/>
      <c r="BE474" s="33"/>
      <c r="BF474" s="33"/>
      <c r="BG474" s="33"/>
      <c r="BH474" s="33"/>
      <c r="BI474" s="33"/>
      <c r="BJ474" s="33"/>
      <c r="BK474" s="33"/>
      <c r="BL474" s="33"/>
      <c r="BM474" s="33"/>
      <c r="BN474" s="33"/>
      <c r="BO474" s="33"/>
      <c r="BP474" s="33"/>
      <c r="BQ474" s="33"/>
      <c r="BR474" s="33"/>
      <c r="BS474" s="33"/>
      <c r="BT474" s="33"/>
      <c r="BU474" s="33"/>
      <c r="BV474" s="33"/>
      <c r="BW474" s="33"/>
      <c r="BX474" s="33"/>
    </row>
    <row r="475" spans="52:76" ht="14.25">
      <c r="AZ475" s="33"/>
      <c r="BA475" s="33"/>
      <c r="BB475" s="33"/>
      <c r="BC475" s="33"/>
      <c r="BD475" s="33"/>
      <c r="BE475" s="33"/>
      <c r="BF475" s="33"/>
      <c r="BG475" s="33"/>
      <c r="BH475" s="33"/>
      <c r="BI475" s="33"/>
      <c r="BJ475" s="33"/>
      <c r="BK475" s="33"/>
      <c r="BL475" s="33"/>
      <c r="BM475" s="33"/>
      <c r="BN475" s="33"/>
      <c r="BO475" s="33"/>
      <c r="BP475" s="33"/>
      <c r="BQ475" s="33"/>
      <c r="BR475" s="33"/>
      <c r="BS475" s="33"/>
      <c r="BT475" s="33"/>
      <c r="BU475" s="33"/>
      <c r="BV475" s="33"/>
      <c r="BW475" s="33"/>
      <c r="BX475" s="33"/>
    </row>
    <row r="476" spans="52:76" ht="14.25">
      <c r="AZ476" s="33"/>
      <c r="BA476" s="33"/>
      <c r="BB476" s="33"/>
      <c r="BC476" s="33"/>
      <c r="BD476" s="33"/>
      <c r="BE476" s="33"/>
      <c r="BF476" s="33"/>
      <c r="BG476" s="33"/>
      <c r="BH476" s="33"/>
      <c r="BI476" s="33"/>
      <c r="BJ476" s="33"/>
      <c r="BK476" s="33"/>
      <c r="BL476" s="33"/>
      <c r="BM476" s="33"/>
      <c r="BN476" s="33"/>
      <c r="BO476" s="33"/>
      <c r="BP476" s="33"/>
      <c r="BQ476" s="33"/>
      <c r="BR476" s="33"/>
      <c r="BS476" s="33"/>
      <c r="BT476" s="33"/>
      <c r="BU476" s="33"/>
      <c r="BV476" s="33"/>
      <c r="BW476" s="33"/>
      <c r="BX476" s="33"/>
    </row>
    <row r="477" spans="52:76" ht="14.25">
      <c r="AZ477" s="33"/>
      <c r="BA477" s="33"/>
      <c r="BB477" s="33"/>
      <c r="BC477" s="33"/>
      <c r="BD477" s="33"/>
      <c r="BE477" s="33"/>
      <c r="BF477" s="33"/>
      <c r="BG477" s="33"/>
      <c r="BH477" s="33"/>
      <c r="BI477" s="33"/>
      <c r="BJ477" s="33"/>
      <c r="BK477" s="33"/>
      <c r="BL477" s="33"/>
      <c r="BM477" s="33"/>
      <c r="BN477" s="33"/>
      <c r="BO477" s="33"/>
      <c r="BP477" s="33"/>
      <c r="BQ477" s="33"/>
      <c r="BR477" s="33"/>
      <c r="BS477" s="33"/>
      <c r="BT477" s="33"/>
      <c r="BU477" s="33"/>
      <c r="BV477" s="33"/>
      <c r="BW477" s="33"/>
      <c r="BX477" s="33"/>
    </row>
    <row r="478" spans="52:76" ht="14.25">
      <c r="AZ478" s="33"/>
      <c r="BA478" s="33"/>
      <c r="BB478" s="33"/>
      <c r="BC478" s="33"/>
      <c r="BD478" s="33"/>
      <c r="BE478" s="33"/>
      <c r="BF478" s="33"/>
      <c r="BG478" s="33"/>
      <c r="BH478" s="33"/>
      <c r="BI478" s="33"/>
      <c r="BJ478" s="33"/>
      <c r="BK478" s="33"/>
      <c r="BL478" s="33"/>
      <c r="BM478" s="33"/>
      <c r="BN478" s="33"/>
      <c r="BO478" s="33"/>
      <c r="BP478" s="33"/>
      <c r="BQ478" s="33"/>
      <c r="BR478" s="33"/>
      <c r="BS478" s="33"/>
      <c r="BT478" s="33"/>
      <c r="BU478" s="33"/>
      <c r="BV478" s="33"/>
      <c r="BW478" s="33"/>
      <c r="BX478" s="33"/>
    </row>
    <row r="479" spans="52:76" ht="14.25">
      <c r="AZ479" s="33"/>
      <c r="BA479" s="33"/>
      <c r="BB479" s="33"/>
      <c r="BC479" s="33"/>
      <c r="BD479" s="33"/>
      <c r="BE479" s="33"/>
      <c r="BF479" s="33"/>
      <c r="BG479" s="33"/>
      <c r="BH479" s="33"/>
      <c r="BI479" s="33"/>
      <c r="BJ479" s="33"/>
      <c r="BK479" s="33"/>
      <c r="BL479" s="33"/>
      <c r="BM479" s="33"/>
      <c r="BN479" s="33"/>
      <c r="BO479" s="33"/>
      <c r="BP479" s="33"/>
      <c r="BQ479" s="33"/>
      <c r="BR479" s="33"/>
      <c r="BS479" s="33"/>
      <c r="BT479" s="33"/>
      <c r="BU479" s="33"/>
      <c r="BV479" s="33"/>
      <c r="BW479" s="33"/>
      <c r="BX479" s="33"/>
    </row>
    <row r="480" spans="52:76" ht="14.25">
      <c r="AZ480" s="33"/>
      <c r="BA480" s="33"/>
      <c r="BB480" s="33"/>
      <c r="BC480" s="33"/>
      <c r="BD480" s="33"/>
      <c r="BE480" s="33"/>
      <c r="BF480" s="33"/>
      <c r="BG480" s="33"/>
      <c r="BH480" s="33"/>
      <c r="BI480" s="33"/>
      <c r="BJ480" s="33"/>
      <c r="BK480" s="33"/>
      <c r="BL480" s="33"/>
      <c r="BM480" s="33"/>
      <c r="BN480" s="33"/>
      <c r="BO480" s="33"/>
      <c r="BP480" s="33"/>
      <c r="BQ480" s="33"/>
      <c r="BR480" s="33"/>
      <c r="BS480" s="33"/>
      <c r="BT480" s="33"/>
      <c r="BU480" s="33"/>
      <c r="BV480" s="33"/>
      <c r="BW480" s="33"/>
      <c r="BX480" s="33"/>
    </row>
    <row r="481" spans="52:76" ht="14.25">
      <c r="AZ481" s="33"/>
      <c r="BA481" s="33"/>
      <c r="BB481" s="33"/>
      <c r="BC481" s="33"/>
      <c r="BD481" s="33"/>
      <c r="BE481" s="33"/>
      <c r="BF481" s="33"/>
      <c r="BG481" s="33"/>
      <c r="BH481" s="33"/>
      <c r="BI481" s="33"/>
      <c r="BJ481" s="33"/>
      <c r="BK481" s="33"/>
      <c r="BL481" s="33"/>
      <c r="BM481" s="33"/>
      <c r="BN481" s="33"/>
      <c r="BO481" s="33"/>
      <c r="BP481" s="33"/>
      <c r="BQ481" s="33"/>
      <c r="BR481" s="33"/>
      <c r="BS481" s="33"/>
      <c r="BT481" s="33"/>
      <c r="BU481" s="33"/>
      <c r="BV481" s="33"/>
      <c r="BW481" s="33"/>
      <c r="BX481" s="33"/>
    </row>
    <row r="482" spans="52:76" ht="14.25">
      <c r="AZ482" s="33"/>
      <c r="BA482" s="33"/>
      <c r="BB482" s="33"/>
      <c r="BC482" s="33"/>
      <c r="BD482" s="33"/>
      <c r="BE482" s="33"/>
      <c r="BF482" s="33"/>
      <c r="BG482" s="33"/>
      <c r="BH482" s="33"/>
      <c r="BI482" s="33"/>
      <c r="BJ482" s="33"/>
      <c r="BK482" s="33"/>
      <c r="BL482" s="33"/>
      <c r="BM482" s="33"/>
      <c r="BN482" s="33"/>
      <c r="BO482" s="33"/>
      <c r="BP482" s="33"/>
      <c r="BQ482" s="33"/>
      <c r="BR482" s="33"/>
      <c r="BS482" s="33"/>
      <c r="BT482" s="33"/>
      <c r="BU482" s="33"/>
      <c r="BV482" s="33"/>
      <c r="BW482" s="33"/>
      <c r="BX482" s="33"/>
    </row>
    <row r="483" spans="52:76" ht="14.25">
      <c r="AZ483" s="33"/>
      <c r="BA483" s="33"/>
      <c r="BB483" s="33"/>
      <c r="BC483" s="33"/>
      <c r="BD483" s="33"/>
      <c r="BE483" s="33"/>
      <c r="BF483" s="33"/>
      <c r="BG483" s="33"/>
      <c r="BH483" s="33"/>
      <c r="BI483" s="33"/>
      <c r="BJ483" s="33"/>
      <c r="BK483" s="33"/>
      <c r="BL483" s="33"/>
      <c r="BM483" s="33"/>
      <c r="BN483" s="33"/>
      <c r="BO483" s="33"/>
      <c r="BP483" s="33"/>
      <c r="BQ483" s="33"/>
      <c r="BR483" s="33"/>
      <c r="BS483" s="33"/>
      <c r="BT483" s="33"/>
      <c r="BU483" s="33"/>
      <c r="BV483" s="33"/>
      <c r="BW483" s="33"/>
      <c r="BX483" s="33"/>
    </row>
    <row r="484" spans="52:76" ht="14.25">
      <c r="AZ484" s="33"/>
      <c r="BA484" s="33"/>
      <c r="BB484" s="33"/>
      <c r="BC484" s="33"/>
      <c r="BD484" s="33"/>
      <c r="BE484" s="33"/>
      <c r="BF484" s="33"/>
      <c r="BG484" s="33"/>
      <c r="BH484" s="33"/>
      <c r="BI484" s="33"/>
      <c r="BJ484" s="33"/>
      <c r="BK484" s="33"/>
      <c r="BL484" s="33"/>
      <c r="BM484" s="33"/>
      <c r="BN484" s="33"/>
      <c r="BO484" s="33"/>
      <c r="BP484" s="33"/>
      <c r="BQ484" s="33"/>
      <c r="BR484" s="33"/>
      <c r="BS484" s="33"/>
      <c r="BT484" s="33"/>
      <c r="BU484" s="33"/>
      <c r="BV484" s="33"/>
      <c r="BW484" s="33"/>
      <c r="BX484" s="33"/>
    </row>
    <row r="485" spans="52:76" ht="14.25">
      <c r="AZ485" s="33"/>
      <c r="BA485" s="33"/>
      <c r="BB485" s="33"/>
      <c r="BC485" s="33"/>
      <c r="BD485" s="33"/>
      <c r="BE485" s="33"/>
      <c r="BF485" s="33"/>
      <c r="BG485" s="33"/>
      <c r="BH485" s="33"/>
      <c r="BI485" s="33"/>
      <c r="BJ485" s="33"/>
      <c r="BK485" s="33"/>
      <c r="BL485" s="33"/>
      <c r="BM485" s="33"/>
      <c r="BN485" s="33"/>
      <c r="BO485" s="33"/>
      <c r="BP485" s="33"/>
      <c r="BQ485" s="33"/>
      <c r="BR485" s="33"/>
      <c r="BS485" s="33"/>
      <c r="BT485" s="33"/>
      <c r="BU485" s="33"/>
      <c r="BV485" s="33"/>
      <c r="BW485" s="33"/>
      <c r="BX485" s="33"/>
    </row>
    <row r="486" spans="52:76" ht="14.25">
      <c r="AZ486" s="33"/>
      <c r="BA486" s="33"/>
      <c r="BB486" s="33"/>
      <c r="BC486" s="33"/>
      <c r="BD486" s="33"/>
      <c r="BE486" s="33"/>
      <c r="BF486" s="33"/>
      <c r="BG486" s="33"/>
      <c r="BH486" s="33"/>
      <c r="BI486" s="33"/>
      <c r="BJ486" s="33"/>
      <c r="BK486" s="33"/>
      <c r="BL486" s="33"/>
      <c r="BM486" s="33"/>
      <c r="BN486" s="33"/>
      <c r="BO486" s="33"/>
      <c r="BP486" s="33"/>
      <c r="BQ486" s="33"/>
      <c r="BR486" s="33"/>
      <c r="BS486" s="33"/>
      <c r="BT486" s="33"/>
      <c r="BU486" s="33"/>
      <c r="BV486" s="33"/>
      <c r="BW486" s="33"/>
      <c r="BX486" s="33"/>
    </row>
    <row r="487" spans="52:76" ht="14.25">
      <c r="AZ487" s="33"/>
      <c r="BA487" s="33"/>
      <c r="BB487" s="33"/>
      <c r="BC487" s="33"/>
      <c r="BD487" s="33"/>
      <c r="BE487" s="33"/>
      <c r="BF487" s="33"/>
      <c r="BG487" s="33"/>
      <c r="BH487" s="33"/>
      <c r="BI487" s="33"/>
      <c r="BJ487" s="33"/>
      <c r="BK487" s="33"/>
      <c r="BL487" s="33"/>
      <c r="BM487" s="33"/>
      <c r="BN487" s="33"/>
      <c r="BO487" s="33"/>
      <c r="BP487" s="33"/>
      <c r="BQ487" s="33"/>
      <c r="BR487" s="33"/>
      <c r="BS487" s="33"/>
      <c r="BT487" s="33"/>
      <c r="BU487" s="33"/>
      <c r="BV487" s="33"/>
      <c r="BW487" s="33"/>
      <c r="BX487" s="33"/>
    </row>
    <row r="488" spans="52:76" ht="14.25">
      <c r="AZ488" s="33"/>
      <c r="BA488" s="33"/>
      <c r="BB488" s="33"/>
      <c r="BC488" s="33"/>
      <c r="BD488" s="33"/>
      <c r="BE488" s="33"/>
      <c r="BF488" s="33"/>
      <c r="BG488" s="33"/>
      <c r="BH488" s="33"/>
      <c r="BI488" s="33"/>
      <c r="BJ488" s="33"/>
      <c r="BK488" s="33"/>
      <c r="BL488" s="33"/>
      <c r="BM488" s="33"/>
      <c r="BN488" s="33"/>
      <c r="BO488" s="33"/>
      <c r="BP488" s="33"/>
      <c r="BQ488" s="33"/>
      <c r="BR488" s="33"/>
      <c r="BS488" s="33"/>
      <c r="BT488" s="33"/>
      <c r="BU488" s="33"/>
      <c r="BV488" s="33"/>
      <c r="BW488" s="33"/>
      <c r="BX488" s="33"/>
    </row>
    <row r="489" spans="52:76" ht="14.25">
      <c r="AZ489" s="33"/>
      <c r="BA489" s="33"/>
      <c r="BB489" s="33"/>
      <c r="BC489" s="33"/>
      <c r="BD489" s="33"/>
      <c r="BE489" s="33"/>
      <c r="BF489" s="33"/>
      <c r="BG489" s="33"/>
      <c r="BH489" s="33"/>
      <c r="BI489" s="33"/>
      <c r="BJ489" s="33"/>
      <c r="BK489" s="33"/>
      <c r="BL489" s="33"/>
      <c r="BM489" s="33"/>
      <c r="BN489" s="33"/>
      <c r="BO489" s="33"/>
      <c r="BP489" s="33"/>
      <c r="BQ489" s="33"/>
      <c r="BR489" s="33"/>
      <c r="BS489" s="33"/>
      <c r="BT489" s="33"/>
      <c r="BU489" s="33"/>
      <c r="BV489" s="33"/>
      <c r="BW489" s="33"/>
      <c r="BX489" s="33"/>
    </row>
    <row r="490" spans="52:76" ht="14.25">
      <c r="AZ490" s="33"/>
      <c r="BA490" s="33"/>
      <c r="BB490" s="33"/>
      <c r="BC490" s="33"/>
      <c r="BD490" s="33"/>
      <c r="BE490" s="33"/>
      <c r="BF490" s="33"/>
      <c r="BG490" s="33"/>
      <c r="BH490" s="33"/>
      <c r="BI490" s="33"/>
      <c r="BJ490" s="33"/>
      <c r="BK490" s="33"/>
      <c r="BL490" s="33"/>
      <c r="BM490" s="33"/>
      <c r="BN490" s="33"/>
      <c r="BO490" s="33"/>
      <c r="BP490" s="33"/>
      <c r="BQ490" s="33"/>
      <c r="BR490" s="33"/>
      <c r="BS490" s="33"/>
      <c r="BT490" s="33"/>
      <c r="BU490" s="33"/>
      <c r="BV490" s="33"/>
      <c r="BW490" s="33"/>
      <c r="BX490" s="33"/>
    </row>
    <row r="491" spans="52:76" ht="14.25">
      <c r="AZ491" s="33"/>
      <c r="BA491" s="33"/>
      <c r="BB491" s="33"/>
      <c r="BC491" s="33"/>
      <c r="BD491" s="33"/>
      <c r="BE491" s="33"/>
      <c r="BF491" s="33"/>
      <c r="BG491" s="33"/>
      <c r="BH491" s="33"/>
      <c r="BI491" s="33"/>
      <c r="BJ491" s="33"/>
      <c r="BK491" s="33"/>
      <c r="BL491" s="33"/>
      <c r="BM491" s="33"/>
      <c r="BN491" s="33"/>
      <c r="BO491" s="33"/>
      <c r="BP491" s="33"/>
      <c r="BQ491" s="33"/>
      <c r="BR491" s="33"/>
      <c r="BS491" s="33"/>
      <c r="BT491" s="33"/>
      <c r="BU491" s="33"/>
      <c r="BV491" s="33"/>
      <c r="BW491" s="33"/>
      <c r="BX491" s="33"/>
    </row>
    <row r="492" spans="52:76" ht="14.25">
      <c r="AZ492" s="33"/>
      <c r="BA492" s="33"/>
      <c r="BB492" s="33"/>
      <c r="BC492" s="33"/>
      <c r="BD492" s="33"/>
      <c r="BE492" s="33"/>
      <c r="BF492" s="33"/>
      <c r="BG492" s="33"/>
      <c r="BH492" s="33"/>
      <c r="BI492" s="33"/>
      <c r="BJ492" s="33"/>
      <c r="BK492" s="33"/>
      <c r="BL492" s="33"/>
      <c r="BM492" s="33"/>
      <c r="BN492" s="33"/>
      <c r="BO492" s="33"/>
      <c r="BP492" s="33"/>
      <c r="BQ492" s="33"/>
      <c r="BR492" s="33"/>
      <c r="BS492" s="33"/>
      <c r="BT492" s="33"/>
      <c r="BU492" s="33"/>
      <c r="BV492" s="33"/>
      <c r="BW492" s="33"/>
      <c r="BX492" s="33"/>
    </row>
    <row r="493" spans="52:76" ht="14.25">
      <c r="AZ493" s="33"/>
      <c r="BA493" s="33"/>
      <c r="BB493" s="33"/>
      <c r="BC493" s="33"/>
      <c r="BD493" s="33"/>
      <c r="BE493" s="33"/>
      <c r="BF493" s="33"/>
      <c r="BG493" s="33"/>
      <c r="BH493" s="33"/>
      <c r="BI493" s="33"/>
      <c r="BJ493" s="33"/>
      <c r="BK493" s="33"/>
      <c r="BL493" s="33"/>
      <c r="BM493" s="33"/>
      <c r="BN493" s="33"/>
      <c r="BO493" s="33"/>
      <c r="BP493" s="33"/>
      <c r="BQ493" s="33"/>
      <c r="BR493" s="33"/>
      <c r="BS493" s="33"/>
      <c r="BT493" s="33"/>
      <c r="BU493" s="33"/>
      <c r="BV493" s="33"/>
      <c r="BW493" s="33"/>
      <c r="BX493" s="33"/>
    </row>
    <row r="494" spans="52:76" ht="14.25">
      <c r="AZ494" s="33"/>
      <c r="BA494" s="33"/>
      <c r="BB494" s="33"/>
      <c r="BC494" s="33"/>
      <c r="BD494" s="33"/>
      <c r="BE494" s="33"/>
      <c r="BF494" s="33"/>
      <c r="BG494" s="33"/>
      <c r="BH494" s="33"/>
      <c r="BI494" s="33"/>
      <c r="BJ494" s="33"/>
      <c r="BK494" s="33"/>
      <c r="BL494" s="33"/>
      <c r="BM494" s="33"/>
      <c r="BN494" s="33"/>
      <c r="BO494" s="33"/>
      <c r="BP494" s="33"/>
      <c r="BQ494" s="33"/>
      <c r="BR494" s="33"/>
      <c r="BS494" s="33"/>
      <c r="BT494" s="33"/>
      <c r="BU494" s="33"/>
      <c r="BV494" s="33"/>
      <c r="BW494" s="33"/>
      <c r="BX494" s="33"/>
    </row>
    <row r="495" spans="52:76" ht="14.25">
      <c r="AZ495" s="33"/>
      <c r="BA495" s="33"/>
      <c r="BB495" s="33"/>
      <c r="BC495" s="33"/>
      <c r="BD495" s="33"/>
      <c r="BE495" s="33"/>
      <c r="BF495" s="33"/>
      <c r="BG495" s="33"/>
      <c r="BH495" s="33"/>
      <c r="BI495" s="33"/>
      <c r="BJ495" s="33"/>
      <c r="BK495" s="33"/>
      <c r="BL495" s="33"/>
      <c r="BM495" s="33"/>
      <c r="BN495" s="33"/>
      <c r="BO495" s="33"/>
      <c r="BP495" s="33"/>
      <c r="BQ495" s="33"/>
      <c r="BR495" s="33"/>
      <c r="BS495" s="33"/>
      <c r="BT495" s="33"/>
      <c r="BU495" s="33"/>
      <c r="BV495" s="33"/>
      <c r="BW495" s="33"/>
      <c r="BX495" s="33"/>
    </row>
    <row r="496" spans="52:76" ht="14.25">
      <c r="AZ496" s="33"/>
      <c r="BA496" s="33"/>
      <c r="BB496" s="33"/>
      <c r="BC496" s="33"/>
      <c r="BD496" s="33"/>
      <c r="BE496" s="33"/>
      <c r="BF496" s="33"/>
      <c r="BG496" s="33"/>
      <c r="BH496" s="33"/>
      <c r="BI496" s="33"/>
      <c r="BJ496" s="33"/>
      <c r="BK496" s="33"/>
      <c r="BL496" s="33"/>
      <c r="BM496" s="33"/>
      <c r="BN496" s="33"/>
      <c r="BO496" s="33"/>
      <c r="BP496" s="33"/>
      <c r="BQ496" s="33"/>
      <c r="BR496" s="33"/>
      <c r="BS496" s="33"/>
      <c r="BT496" s="33"/>
      <c r="BU496" s="33"/>
      <c r="BV496" s="33"/>
      <c r="BW496" s="33"/>
      <c r="BX496" s="33"/>
    </row>
    <row r="497" spans="52:76" ht="14.25">
      <c r="AZ497" s="33"/>
      <c r="BA497" s="33"/>
      <c r="BB497" s="33"/>
      <c r="BC497" s="33"/>
      <c r="BD497" s="33"/>
      <c r="BE497" s="33"/>
      <c r="BF497" s="33"/>
      <c r="BG497" s="33"/>
      <c r="BH497" s="33"/>
      <c r="BI497" s="33"/>
      <c r="BJ497" s="33"/>
      <c r="BK497" s="33"/>
      <c r="BL497" s="33"/>
      <c r="BM497" s="33"/>
      <c r="BN497" s="33"/>
      <c r="BO497" s="33"/>
      <c r="BP497" s="33"/>
      <c r="BQ497" s="33"/>
      <c r="BR497" s="33"/>
      <c r="BS497" s="33"/>
      <c r="BT497" s="33"/>
      <c r="BU497" s="33"/>
      <c r="BV497" s="33"/>
      <c r="BW497" s="33"/>
      <c r="BX497" s="33"/>
    </row>
    <row r="498" spans="52:76" ht="14.25">
      <c r="AZ498" s="33"/>
      <c r="BA498" s="33"/>
      <c r="BB498" s="33"/>
      <c r="BC498" s="33"/>
      <c r="BD498" s="33"/>
      <c r="BE498" s="33"/>
      <c r="BF498" s="33"/>
      <c r="BG498" s="33"/>
      <c r="BH498" s="33"/>
      <c r="BI498" s="33"/>
      <c r="BJ498" s="33"/>
      <c r="BK498" s="33"/>
      <c r="BL498" s="33"/>
      <c r="BM498" s="33"/>
      <c r="BN498" s="33"/>
      <c r="BO498" s="33"/>
      <c r="BP498" s="33"/>
      <c r="BQ498" s="33"/>
      <c r="BR498" s="33"/>
      <c r="BS498" s="33"/>
      <c r="BT498" s="33"/>
      <c r="BU498" s="33"/>
      <c r="BV498" s="33"/>
      <c r="BW498" s="33"/>
      <c r="BX498" s="33"/>
    </row>
    <row r="499" spans="52:76" ht="14.25">
      <c r="AZ499" s="33"/>
      <c r="BA499" s="33"/>
      <c r="BB499" s="33"/>
      <c r="BC499" s="33"/>
      <c r="BD499" s="33"/>
      <c r="BE499" s="33"/>
      <c r="BF499" s="33"/>
      <c r="BG499" s="33"/>
      <c r="BH499" s="33"/>
      <c r="BI499" s="33"/>
      <c r="BJ499" s="33"/>
      <c r="BK499" s="33"/>
      <c r="BL499" s="33"/>
      <c r="BM499" s="33"/>
      <c r="BN499" s="33"/>
      <c r="BO499" s="33"/>
      <c r="BP499" s="33"/>
      <c r="BQ499" s="33"/>
      <c r="BR499" s="33"/>
      <c r="BS499" s="33"/>
      <c r="BT499" s="33"/>
      <c r="BU499" s="33"/>
      <c r="BV499" s="33"/>
      <c r="BW499" s="33"/>
      <c r="BX499" s="33"/>
    </row>
    <row r="500" spans="52:76" ht="14.25">
      <c r="AZ500" s="33"/>
      <c r="BA500" s="33"/>
      <c r="BB500" s="33"/>
      <c r="BC500" s="33"/>
      <c r="BD500" s="33"/>
      <c r="BE500" s="33"/>
      <c r="BF500" s="33"/>
      <c r="BG500" s="33"/>
      <c r="BH500" s="33"/>
      <c r="BI500" s="33"/>
      <c r="BJ500" s="33"/>
      <c r="BK500" s="33"/>
      <c r="BL500" s="33"/>
      <c r="BM500" s="33"/>
      <c r="BN500" s="33"/>
      <c r="BO500" s="33"/>
      <c r="BP500" s="33"/>
      <c r="BQ500" s="33"/>
      <c r="BR500" s="33"/>
      <c r="BS500" s="33"/>
      <c r="BT500" s="33"/>
      <c r="BU500" s="33"/>
      <c r="BV500" s="33"/>
      <c r="BW500" s="33"/>
      <c r="BX500" s="33"/>
    </row>
    <row r="501" spans="52:76" ht="14.25">
      <c r="AZ501" s="33"/>
      <c r="BA501" s="33"/>
      <c r="BB501" s="33"/>
      <c r="BC501" s="33"/>
      <c r="BD501" s="33"/>
      <c r="BE501" s="33"/>
      <c r="BF501" s="33"/>
      <c r="BG501" s="33"/>
      <c r="BH501" s="33"/>
      <c r="BI501" s="33"/>
      <c r="BJ501" s="33"/>
      <c r="BK501" s="33"/>
      <c r="BL501" s="33"/>
      <c r="BM501" s="33"/>
      <c r="BN501" s="33"/>
      <c r="BO501" s="33"/>
      <c r="BP501" s="33"/>
      <c r="BQ501" s="33"/>
      <c r="BR501" s="33"/>
      <c r="BS501" s="33"/>
      <c r="BT501" s="33"/>
      <c r="BU501" s="33"/>
      <c r="BV501" s="33"/>
      <c r="BW501" s="33"/>
      <c r="BX501" s="33"/>
    </row>
    <row r="502" spans="52:76" ht="14.25">
      <c r="AZ502" s="33"/>
      <c r="BA502" s="33"/>
      <c r="BB502" s="33"/>
      <c r="BC502" s="33"/>
      <c r="BD502" s="33"/>
      <c r="BE502" s="33"/>
      <c r="BF502" s="33"/>
      <c r="BG502" s="33"/>
      <c r="BH502" s="33"/>
      <c r="BI502" s="33"/>
      <c r="BJ502" s="33"/>
      <c r="BK502" s="33"/>
      <c r="BL502" s="33"/>
      <c r="BM502" s="33"/>
      <c r="BN502" s="33"/>
      <c r="BO502" s="33"/>
      <c r="BP502" s="33"/>
      <c r="BQ502" s="33"/>
      <c r="BR502" s="33"/>
      <c r="BS502" s="33"/>
      <c r="BT502" s="33"/>
      <c r="BU502" s="33"/>
      <c r="BV502" s="33"/>
      <c r="BW502" s="33"/>
      <c r="BX502" s="33"/>
    </row>
    <row r="503" spans="52:76" ht="14.25">
      <c r="AZ503" s="33"/>
      <c r="BA503" s="33"/>
      <c r="BB503" s="33"/>
      <c r="BC503" s="33"/>
      <c r="BD503" s="33"/>
      <c r="BE503" s="33"/>
      <c r="BF503" s="33"/>
      <c r="BG503" s="33"/>
      <c r="BH503" s="33"/>
      <c r="BI503" s="33"/>
      <c r="BJ503" s="33"/>
      <c r="BK503" s="33"/>
      <c r="BL503" s="33"/>
      <c r="BM503" s="33"/>
      <c r="BN503" s="33"/>
      <c r="BO503" s="33"/>
      <c r="BP503" s="33"/>
      <c r="BQ503" s="33"/>
      <c r="BR503" s="33"/>
      <c r="BS503" s="33"/>
      <c r="BT503" s="33"/>
      <c r="BU503" s="33"/>
      <c r="BV503" s="33"/>
      <c r="BW503" s="33"/>
      <c r="BX503" s="33"/>
    </row>
    <row r="504" spans="52:76" ht="14.25">
      <c r="AZ504" s="33"/>
      <c r="BA504" s="33"/>
      <c r="BB504" s="33"/>
      <c r="BC504" s="33"/>
      <c r="BD504" s="33"/>
      <c r="BE504" s="33"/>
      <c r="BF504" s="33"/>
      <c r="BG504" s="33"/>
      <c r="BH504" s="33"/>
      <c r="BI504" s="33"/>
      <c r="BJ504" s="33"/>
      <c r="BK504" s="33"/>
      <c r="BL504" s="33"/>
      <c r="BM504" s="33"/>
      <c r="BN504" s="33"/>
      <c r="BO504" s="33"/>
      <c r="BP504" s="33"/>
      <c r="BQ504" s="33"/>
      <c r="BR504" s="33"/>
      <c r="BS504" s="33"/>
      <c r="BT504" s="33"/>
      <c r="BU504" s="33"/>
      <c r="BV504" s="33"/>
      <c r="BW504" s="33"/>
      <c r="BX504" s="33"/>
    </row>
    <row r="505" spans="52:76" ht="14.25">
      <c r="AZ505" s="33"/>
      <c r="BA505" s="33"/>
      <c r="BB505" s="33"/>
      <c r="BC505" s="33"/>
      <c r="BD505" s="33"/>
      <c r="BE505" s="33"/>
      <c r="BF505" s="33"/>
      <c r="BG505" s="33"/>
      <c r="BH505" s="33"/>
      <c r="BI505" s="33"/>
      <c r="BJ505" s="33"/>
      <c r="BK505" s="33"/>
      <c r="BL505" s="33"/>
      <c r="BM505" s="33"/>
      <c r="BN505" s="33"/>
      <c r="BO505" s="33"/>
      <c r="BP505" s="33"/>
      <c r="BQ505" s="33"/>
      <c r="BR505" s="33"/>
      <c r="BS505" s="33"/>
      <c r="BT505" s="33"/>
      <c r="BU505" s="33"/>
      <c r="BV505" s="33"/>
      <c r="BW505" s="33"/>
      <c r="BX505" s="33"/>
    </row>
    <row r="506" spans="52:76" ht="14.25">
      <c r="AZ506" s="33"/>
      <c r="BA506" s="33"/>
      <c r="BB506" s="33"/>
      <c r="BC506" s="33"/>
      <c r="BD506" s="33"/>
      <c r="BE506" s="33"/>
      <c r="BF506" s="33"/>
      <c r="BG506" s="33"/>
      <c r="BH506" s="33"/>
      <c r="BI506" s="33"/>
      <c r="BJ506" s="33"/>
      <c r="BK506" s="33"/>
      <c r="BL506" s="33"/>
      <c r="BM506" s="33"/>
      <c r="BN506" s="33"/>
      <c r="BO506" s="33"/>
      <c r="BP506" s="33"/>
      <c r="BQ506" s="33"/>
      <c r="BR506" s="33"/>
      <c r="BS506" s="33"/>
      <c r="BT506" s="33"/>
      <c r="BU506" s="33"/>
      <c r="BV506" s="33"/>
      <c r="BW506" s="33"/>
      <c r="BX506" s="33"/>
    </row>
    <row r="507" spans="52:76" ht="14.25">
      <c r="AZ507" s="33"/>
      <c r="BA507" s="33"/>
      <c r="BB507" s="33"/>
      <c r="BC507" s="33"/>
      <c r="BD507" s="33"/>
      <c r="BE507" s="33"/>
      <c r="BF507" s="33"/>
      <c r="BG507" s="33"/>
      <c r="BH507" s="33"/>
      <c r="BI507" s="33"/>
      <c r="BJ507" s="33"/>
      <c r="BK507" s="33"/>
      <c r="BL507" s="33"/>
      <c r="BM507" s="33"/>
      <c r="BN507" s="33"/>
      <c r="BO507" s="33"/>
      <c r="BP507" s="33"/>
      <c r="BQ507" s="33"/>
      <c r="BR507" s="33"/>
      <c r="BS507" s="33"/>
      <c r="BT507" s="33"/>
      <c r="BU507" s="33"/>
      <c r="BV507" s="33"/>
      <c r="BW507" s="33"/>
      <c r="BX507" s="33"/>
    </row>
    <row r="508" spans="52:76" ht="14.25">
      <c r="AZ508" s="33"/>
      <c r="BA508" s="33"/>
      <c r="BB508" s="33"/>
      <c r="BC508" s="33"/>
      <c r="BD508" s="33"/>
      <c r="BE508" s="33"/>
      <c r="BF508" s="33"/>
      <c r="BG508" s="33"/>
      <c r="BH508" s="33"/>
      <c r="BI508" s="33"/>
      <c r="BJ508" s="33"/>
      <c r="BK508" s="33"/>
      <c r="BL508" s="33"/>
      <c r="BM508" s="33"/>
      <c r="BN508" s="33"/>
      <c r="BO508" s="33"/>
      <c r="BP508" s="33"/>
      <c r="BQ508" s="33"/>
      <c r="BR508" s="33"/>
      <c r="BS508" s="33"/>
      <c r="BT508" s="33"/>
      <c r="BU508" s="33"/>
      <c r="BV508" s="33"/>
      <c r="BW508" s="33"/>
      <c r="BX508" s="33"/>
    </row>
    <row r="509" spans="52:76" ht="14.25">
      <c r="AZ509" s="33"/>
      <c r="BA509" s="33"/>
      <c r="BB509" s="33"/>
      <c r="BC509" s="33"/>
      <c r="BD509" s="33"/>
      <c r="BE509" s="33"/>
      <c r="BF509" s="33"/>
      <c r="BG509" s="33"/>
      <c r="BH509" s="33"/>
      <c r="BI509" s="33"/>
      <c r="BJ509" s="33"/>
      <c r="BK509" s="33"/>
      <c r="BL509" s="33"/>
      <c r="BM509" s="33"/>
      <c r="BN509" s="33"/>
      <c r="BO509" s="33"/>
      <c r="BP509" s="33"/>
      <c r="BQ509" s="33"/>
      <c r="BR509" s="33"/>
      <c r="BS509" s="33"/>
      <c r="BT509" s="33"/>
      <c r="BU509" s="33"/>
      <c r="BV509" s="33"/>
      <c r="BW509" s="33"/>
      <c r="BX509" s="33"/>
    </row>
    <row r="510" spans="52:76" ht="14.25">
      <c r="AZ510" s="33"/>
      <c r="BA510" s="33"/>
      <c r="BB510" s="33"/>
      <c r="BC510" s="33"/>
      <c r="BD510" s="33"/>
      <c r="BE510" s="33"/>
      <c r="BF510" s="33"/>
      <c r="BG510" s="33"/>
      <c r="BH510" s="33"/>
      <c r="BI510" s="33"/>
      <c r="BJ510" s="33"/>
      <c r="BK510" s="33"/>
      <c r="BL510" s="33"/>
      <c r="BM510" s="33"/>
      <c r="BN510" s="33"/>
      <c r="BO510" s="33"/>
      <c r="BP510" s="33"/>
      <c r="BQ510" s="33"/>
      <c r="BR510" s="33"/>
      <c r="BS510" s="33"/>
      <c r="BT510" s="33"/>
      <c r="BU510" s="33"/>
      <c r="BV510" s="33"/>
      <c r="BW510" s="33"/>
      <c r="BX510" s="33"/>
    </row>
    <row r="511" spans="52:76" ht="14.25">
      <c r="AZ511" s="33"/>
      <c r="BA511" s="33"/>
      <c r="BB511" s="33"/>
      <c r="BC511" s="33"/>
      <c r="BD511" s="33"/>
      <c r="BE511" s="33"/>
      <c r="BF511" s="33"/>
      <c r="BG511" s="33"/>
      <c r="BH511" s="33"/>
      <c r="BI511" s="33"/>
      <c r="BJ511" s="33"/>
      <c r="BK511" s="33"/>
      <c r="BL511" s="33"/>
      <c r="BM511" s="33"/>
      <c r="BN511" s="33"/>
      <c r="BO511" s="33"/>
      <c r="BP511" s="33"/>
      <c r="BQ511" s="33"/>
      <c r="BR511" s="33"/>
      <c r="BS511" s="33"/>
      <c r="BT511" s="33"/>
      <c r="BU511" s="33"/>
      <c r="BV511" s="33"/>
      <c r="BW511" s="33"/>
      <c r="BX511" s="33"/>
    </row>
    <row r="512" spans="52:76" ht="14.25">
      <c r="AZ512" s="33"/>
      <c r="BA512" s="33"/>
      <c r="BB512" s="33"/>
      <c r="BC512" s="33"/>
      <c r="BD512" s="33"/>
      <c r="BE512" s="33"/>
      <c r="BF512" s="33"/>
      <c r="BG512" s="33"/>
      <c r="BH512" s="33"/>
      <c r="BI512" s="33"/>
      <c r="BJ512" s="33"/>
      <c r="BK512" s="33"/>
      <c r="BL512" s="33"/>
      <c r="BM512" s="33"/>
      <c r="BN512" s="33"/>
      <c r="BO512" s="33"/>
      <c r="BP512" s="33"/>
      <c r="BQ512" s="33"/>
      <c r="BR512" s="33"/>
      <c r="BS512" s="33"/>
      <c r="BT512" s="33"/>
      <c r="BU512" s="33"/>
      <c r="BV512" s="33"/>
      <c r="BW512" s="33"/>
      <c r="BX512" s="33"/>
    </row>
    <row r="513" spans="52:76" ht="14.25">
      <c r="AZ513" s="33"/>
      <c r="BA513" s="33"/>
      <c r="BB513" s="33"/>
      <c r="BC513" s="33"/>
      <c r="BD513" s="33"/>
      <c r="BE513" s="33"/>
      <c r="BF513" s="33"/>
      <c r="BG513" s="33"/>
      <c r="BH513" s="33"/>
      <c r="BI513" s="33"/>
      <c r="BJ513" s="33"/>
      <c r="BK513" s="33"/>
      <c r="BL513" s="33"/>
      <c r="BM513" s="33"/>
      <c r="BN513" s="33"/>
      <c r="BO513" s="33"/>
      <c r="BP513" s="33"/>
      <c r="BQ513" s="33"/>
      <c r="BR513" s="33"/>
      <c r="BS513" s="33"/>
      <c r="BT513" s="33"/>
      <c r="BU513" s="33"/>
      <c r="BV513" s="33"/>
      <c r="BW513" s="33"/>
      <c r="BX513" s="33"/>
    </row>
    <row r="514" spans="52:76" ht="14.25">
      <c r="AZ514" s="33"/>
      <c r="BA514" s="33"/>
      <c r="BB514" s="33"/>
      <c r="BC514" s="33"/>
      <c r="BD514" s="33"/>
      <c r="BE514" s="33"/>
      <c r="BF514" s="33"/>
      <c r="BG514" s="33"/>
      <c r="BH514" s="33"/>
      <c r="BI514" s="33"/>
      <c r="BJ514" s="33"/>
      <c r="BK514" s="33"/>
      <c r="BL514" s="33"/>
      <c r="BM514" s="33"/>
      <c r="BN514" s="33"/>
      <c r="BO514" s="33"/>
      <c r="BP514" s="33"/>
      <c r="BQ514" s="33"/>
      <c r="BR514" s="33"/>
      <c r="BS514" s="33"/>
      <c r="BT514" s="33"/>
      <c r="BU514" s="33"/>
      <c r="BV514" s="33"/>
      <c r="BW514" s="33"/>
      <c r="BX514" s="33"/>
    </row>
    <row r="515" spans="52:76" ht="14.25">
      <c r="AZ515" s="33"/>
      <c r="BA515" s="33"/>
      <c r="BB515" s="33"/>
      <c r="BC515" s="33"/>
      <c r="BD515" s="33"/>
      <c r="BE515" s="33"/>
      <c r="BF515" s="33"/>
      <c r="BG515" s="33"/>
      <c r="BH515" s="33"/>
      <c r="BI515" s="33"/>
      <c r="BJ515" s="33"/>
      <c r="BK515" s="33"/>
      <c r="BL515" s="33"/>
      <c r="BM515" s="33"/>
      <c r="BN515" s="33"/>
      <c r="BO515" s="33"/>
      <c r="BP515" s="33"/>
      <c r="BQ515" s="33"/>
      <c r="BR515" s="33"/>
      <c r="BS515" s="33"/>
      <c r="BT515" s="33"/>
      <c r="BU515" s="33"/>
      <c r="BV515" s="33"/>
      <c r="BW515" s="33"/>
      <c r="BX515" s="33"/>
    </row>
    <row r="516" spans="52:76" ht="14.25">
      <c r="AZ516" s="33"/>
      <c r="BA516" s="33"/>
      <c r="BB516" s="33"/>
      <c r="BC516" s="33"/>
      <c r="BD516" s="33"/>
      <c r="BE516" s="33"/>
      <c r="BF516" s="33"/>
      <c r="BG516" s="33"/>
      <c r="BH516" s="33"/>
      <c r="BI516" s="33"/>
      <c r="BJ516" s="33"/>
      <c r="BK516" s="33"/>
      <c r="BL516" s="33"/>
      <c r="BM516" s="33"/>
      <c r="BN516" s="33"/>
      <c r="BO516" s="33"/>
      <c r="BP516" s="33"/>
      <c r="BQ516" s="33"/>
      <c r="BR516" s="33"/>
      <c r="BS516" s="33"/>
      <c r="BT516" s="33"/>
      <c r="BU516" s="33"/>
      <c r="BV516" s="33"/>
      <c r="BW516" s="33"/>
      <c r="BX516" s="33"/>
    </row>
    <row r="517" spans="52:76" ht="14.25">
      <c r="AZ517" s="33"/>
      <c r="BA517" s="33"/>
      <c r="BB517" s="33"/>
      <c r="BC517" s="33"/>
      <c r="BD517" s="33"/>
      <c r="BE517" s="33"/>
      <c r="BF517" s="33"/>
      <c r="BG517" s="33"/>
      <c r="BH517" s="33"/>
      <c r="BI517" s="33"/>
      <c r="BJ517" s="33"/>
      <c r="BK517" s="33"/>
      <c r="BL517" s="33"/>
      <c r="BM517" s="33"/>
      <c r="BN517" s="33"/>
      <c r="BO517" s="33"/>
      <c r="BP517" s="33"/>
      <c r="BQ517" s="33"/>
      <c r="BR517" s="33"/>
      <c r="BS517" s="33"/>
      <c r="BT517" s="33"/>
      <c r="BU517" s="33"/>
      <c r="BV517" s="33"/>
      <c r="BW517" s="33"/>
      <c r="BX517" s="33"/>
    </row>
    <row r="518" spans="52:76" ht="14.25">
      <c r="AZ518" s="33"/>
      <c r="BA518" s="33"/>
      <c r="BB518" s="33"/>
      <c r="BC518" s="33"/>
      <c r="BD518" s="33"/>
      <c r="BE518" s="33"/>
      <c r="BF518" s="33"/>
      <c r="BG518" s="33"/>
      <c r="BH518" s="33"/>
      <c r="BI518" s="33"/>
      <c r="BJ518" s="33"/>
      <c r="BK518" s="33"/>
      <c r="BL518" s="33"/>
      <c r="BM518" s="33"/>
      <c r="BN518" s="33"/>
      <c r="BO518" s="33"/>
      <c r="BP518" s="33"/>
      <c r="BQ518" s="33"/>
      <c r="BR518" s="33"/>
      <c r="BS518" s="33"/>
      <c r="BT518" s="33"/>
      <c r="BU518" s="33"/>
      <c r="BV518" s="33"/>
      <c r="BW518" s="33"/>
      <c r="BX518" s="33"/>
    </row>
    <row r="519" spans="52:76" ht="14.25">
      <c r="AZ519" s="33"/>
      <c r="BA519" s="33"/>
      <c r="BB519" s="33"/>
      <c r="BC519" s="33"/>
      <c r="BD519" s="33"/>
      <c r="BE519" s="33"/>
      <c r="BF519" s="33"/>
      <c r="BG519" s="33"/>
      <c r="BH519" s="33"/>
      <c r="BI519" s="33"/>
      <c r="BJ519" s="33"/>
      <c r="BK519" s="33"/>
      <c r="BL519" s="33"/>
      <c r="BM519" s="33"/>
      <c r="BN519" s="33"/>
      <c r="BO519" s="33"/>
      <c r="BP519" s="33"/>
      <c r="BQ519" s="33"/>
      <c r="BR519" s="33"/>
      <c r="BS519" s="33"/>
      <c r="BT519" s="33"/>
      <c r="BU519" s="33"/>
      <c r="BV519" s="33"/>
      <c r="BW519" s="33"/>
      <c r="BX519" s="33"/>
    </row>
    <row r="520" spans="52:76" ht="14.25">
      <c r="AZ520" s="33"/>
      <c r="BA520" s="33"/>
      <c r="BB520" s="33"/>
      <c r="BC520" s="33"/>
      <c r="BD520" s="33"/>
      <c r="BE520" s="33"/>
      <c r="BF520" s="33"/>
      <c r="BG520" s="33"/>
      <c r="BH520" s="33"/>
      <c r="BI520" s="33"/>
      <c r="BJ520" s="33"/>
      <c r="BK520" s="33"/>
      <c r="BL520" s="33"/>
      <c r="BM520" s="33"/>
      <c r="BN520" s="33"/>
      <c r="BO520" s="33"/>
      <c r="BP520" s="33"/>
      <c r="BQ520" s="33"/>
      <c r="BR520" s="33"/>
      <c r="BS520" s="33"/>
      <c r="BT520" s="33"/>
      <c r="BU520" s="33"/>
      <c r="BV520" s="33"/>
      <c r="BW520" s="33"/>
      <c r="BX520" s="33"/>
    </row>
    <row r="521" spans="52:76" ht="14.25">
      <c r="AZ521" s="33"/>
      <c r="BA521" s="33"/>
      <c r="BB521" s="33"/>
      <c r="BC521" s="33"/>
      <c r="BD521" s="33"/>
      <c r="BE521" s="33"/>
      <c r="BF521" s="33"/>
      <c r="BG521" s="33"/>
      <c r="BH521" s="33"/>
      <c r="BI521" s="33"/>
      <c r="BJ521" s="33"/>
      <c r="BK521" s="33"/>
      <c r="BL521" s="33"/>
      <c r="BM521" s="33"/>
      <c r="BN521" s="33"/>
      <c r="BO521" s="33"/>
      <c r="BP521" s="33"/>
      <c r="BQ521" s="33"/>
      <c r="BR521" s="33"/>
      <c r="BS521" s="33"/>
      <c r="BT521" s="33"/>
      <c r="BU521" s="33"/>
      <c r="BV521" s="33"/>
      <c r="BW521" s="33"/>
      <c r="BX521" s="33"/>
    </row>
    <row r="522" spans="52:76" ht="14.25">
      <c r="AZ522" s="33"/>
      <c r="BA522" s="33"/>
      <c r="BB522" s="33"/>
      <c r="BC522" s="33"/>
      <c r="BD522" s="33"/>
      <c r="BE522" s="33"/>
      <c r="BF522" s="33"/>
      <c r="BG522" s="33"/>
      <c r="BH522" s="33"/>
      <c r="BI522" s="33"/>
      <c r="BJ522" s="33"/>
      <c r="BK522" s="33"/>
      <c r="BL522" s="33"/>
      <c r="BM522" s="33"/>
      <c r="BN522" s="33"/>
      <c r="BO522" s="33"/>
      <c r="BP522" s="33"/>
      <c r="BQ522" s="33"/>
      <c r="BR522" s="33"/>
      <c r="BS522" s="33"/>
      <c r="BT522" s="33"/>
      <c r="BU522" s="33"/>
      <c r="BV522" s="33"/>
      <c r="BW522" s="33"/>
      <c r="BX522" s="33"/>
    </row>
    <row r="523" spans="52:76" ht="14.25">
      <c r="AZ523" s="33"/>
      <c r="BA523" s="33"/>
      <c r="BB523" s="33"/>
      <c r="BC523" s="33"/>
      <c r="BD523" s="33"/>
      <c r="BE523" s="33"/>
      <c r="BF523" s="33"/>
      <c r="BG523" s="33"/>
      <c r="BH523" s="33"/>
      <c r="BI523" s="33"/>
      <c r="BJ523" s="33"/>
      <c r="BK523" s="33"/>
      <c r="BL523" s="33"/>
      <c r="BM523" s="33"/>
      <c r="BN523" s="33"/>
      <c r="BO523" s="33"/>
      <c r="BP523" s="33"/>
      <c r="BQ523" s="33"/>
      <c r="BR523" s="33"/>
      <c r="BS523" s="33"/>
      <c r="BT523" s="33"/>
      <c r="BU523" s="33"/>
      <c r="BV523" s="33"/>
      <c r="BW523" s="33"/>
      <c r="BX523" s="33"/>
    </row>
    <row r="524" spans="52:76" ht="14.25">
      <c r="AZ524" s="33"/>
      <c r="BA524" s="33"/>
      <c r="BB524" s="33"/>
      <c r="BC524" s="33"/>
      <c r="BD524" s="33"/>
      <c r="BE524" s="33"/>
      <c r="BF524" s="33"/>
      <c r="BG524" s="33"/>
      <c r="BH524" s="33"/>
      <c r="BI524" s="33"/>
      <c r="BJ524" s="33"/>
      <c r="BK524" s="33"/>
      <c r="BL524" s="33"/>
      <c r="BM524" s="33"/>
      <c r="BN524" s="33"/>
      <c r="BO524" s="33"/>
      <c r="BP524" s="33"/>
      <c r="BQ524" s="33"/>
      <c r="BR524" s="33"/>
      <c r="BS524" s="33"/>
      <c r="BT524" s="33"/>
      <c r="BU524" s="33"/>
      <c r="BV524" s="33"/>
      <c r="BW524" s="33"/>
      <c r="BX524" s="33"/>
    </row>
    <row r="525" spans="52:76" ht="14.25">
      <c r="AZ525" s="33"/>
      <c r="BA525" s="33"/>
      <c r="BB525" s="33"/>
      <c r="BC525" s="33"/>
      <c r="BD525" s="33"/>
      <c r="BE525" s="33"/>
      <c r="BF525" s="33"/>
      <c r="BG525" s="33"/>
      <c r="BH525" s="33"/>
      <c r="BI525" s="33"/>
      <c r="BJ525" s="33"/>
      <c r="BK525" s="33"/>
      <c r="BL525" s="33"/>
      <c r="BM525" s="33"/>
      <c r="BN525" s="33"/>
      <c r="BO525" s="33"/>
      <c r="BP525" s="33"/>
      <c r="BQ525" s="33"/>
      <c r="BR525" s="33"/>
      <c r="BS525" s="33"/>
      <c r="BT525" s="33"/>
      <c r="BU525" s="33"/>
      <c r="BV525" s="33"/>
      <c r="BW525" s="33"/>
      <c r="BX525" s="33"/>
    </row>
    <row r="526" spans="52:76" ht="14.25">
      <c r="AZ526" s="33"/>
      <c r="BA526" s="33"/>
      <c r="BB526" s="33"/>
      <c r="BC526" s="33"/>
      <c r="BD526" s="33"/>
      <c r="BE526" s="33"/>
      <c r="BF526" s="33"/>
      <c r="BG526" s="33"/>
      <c r="BH526" s="33"/>
      <c r="BI526" s="33"/>
      <c r="BJ526" s="33"/>
      <c r="BK526" s="33"/>
      <c r="BL526" s="33"/>
      <c r="BM526" s="33"/>
      <c r="BN526" s="33"/>
      <c r="BO526" s="33"/>
      <c r="BP526" s="33"/>
      <c r="BQ526" s="33"/>
      <c r="BR526" s="33"/>
      <c r="BS526" s="33"/>
      <c r="BT526" s="33"/>
      <c r="BU526" s="33"/>
      <c r="BV526" s="33"/>
      <c r="BW526" s="33"/>
      <c r="BX526" s="33"/>
    </row>
    <row r="527" spans="52:76" ht="14.25">
      <c r="AZ527" s="33"/>
      <c r="BA527" s="33"/>
      <c r="BB527" s="33"/>
      <c r="BC527" s="33"/>
      <c r="BD527" s="33"/>
      <c r="BE527" s="33"/>
      <c r="BF527" s="33"/>
      <c r="BG527" s="33"/>
      <c r="BH527" s="33"/>
      <c r="BI527" s="33"/>
      <c r="BJ527" s="33"/>
      <c r="BK527" s="33"/>
      <c r="BL527" s="33"/>
      <c r="BM527" s="33"/>
      <c r="BN527" s="33"/>
      <c r="BO527" s="33"/>
      <c r="BP527" s="33"/>
      <c r="BQ527" s="33"/>
      <c r="BR527" s="33"/>
      <c r="BS527" s="33"/>
      <c r="BT527" s="33"/>
      <c r="BU527" s="33"/>
      <c r="BV527" s="33"/>
      <c r="BW527" s="33"/>
      <c r="BX527" s="33"/>
    </row>
    <row r="528" spans="52:76" ht="14.25">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33"/>
      <c r="BV528" s="33"/>
      <c r="BW528" s="33"/>
      <c r="BX528" s="33"/>
    </row>
    <row r="529" spans="52:76" ht="14.25">
      <c r="AZ529" s="33"/>
      <c r="BA529" s="33"/>
      <c r="BB529" s="33"/>
      <c r="BC529" s="33"/>
      <c r="BD529" s="33"/>
      <c r="BE529" s="33"/>
      <c r="BF529" s="33"/>
      <c r="BG529" s="33"/>
      <c r="BH529" s="33"/>
      <c r="BI529" s="33"/>
      <c r="BJ529" s="33"/>
      <c r="BK529" s="33"/>
      <c r="BL529" s="33"/>
      <c r="BM529" s="33"/>
      <c r="BN529" s="33"/>
      <c r="BO529" s="33"/>
      <c r="BP529" s="33"/>
      <c r="BQ529" s="33"/>
      <c r="BR529" s="33"/>
      <c r="BS529" s="33"/>
      <c r="BT529" s="33"/>
      <c r="BU529" s="33"/>
      <c r="BV529" s="33"/>
      <c r="BW529" s="33"/>
      <c r="BX529" s="33"/>
    </row>
    <row r="530" spans="52:76" ht="14.25">
      <c r="AZ530" s="33"/>
      <c r="BA530" s="33"/>
      <c r="BB530" s="33"/>
      <c r="BC530" s="33"/>
      <c r="BD530" s="33"/>
      <c r="BE530" s="33"/>
      <c r="BF530" s="33"/>
      <c r="BG530" s="33"/>
      <c r="BH530" s="33"/>
      <c r="BI530" s="33"/>
      <c r="BJ530" s="33"/>
      <c r="BK530" s="33"/>
      <c r="BL530" s="33"/>
      <c r="BM530" s="33"/>
      <c r="BN530" s="33"/>
      <c r="BO530" s="33"/>
      <c r="BP530" s="33"/>
      <c r="BQ530" s="33"/>
      <c r="BR530" s="33"/>
      <c r="BS530" s="33"/>
      <c r="BT530" s="33"/>
      <c r="BU530" s="33"/>
      <c r="BV530" s="33"/>
      <c r="BW530" s="33"/>
      <c r="BX530" s="33"/>
    </row>
    <row r="531" spans="52:76" ht="14.25">
      <c r="AZ531" s="33"/>
      <c r="BA531" s="33"/>
      <c r="BB531" s="33"/>
      <c r="BC531" s="33"/>
      <c r="BD531" s="33"/>
      <c r="BE531" s="33"/>
      <c r="BF531" s="33"/>
      <c r="BG531" s="33"/>
      <c r="BH531" s="33"/>
      <c r="BI531" s="33"/>
      <c r="BJ531" s="33"/>
      <c r="BK531" s="33"/>
      <c r="BL531" s="33"/>
      <c r="BM531" s="33"/>
      <c r="BN531" s="33"/>
      <c r="BO531" s="33"/>
      <c r="BP531" s="33"/>
      <c r="BQ531" s="33"/>
      <c r="BR531" s="33"/>
      <c r="BS531" s="33"/>
      <c r="BT531" s="33"/>
      <c r="BU531" s="33"/>
      <c r="BV531" s="33"/>
      <c r="BW531" s="33"/>
      <c r="BX531" s="33"/>
    </row>
    <row r="532" spans="52:76" ht="14.25">
      <c r="AZ532" s="33"/>
      <c r="BA532" s="33"/>
      <c r="BB532" s="33"/>
      <c r="BC532" s="33"/>
      <c r="BD532" s="33"/>
      <c r="BE532" s="33"/>
      <c r="BF532" s="33"/>
      <c r="BG532" s="33"/>
      <c r="BH532" s="33"/>
      <c r="BI532" s="33"/>
      <c r="BJ532" s="33"/>
      <c r="BK532" s="33"/>
      <c r="BL532" s="33"/>
      <c r="BM532" s="33"/>
      <c r="BN532" s="33"/>
      <c r="BO532" s="33"/>
      <c r="BP532" s="33"/>
      <c r="BQ532" s="33"/>
      <c r="BR532" s="33"/>
      <c r="BS532" s="33"/>
      <c r="BT532" s="33"/>
      <c r="BU532" s="33"/>
      <c r="BV532" s="33"/>
      <c r="BW532" s="33"/>
      <c r="BX532" s="33"/>
    </row>
    <row r="533" spans="52:76" ht="14.25">
      <c r="AZ533" s="33"/>
      <c r="BA533" s="33"/>
      <c r="BB533" s="33"/>
      <c r="BC533" s="33"/>
      <c r="BD533" s="33"/>
      <c r="BE533" s="33"/>
      <c r="BF533" s="33"/>
      <c r="BG533" s="33"/>
      <c r="BH533" s="33"/>
      <c r="BI533" s="33"/>
      <c r="BJ533" s="33"/>
      <c r="BK533" s="33"/>
      <c r="BL533" s="33"/>
      <c r="BM533" s="33"/>
      <c r="BN533" s="33"/>
      <c r="BO533" s="33"/>
      <c r="BP533" s="33"/>
      <c r="BQ533" s="33"/>
      <c r="BR533" s="33"/>
      <c r="BS533" s="33"/>
      <c r="BT533" s="33"/>
      <c r="BU533" s="33"/>
      <c r="BV533" s="33"/>
      <c r="BW533" s="33"/>
      <c r="BX533" s="33"/>
    </row>
    <row r="534" spans="52:76" ht="14.25">
      <c r="AZ534" s="33"/>
      <c r="BA534" s="33"/>
      <c r="BB534" s="33"/>
      <c r="BC534" s="33"/>
      <c r="BD534" s="33"/>
      <c r="BE534" s="33"/>
      <c r="BF534" s="33"/>
      <c r="BG534" s="33"/>
      <c r="BH534" s="33"/>
      <c r="BI534" s="33"/>
      <c r="BJ534" s="33"/>
      <c r="BK534" s="33"/>
      <c r="BL534" s="33"/>
      <c r="BM534" s="33"/>
      <c r="BN534" s="33"/>
      <c r="BO534" s="33"/>
      <c r="BP534" s="33"/>
      <c r="BQ534" s="33"/>
      <c r="BR534" s="33"/>
      <c r="BS534" s="33"/>
      <c r="BT534" s="33"/>
      <c r="BU534" s="33"/>
      <c r="BV534" s="33"/>
      <c r="BW534" s="33"/>
      <c r="BX534" s="33"/>
    </row>
    <row r="535" spans="52:76" ht="14.25">
      <c r="AZ535" s="33"/>
      <c r="BA535" s="33"/>
      <c r="BB535" s="33"/>
      <c r="BC535" s="33"/>
      <c r="BD535" s="33"/>
      <c r="BE535" s="33"/>
      <c r="BF535" s="33"/>
      <c r="BG535" s="33"/>
      <c r="BH535" s="33"/>
      <c r="BI535" s="33"/>
      <c r="BJ535" s="33"/>
      <c r="BK535" s="33"/>
      <c r="BL535" s="33"/>
      <c r="BM535" s="33"/>
      <c r="BN535" s="33"/>
      <c r="BO535" s="33"/>
      <c r="BP535" s="33"/>
      <c r="BQ535" s="33"/>
      <c r="BR535" s="33"/>
      <c r="BS535" s="33"/>
      <c r="BT535" s="33"/>
      <c r="BU535" s="33"/>
      <c r="BV535" s="33"/>
      <c r="BW535" s="33"/>
      <c r="BX535" s="33"/>
    </row>
    <row r="536" spans="52:76" ht="14.25">
      <c r="AZ536" s="33"/>
      <c r="BA536" s="33"/>
      <c r="BB536" s="33"/>
      <c r="BC536" s="33"/>
      <c r="BD536" s="33"/>
      <c r="BE536" s="33"/>
      <c r="BF536" s="33"/>
      <c r="BG536" s="33"/>
      <c r="BH536" s="33"/>
      <c r="BI536" s="33"/>
      <c r="BJ536" s="33"/>
      <c r="BK536" s="33"/>
      <c r="BL536" s="33"/>
      <c r="BM536" s="33"/>
      <c r="BN536" s="33"/>
      <c r="BO536" s="33"/>
      <c r="BP536" s="33"/>
      <c r="BQ536" s="33"/>
      <c r="BR536" s="33"/>
      <c r="BS536" s="33"/>
      <c r="BT536" s="33"/>
      <c r="BU536" s="33"/>
      <c r="BV536" s="33"/>
      <c r="BW536" s="33"/>
      <c r="BX536" s="33"/>
    </row>
    <row r="537" spans="52:76" ht="14.25">
      <c r="AZ537" s="33"/>
      <c r="BA537" s="33"/>
      <c r="BB537" s="33"/>
      <c r="BC537" s="33"/>
      <c r="BD537" s="33"/>
      <c r="BE537" s="33"/>
      <c r="BF537" s="33"/>
      <c r="BG537" s="33"/>
      <c r="BH537" s="33"/>
      <c r="BI537" s="33"/>
      <c r="BJ537" s="33"/>
      <c r="BK537" s="33"/>
      <c r="BL537" s="33"/>
      <c r="BM537" s="33"/>
      <c r="BN537" s="33"/>
      <c r="BO537" s="33"/>
      <c r="BP537" s="33"/>
      <c r="BQ537" s="33"/>
      <c r="BR537" s="33"/>
      <c r="BS537" s="33"/>
      <c r="BT537" s="33"/>
      <c r="BU537" s="33"/>
      <c r="BV537" s="33"/>
      <c r="BW537" s="33"/>
      <c r="BX537" s="33"/>
    </row>
    <row r="538" spans="52:76" ht="14.25">
      <c r="AZ538" s="33"/>
      <c r="BA538" s="33"/>
      <c r="BB538" s="33"/>
      <c r="BC538" s="33"/>
      <c r="BD538" s="33"/>
      <c r="BE538" s="33"/>
      <c r="BF538" s="33"/>
      <c r="BG538" s="33"/>
      <c r="BH538" s="33"/>
      <c r="BI538" s="33"/>
      <c r="BJ538" s="33"/>
      <c r="BK538" s="33"/>
      <c r="BL538" s="33"/>
      <c r="BM538" s="33"/>
      <c r="BN538" s="33"/>
      <c r="BO538" s="33"/>
      <c r="BP538" s="33"/>
      <c r="BQ538" s="33"/>
      <c r="BR538" s="33"/>
      <c r="BS538" s="33"/>
      <c r="BT538" s="33"/>
      <c r="BU538" s="33"/>
      <c r="BV538" s="33"/>
      <c r="BW538" s="33"/>
      <c r="BX538" s="33"/>
    </row>
    <row r="539" spans="52:76" ht="14.25">
      <c r="AZ539" s="33"/>
      <c r="BA539" s="33"/>
      <c r="BB539" s="33"/>
      <c r="BC539" s="33"/>
      <c r="BD539" s="33"/>
      <c r="BE539" s="33"/>
      <c r="BF539" s="33"/>
      <c r="BG539" s="33"/>
      <c r="BH539" s="33"/>
      <c r="BI539" s="33"/>
      <c r="BJ539" s="33"/>
      <c r="BK539" s="33"/>
      <c r="BL539" s="33"/>
      <c r="BM539" s="33"/>
      <c r="BN539" s="33"/>
      <c r="BO539" s="33"/>
      <c r="BP539" s="33"/>
      <c r="BQ539" s="33"/>
      <c r="BR539" s="33"/>
      <c r="BS539" s="33"/>
      <c r="BT539" s="33"/>
      <c r="BU539" s="33"/>
      <c r="BV539" s="33"/>
      <c r="BW539" s="33"/>
      <c r="BX539" s="33"/>
    </row>
    <row r="540" spans="52:76" ht="14.25">
      <c r="AZ540" s="33"/>
      <c r="BA540" s="33"/>
      <c r="BB540" s="33"/>
      <c r="BC540" s="33"/>
      <c r="BD540" s="33"/>
      <c r="BE540" s="33"/>
      <c r="BF540" s="33"/>
      <c r="BG540" s="33"/>
      <c r="BH540" s="33"/>
      <c r="BI540" s="33"/>
      <c r="BJ540" s="33"/>
      <c r="BK540" s="33"/>
      <c r="BL540" s="33"/>
      <c r="BM540" s="33"/>
      <c r="BN540" s="33"/>
      <c r="BO540" s="33"/>
      <c r="BP540" s="33"/>
      <c r="BQ540" s="33"/>
      <c r="BR540" s="33"/>
      <c r="BS540" s="33"/>
      <c r="BT540" s="33"/>
      <c r="BU540" s="33"/>
      <c r="BV540" s="33"/>
      <c r="BW540" s="33"/>
      <c r="BX540" s="33"/>
    </row>
    <row r="541" spans="52:76" ht="14.25">
      <c r="AZ541" s="33"/>
      <c r="BA541" s="33"/>
      <c r="BB541" s="33"/>
      <c r="BC541" s="33"/>
      <c r="BD541" s="33"/>
      <c r="BE541" s="33"/>
      <c r="BF541" s="33"/>
      <c r="BG541" s="33"/>
      <c r="BH541" s="33"/>
      <c r="BI541" s="33"/>
      <c r="BJ541" s="33"/>
      <c r="BK541" s="33"/>
      <c r="BL541" s="33"/>
      <c r="BM541" s="33"/>
      <c r="BN541" s="33"/>
      <c r="BO541" s="33"/>
      <c r="BP541" s="33"/>
      <c r="BQ541" s="33"/>
      <c r="BR541" s="33"/>
      <c r="BS541" s="33"/>
      <c r="BT541" s="33"/>
      <c r="BU541" s="33"/>
      <c r="BV541" s="33"/>
      <c r="BW541" s="33"/>
      <c r="BX541" s="33"/>
    </row>
    <row r="542" spans="52:76" ht="14.25">
      <c r="AZ542" s="33"/>
      <c r="BA542" s="33"/>
      <c r="BB542" s="33"/>
      <c r="BC542" s="33"/>
      <c r="BD542" s="33"/>
      <c r="BE542" s="33"/>
      <c r="BF542" s="33"/>
      <c r="BG542" s="33"/>
      <c r="BH542" s="33"/>
      <c r="BI542" s="33"/>
      <c r="BJ542" s="33"/>
      <c r="BK542" s="33"/>
      <c r="BL542" s="33"/>
      <c r="BM542" s="33"/>
      <c r="BN542" s="33"/>
      <c r="BO542" s="33"/>
      <c r="BP542" s="33"/>
      <c r="BQ542" s="33"/>
      <c r="BR542" s="33"/>
      <c r="BS542" s="33"/>
      <c r="BT542" s="33"/>
      <c r="BU542" s="33"/>
      <c r="BV542" s="33"/>
      <c r="BW542" s="33"/>
      <c r="BX542" s="33"/>
    </row>
    <row r="543" spans="52:76" ht="14.25">
      <c r="AZ543" s="33"/>
      <c r="BA543" s="33"/>
      <c r="BB543" s="33"/>
      <c r="BC543" s="33"/>
      <c r="BD543" s="33"/>
      <c r="BE543" s="33"/>
      <c r="BF543" s="33"/>
      <c r="BG543" s="33"/>
      <c r="BH543" s="33"/>
      <c r="BI543" s="33"/>
      <c r="BJ543" s="33"/>
      <c r="BK543" s="33"/>
      <c r="BL543" s="33"/>
      <c r="BM543" s="33"/>
      <c r="BN543" s="33"/>
      <c r="BO543" s="33"/>
      <c r="BP543" s="33"/>
      <c r="BQ543" s="33"/>
      <c r="BR543" s="33"/>
      <c r="BS543" s="33"/>
      <c r="BT543" s="33"/>
      <c r="BU543" s="33"/>
      <c r="BV543" s="33"/>
      <c r="BW543" s="33"/>
      <c r="BX543" s="33"/>
    </row>
    <row r="544" spans="52:76" ht="14.25">
      <c r="AZ544" s="33"/>
      <c r="BA544" s="33"/>
      <c r="BB544" s="33"/>
      <c r="BC544" s="33"/>
      <c r="BD544" s="33"/>
      <c r="BE544" s="33"/>
      <c r="BF544" s="33"/>
      <c r="BG544" s="33"/>
      <c r="BH544" s="33"/>
      <c r="BI544" s="33"/>
      <c r="BJ544" s="33"/>
      <c r="BK544" s="33"/>
      <c r="BL544" s="33"/>
      <c r="BM544" s="33"/>
      <c r="BN544" s="33"/>
      <c r="BO544" s="33"/>
      <c r="BP544" s="33"/>
      <c r="BQ544" s="33"/>
      <c r="BR544" s="33"/>
      <c r="BS544" s="33"/>
      <c r="BT544" s="33"/>
      <c r="BU544" s="33"/>
      <c r="BV544" s="33"/>
      <c r="BW544" s="33"/>
      <c r="BX544" s="33"/>
    </row>
    <row r="545" spans="52:76" ht="14.25">
      <c r="AZ545" s="33"/>
      <c r="BA545" s="33"/>
      <c r="BB545" s="33"/>
      <c r="BC545" s="33"/>
      <c r="BD545" s="33"/>
      <c r="BE545" s="33"/>
      <c r="BF545" s="33"/>
      <c r="BG545" s="33"/>
      <c r="BH545" s="33"/>
      <c r="BI545" s="33"/>
      <c r="BJ545" s="33"/>
      <c r="BK545" s="33"/>
      <c r="BL545" s="33"/>
      <c r="BM545" s="33"/>
      <c r="BN545" s="33"/>
      <c r="BO545" s="33"/>
      <c r="BP545" s="33"/>
      <c r="BQ545" s="33"/>
      <c r="BR545" s="33"/>
      <c r="BS545" s="33"/>
      <c r="BT545" s="33"/>
      <c r="BU545" s="33"/>
      <c r="BV545" s="33"/>
      <c r="BW545" s="33"/>
      <c r="BX545" s="33"/>
    </row>
    <row r="546" spans="52:76" ht="14.25">
      <c r="AZ546" s="33"/>
      <c r="BA546" s="33"/>
      <c r="BB546" s="33"/>
      <c r="BC546" s="33"/>
      <c r="BD546" s="33"/>
      <c r="BE546" s="33"/>
      <c r="BF546" s="33"/>
      <c r="BG546" s="33"/>
      <c r="BH546" s="33"/>
      <c r="BI546" s="33"/>
      <c r="BJ546" s="33"/>
      <c r="BK546" s="33"/>
      <c r="BL546" s="33"/>
      <c r="BM546" s="33"/>
      <c r="BN546" s="33"/>
      <c r="BO546" s="33"/>
      <c r="BP546" s="33"/>
      <c r="BQ546" s="33"/>
      <c r="BR546" s="33"/>
      <c r="BS546" s="33"/>
      <c r="BT546" s="33"/>
      <c r="BU546" s="33"/>
      <c r="BV546" s="33"/>
      <c r="BW546" s="33"/>
      <c r="BX546" s="33"/>
    </row>
    <row r="547" spans="52:76" ht="14.25">
      <c r="AZ547" s="33"/>
      <c r="BA547" s="33"/>
      <c r="BB547" s="33"/>
      <c r="BC547" s="33"/>
      <c r="BD547" s="33"/>
      <c r="BE547" s="33"/>
      <c r="BF547" s="33"/>
      <c r="BG547" s="33"/>
      <c r="BH547" s="33"/>
      <c r="BI547" s="33"/>
      <c r="BJ547" s="33"/>
      <c r="BK547" s="33"/>
      <c r="BL547" s="33"/>
      <c r="BM547" s="33"/>
      <c r="BN547" s="33"/>
      <c r="BO547" s="33"/>
      <c r="BP547" s="33"/>
      <c r="BQ547" s="33"/>
      <c r="BR547" s="33"/>
      <c r="BS547" s="33"/>
      <c r="BT547" s="33"/>
      <c r="BU547" s="33"/>
      <c r="BV547" s="33"/>
      <c r="BW547" s="33"/>
      <c r="BX547" s="33"/>
    </row>
    <row r="548" spans="52:76" ht="14.25">
      <c r="AZ548" s="33"/>
      <c r="BA548" s="33"/>
      <c r="BB548" s="33"/>
      <c r="BC548" s="33"/>
      <c r="BD548" s="33"/>
      <c r="BE548" s="33"/>
      <c r="BF548" s="33"/>
      <c r="BG548" s="33"/>
      <c r="BH548" s="33"/>
      <c r="BI548" s="33"/>
      <c r="BJ548" s="33"/>
      <c r="BK548" s="33"/>
      <c r="BL548" s="33"/>
      <c r="BM548" s="33"/>
      <c r="BN548" s="33"/>
      <c r="BO548" s="33"/>
      <c r="BP548" s="33"/>
      <c r="BQ548" s="33"/>
      <c r="BR548" s="33"/>
      <c r="BS548" s="33"/>
      <c r="BT548" s="33"/>
      <c r="BU548" s="33"/>
      <c r="BV548" s="33"/>
      <c r="BW548" s="33"/>
      <c r="BX548" s="33"/>
    </row>
    <row r="549" spans="52:76" ht="14.25">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33"/>
      <c r="BV549" s="33"/>
      <c r="BW549" s="33"/>
      <c r="BX549" s="33"/>
    </row>
    <row r="550" spans="52:76" ht="14.25">
      <c r="AZ550" s="33"/>
      <c r="BA550" s="33"/>
      <c r="BB550" s="33"/>
      <c r="BC550" s="33"/>
      <c r="BD550" s="33"/>
      <c r="BE550" s="33"/>
      <c r="BF550" s="33"/>
      <c r="BG550" s="33"/>
      <c r="BH550" s="33"/>
      <c r="BI550" s="33"/>
      <c r="BJ550" s="33"/>
      <c r="BK550" s="33"/>
      <c r="BL550" s="33"/>
      <c r="BM550" s="33"/>
      <c r="BN550" s="33"/>
      <c r="BO550" s="33"/>
      <c r="BP550" s="33"/>
      <c r="BQ550" s="33"/>
      <c r="BR550" s="33"/>
      <c r="BS550" s="33"/>
      <c r="BT550" s="33"/>
      <c r="BU550" s="33"/>
      <c r="BV550" s="33"/>
      <c r="BW550" s="33"/>
      <c r="BX550" s="33"/>
    </row>
    <row r="551" spans="52:76" ht="14.25">
      <c r="AZ551" s="33"/>
      <c r="BA551" s="33"/>
      <c r="BB551" s="33"/>
      <c r="BC551" s="33"/>
      <c r="BD551" s="33"/>
      <c r="BE551" s="33"/>
      <c r="BF551" s="33"/>
      <c r="BG551" s="33"/>
      <c r="BH551" s="33"/>
      <c r="BI551" s="33"/>
      <c r="BJ551" s="33"/>
      <c r="BK551" s="33"/>
      <c r="BL551" s="33"/>
      <c r="BM551" s="33"/>
      <c r="BN551" s="33"/>
      <c r="BO551" s="33"/>
      <c r="BP551" s="33"/>
      <c r="BQ551" s="33"/>
      <c r="BR551" s="33"/>
      <c r="BS551" s="33"/>
      <c r="BT551" s="33"/>
      <c r="BU551" s="33"/>
      <c r="BV551" s="33"/>
      <c r="BW551" s="33"/>
      <c r="BX551" s="33"/>
    </row>
    <row r="552" spans="52:76" ht="14.25">
      <c r="AZ552" s="33"/>
      <c r="BA552" s="33"/>
      <c r="BB552" s="33"/>
      <c r="BC552" s="33"/>
      <c r="BD552" s="33"/>
      <c r="BE552" s="33"/>
      <c r="BF552" s="33"/>
      <c r="BG552" s="33"/>
      <c r="BH552" s="33"/>
      <c r="BI552" s="33"/>
      <c r="BJ552" s="33"/>
      <c r="BK552" s="33"/>
      <c r="BL552" s="33"/>
      <c r="BM552" s="33"/>
      <c r="BN552" s="33"/>
      <c r="BO552" s="33"/>
      <c r="BP552" s="33"/>
      <c r="BQ552" s="33"/>
      <c r="BR552" s="33"/>
      <c r="BS552" s="33"/>
      <c r="BT552" s="33"/>
      <c r="BU552" s="33"/>
      <c r="BV552" s="33"/>
      <c r="BW552" s="33"/>
      <c r="BX552" s="33"/>
    </row>
    <row r="553" spans="52:76" ht="14.25">
      <c r="AZ553" s="33"/>
      <c r="BA553" s="33"/>
      <c r="BB553" s="33"/>
      <c r="BC553" s="33"/>
      <c r="BD553" s="33"/>
      <c r="BE553" s="33"/>
      <c r="BF553" s="33"/>
      <c r="BG553" s="33"/>
      <c r="BH553" s="33"/>
      <c r="BI553" s="33"/>
      <c r="BJ553" s="33"/>
      <c r="BK553" s="33"/>
      <c r="BL553" s="33"/>
      <c r="BM553" s="33"/>
      <c r="BN553" s="33"/>
      <c r="BO553" s="33"/>
      <c r="BP553" s="33"/>
      <c r="BQ553" s="33"/>
      <c r="BR553" s="33"/>
      <c r="BS553" s="33"/>
      <c r="BT553" s="33"/>
      <c r="BU553" s="33"/>
      <c r="BV553" s="33"/>
      <c r="BW553" s="33"/>
      <c r="BX553" s="33"/>
    </row>
    <row r="554" spans="52:76" ht="14.25">
      <c r="AZ554" s="33"/>
      <c r="BA554" s="33"/>
      <c r="BB554" s="33"/>
      <c r="BC554" s="33"/>
      <c r="BD554" s="33"/>
      <c r="BE554" s="33"/>
      <c r="BF554" s="33"/>
      <c r="BG554" s="33"/>
      <c r="BH554" s="33"/>
      <c r="BI554" s="33"/>
      <c r="BJ554" s="33"/>
      <c r="BK554" s="33"/>
      <c r="BL554" s="33"/>
      <c r="BM554" s="33"/>
      <c r="BN554" s="33"/>
      <c r="BO554" s="33"/>
      <c r="BP554" s="33"/>
      <c r="BQ554" s="33"/>
      <c r="BR554" s="33"/>
      <c r="BS554" s="33"/>
      <c r="BT554" s="33"/>
      <c r="BU554" s="33"/>
      <c r="BV554" s="33"/>
      <c r="BW554" s="33"/>
      <c r="BX554" s="33"/>
    </row>
    <row r="555" spans="52:76" ht="14.25">
      <c r="AZ555" s="33"/>
      <c r="BA555" s="33"/>
      <c r="BB555" s="33"/>
      <c r="BC555" s="33"/>
      <c r="BD555" s="33"/>
      <c r="BE555" s="33"/>
      <c r="BF555" s="33"/>
      <c r="BG555" s="33"/>
      <c r="BH555" s="33"/>
      <c r="BI555" s="33"/>
      <c r="BJ555" s="33"/>
      <c r="BK555" s="33"/>
      <c r="BL555" s="33"/>
      <c r="BM555" s="33"/>
      <c r="BN555" s="33"/>
      <c r="BO555" s="33"/>
      <c r="BP555" s="33"/>
      <c r="BQ555" s="33"/>
      <c r="BR555" s="33"/>
      <c r="BS555" s="33"/>
      <c r="BT555" s="33"/>
      <c r="BU555" s="33"/>
      <c r="BV555" s="33"/>
      <c r="BW555" s="33"/>
      <c r="BX555" s="33"/>
    </row>
    <row r="556" spans="52:76" ht="14.25">
      <c r="AZ556" s="33"/>
      <c r="BA556" s="33"/>
      <c r="BB556" s="33"/>
      <c r="BC556" s="33"/>
      <c r="BD556" s="33"/>
      <c r="BE556" s="33"/>
      <c r="BF556" s="33"/>
      <c r="BG556" s="33"/>
      <c r="BH556" s="33"/>
      <c r="BI556" s="33"/>
      <c r="BJ556" s="33"/>
      <c r="BK556" s="33"/>
      <c r="BL556" s="33"/>
      <c r="BM556" s="33"/>
      <c r="BN556" s="33"/>
      <c r="BO556" s="33"/>
      <c r="BP556" s="33"/>
      <c r="BQ556" s="33"/>
      <c r="BR556" s="33"/>
      <c r="BS556" s="33"/>
      <c r="BT556" s="33"/>
      <c r="BU556" s="33"/>
      <c r="BV556" s="33"/>
      <c r="BW556" s="33"/>
      <c r="BX556" s="33"/>
    </row>
    <row r="557" spans="52:76" ht="14.25">
      <c r="AZ557" s="33"/>
      <c r="BA557" s="33"/>
      <c r="BB557" s="33"/>
      <c r="BC557" s="33"/>
      <c r="BD557" s="33"/>
      <c r="BE557" s="33"/>
      <c r="BF557" s="33"/>
      <c r="BG557" s="33"/>
      <c r="BH557" s="33"/>
      <c r="BI557" s="33"/>
      <c r="BJ557" s="33"/>
      <c r="BK557" s="33"/>
      <c r="BL557" s="33"/>
      <c r="BM557" s="33"/>
      <c r="BN557" s="33"/>
      <c r="BO557" s="33"/>
      <c r="BP557" s="33"/>
      <c r="BQ557" s="33"/>
      <c r="BR557" s="33"/>
      <c r="BS557" s="33"/>
      <c r="BT557" s="33"/>
      <c r="BU557" s="33"/>
      <c r="BV557" s="33"/>
      <c r="BW557" s="33"/>
      <c r="BX557" s="33"/>
    </row>
    <row r="558" spans="52:76" ht="14.25">
      <c r="AZ558" s="33"/>
      <c r="BA558" s="33"/>
      <c r="BB558" s="33"/>
      <c r="BC558" s="33"/>
      <c r="BD558" s="33"/>
      <c r="BE558" s="33"/>
      <c r="BF558" s="33"/>
      <c r="BG558" s="33"/>
      <c r="BH558" s="33"/>
      <c r="BI558" s="33"/>
      <c r="BJ558" s="33"/>
      <c r="BK558" s="33"/>
      <c r="BL558" s="33"/>
      <c r="BM558" s="33"/>
      <c r="BN558" s="33"/>
      <c r="BO558" s="33"/>
      <c r="BP558" s="33"/>
      <c r="BQ558" s="33"/>
      <c r="BR558" s="33"/>
      <c r="BS558" s="33"/>
      <c r="BT558" s="33"/>
      <c r="BU558" s="33"/>
      <c r="BV558" s="33"/>
      <c r="BW558" s="33"/>
      <c r="BX558" s="33"/>
    </row>
    <row r="559" spans="52:76" ht="14.25">
      <c r="AZ559" s="33"/>
      <c r="BA559" s="33"/>
      <c r="BB559" s="33"/>
      <c r="BC559" s="33"/>
      <c r="BD559" s="33"/>
      <c r="BE559" s="33"/>
      <c r="BF559" s="33"/>
      <c r="BG559" s="33"/>
      <c r="BH559" s="33"/>
      <c r="BI559" s="33"/>
      <c r="BJ559" s="33"/>
      <c r="BK559" s="33"/>
      <c r="BL559" s="33"/>
      <c r="BM559" s="33"/>
      <c r="BN559" s="33"/>
      <c r="BO559" s="33"/>
      <c r="BP559" s="33"/>
      <c r="BQ559" s="33"/>
      <c r="BR559" s="33"/>
      <c r="BS559" s="33"/>
      <c r="BT559" s="33"/>
      <c r="BU559" s="33"/>
      <c r="BV559" s="33"/>
      <c r="BW559" s="33"/>
      <c r="BX559" s="33"/>
    </row>
    <row r="560" spans="52:76" ht="14.25">
      <c r="AZ560" s="33"/>
      <c r="BA560" s="33"/>
      <c r="BB560" s="33"/>
      <c r="BC560" s="33"/>
      <c r="BD560" s="33"/>
      <c r="BE560" s="33"/>
      <c r="BF560" s="33"/>
      <c r="BG560" s="33"/>
      <c r="BH560" s="33"/>
      <c r="BI560" s="33"/>
      <c r="BJ560" s="33"/>
      <c r="BK560" s="33"/>
      <c r="BL560" s="33"/>
      <c r="BM560" s="33"/>
      <c r="BN560" s="33"/>
      <c r="BO560" s="33"/>
      <c r="BP560" s="33"/>
      <c r="BQ560" s="33"/>
      <c r="BR560" s="33"/>
      <c r="BS560" s="33"/>
      <c r="BT560" s="33"/>
      <c r="BU560" s="33"/>
      <c r="BV560" s="33"/>
      <c r="BW560" s="33"/>
      <c r="BX560" s="33"/>
    </row>
    <row r="561" spans="52:76" ht="14.25">
      <c r="AZ561" s="33"/>
      <c r="BA561" s="33"/>
      <c r="BB561" s="33"/>
      <c r="BC561" s="33"/>
      <c r="BD561" s="33"/>
      <c r="BE561" s="33"/>
      <c r="BF561" s="33"/>
      <c r="BG561" s="33"/>
      <c r="BH561" s="33"/>
      <c r="BI561" s="33"/>
      <c r="BJ561" s="33"/>
      <c r="BK561" s="33"/>
      <c r="BL561" s="33"/>
      <c r="BM561" s="33"/>
      <c r="BN561" s="33"/>
      <c r="BO561" s="33"/>
      <c r="BP561" s="33"/>
      <c r="BQ561" s="33"/>
      <c r="BR561" s="33"/>
      <c r="BS561" s="33"/>
      <c r="BT561" s="33"/>
      <c r="BU561" s="33"/>
      <c r="BV561" s="33"/>
      <c r="BW561" s="33"/>
      <c r="BX561" s="33"/>
    </row>
    <row r="562" spans="52:76" ht="14.25">
      <c r="AZ562" s="33"/>
      <c r="BA562" s="33"/>
      <c r="BB562" s="33"/>
      <c r="BC562" s="33"/>
      <c r="BD562" s="33"/>
      <c r="BE562" s="33"/>
      <c r="BF562" s="33"/>
      <c r="BG562" s="33"/>
      <c r="BH562" s="33"/>
      <c r="BI562" s="33"/>
      <c r="BJ562" s="33"/>
      <c r="BK562" s="33"/>
      <c r="BL562" s="33"/>
      <c r="BM562" s="33"/>
      <c r="BN562" s="33"/>
      <c r="BO562" s="33"/>
      <c r="BP562" s="33"/>
      <c r="BQ562" s="33"/>
      <c r="BR562" s="33"/>
      <c r="BS562" s="33"/>
      <c r="BT562" s="33"/>
      <c r="BU562" s="33"/>
      <c r="BV562" s="33"/>
      <c r="BW562" s="33"/>
      <c r="BX562" s="33"/>
    </row>
    <row r="563" spans="52:76" ht="14.25">
      <c r="AZ563" s="33"/>
      <c r="BA563" s="33"/>
      <c r="BB563" s="33"/>
      <c r="BC563" s="33"/>
      <c r="BD563" s="33"/>
      <c r="BE563" s="33"/>
      <c r="BF563" s="33"/>
      <c r="BG563" s="33"/>
      <c r="BH563" s="33"/>
      <c r="BI563" s="33"/>
      <c r="BJ563" s="33"/>
      <c r="BK563" s="33"/>
      <c r="BL563" s="33"/>
      <c r="BM563" s="33"/>
      <c r="BN563" s="33"/>
      <c r="BO563" s="33"/>
      <c r="BP563" s="33"/>
      <c r="BQ563" s="33"/>
      <c r="BR563" s="33"/>
      <c r="BS563" s="33"/>
      <c r="BT563" s="33"/>
      <c r="BU563" s="33"/>
      <c r="BV563" s="33"/>
      <c r="BW563" s="33"/>
      <c r="BX563" s="33"/>
    </row>
    <row r="564" spans="52:76" ht="14.25">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33"/>
      <c r="BV564" s="33"/>
      <c r="BW564" s="33"/>
      <c r="BX564" s="33"/>
    </row>
    <row r="565" spans="52:76" ht="14.25">
      <c r="AZ565" s="33"/>
      <c r="BA565" s="33"/>
      <c r="BB565" s="33"/>
      <c r="BC565" s="33"/>
      <c r="BD565" s="33"/>
      <c r="BE565" s="33"/>
      <c r="BF565" s="33"/>
      <c r="BG565" s="33"/>
      <c r="BH565" s="33"/>
      <c r="BI565" s="33"/>
      <c r="BJ565" s="33"/>
      <c r="BK565" s="33"/>
      <c r="BL565" s="33"/>
      <c r="BM565" s="33"/>
      <c r="BN565" s="33"/>
      <c r="BO565" s="33"/>
      <c r="BP565" s="33"/>
      <c r="BQ565" s="33"/>
      <c r="BR565" s="33"/>
      <c r="BS565" s="33"/>
      <c r="BT565" s="33"/>
      <c r="BU565" s="33"/>
      <c r="BV565" s="33"/>
      <c r="BW565" s="33"/>
      <c r="BX565" s="33"/>
    </row>
    <row r="566" spans="52:76" ht="14.25">
      <c r="AZ566" s="33"/>
      <c r="BA566" s="33"/>
      <c r="BB566" s="33"/>
      <c r="BC566" s="33"/>
      <c r="BD566" s="33"/>
      <c r="BE566" s="33"/>
      <c r="BF566" s="33"/>
      <c r="BG566" s="33"/>
      <c r="BH566" s="33"/>
      <c r="BI566" s="33"/>
      <c r="BJ566" s="33"/>
      <c r="BK566" s="33"/>
      <c r="BL566" s="33"/>
      <c r="BM566" s="33"/>
      <c r="BN566" s="33"/>
      <c r="BO566" s="33"/>
      <c r="BP566" s="33"/>
      <c r="BQ566" s="33"/>
      <c r="BR566" s="33"/>
      <c r="BS566" s="33"/>
      <c r="BT566" s="33"/>
      <c r="BU566" s="33"/>
      <c r="BV566" s="33"/>
      <c r="BW566" s="33"/>
      <c r="BX566" s="33"/>
    </row>
    <row r="567" spans="52:76" ht="14.25">
      <c r="AZ567" s="33"/>
      <c r="BA567" s="33"/>
      <c r="BB567" s="33"/>
      <c r="BC567" s="33"/>
      <c r="BD567" s="33"/>
      <c r="BE567" s="33"/>
      <c r="BF567" s="33"/>
      <c r="BG567" s="33"/>
      <c r="BH567" s="33"/>
      <c r="BI567" s="33"/>
      <c r="BJ567" s="33"/>
      <c r="BK567" s="33"/>
      <c r="BL567" s="33"/>
      <c r="BM567" s="33"/>
      <c r="BN567" s="33"/>
      <c r="BO567" s="33"/>
      <c r="BP567" s="33"/>
      <c r="BQ567" s="33"/>
      <c r="BR567" s="33"/>
      <c r="BS567" s="33"/>
      <c r="BT567" s="33"/>
      <c r="BU567" s="33"/>
      <c r="BV567" s="33"/>
      <c r="BW567" s="33"/>
      <c r="BX567" s="33"/>
    </row>
    <row r="568" spans="52:76" ht="14.25">
      <c r="AZ568" s="33"/>
      <c r="BA568" s="33"/>
      <c r="BB568" s="33"/>
      <c r="BC568" s="33"/>
      <c r="BD568" s="33"/>
      <c r="BE568" s="33"/>
      <c r="BF568" s="33"/>
      <c r="BG568" s="33"/>
      <c r="BH568" s="33"/>
      <c r="BI568" s="33"/>
      <c r="BJ568" s="33"/>
      <c r="BK568" s="33"/>
      <c r="BL568" s="33"/>
      <c r="BM568" s="33"/>
      <c r="BN568" s="33"/>
      <c r="BO568" s="33"/>
      <c r="BP568" s="33"/>
      <c r="BQ568" s="33"/>
      <c r="BR568" s="33"/>
      <c r="BS568" s="33"/>
      <c r="BT568" s="33"/>
      <c r="BU568" s="33"/>
      <c r="BV568" s="33"/>
      <c r="BW568" s="33"/>
      <c r="BX568" s="33"/>
    </row>
    <row r="569" spans="52:76" ht="14.25">
      <c r="AZ569" s="33"/>
      <c r="BA569" s="33"/>
      <c r="BB569" s="33"/>
      <c r="BC569" s="33"/>
      <c r="BD569" s="33"/>
      <c r="BE569" s="33"/>
      <c r="BF569" s="33"/>
      <c r="BG569" s="33"/>
      <c r="BH569" s="33"/>
      <c r="BI569" s="33"/>
      <c r="BJ569" s="33"/>
      <c r="BK569" s="33"/>
      <c r="BL569" s="33"/>
      <c r="BM569" s="33"/>
      <c r="BN569" s="33"/>
      <c r="BO569" s="33"/>
      <c r="BP569" s="33"/>
      <c r="BQ569" s="33"/>
      <c r="BR569" s="33"/>
      <c r="BS569" s="33"/>
      <c r="BT569" s="33"/>
      <c r="BU569" s="33"/>
      <c r="BV569" s="33"/>
      <c r="BW569" s="33"/>
      <c r="BX569" s="33"/>
    </row>
    <row r="570" spans="52:76" ht="14.25">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33"/>
      <c r="BV570" s="33"/>
      <c r="BW570" s="33"/>
      <c r="BX570" s="33"/>
    </row>
    <row r="571" spans="52:76" ht="14.25">
      <c r="AZ571" s="33"/>
      <c r="BA571" s="33"/>
      <c r="BB571" s="33"/>
      <c r="BC571" s="33"/>
      <c r="BD571" s="33"/>
      <c r="BE571" s="33"/>
      <c r="BF571" s="33"/>
      <c r="BG571" s="33"/>
      <c r="BH571" s="33"/>
      <c r="BI571" s="33"/>
      <c r="BJ571" s="33"/>
      <c r="BK571" s="33"/>
      <c r="BL571" s="33"/>
      <c r="BM571" s="33"/>
      <c r="BN571" s="33"/>
      <c r="BO571" s="33"/>
      <c r="BP571" s="33"/>
      <c r="BQ571" s="33"/>
      <c r="BR571" s="33"/>
      <c r="BS571" s="33"/>
      <c r="BT571" s="33"/>
      <c r="BU571" s="33"/>
      <c r="BV571" s="33"/>
      <c r="BW571" s="33"/>
      <c r="BX571" s="33"/>
    </row>
    <row r="572" spans="52:76" ht="14.25">
      <c r="AZ572" s="33"/>
      <c r="BA572" s="33"/>
      <c r="BB572" s="33"/>
      <c r="BC572" s="33"/>
      <c r="BD572" s="33"/>
      <c r="BE572" s="33"/>
      <c r="BF572" s="33"/>
      <c r="BG572" s="33"/>
      <c r="BH572" s="33"/>
      <c r="BI572" s="33"/>
      <c r="BJ572" s="33"/>
      <c r="BK572" s="33"/>
      <c r="BL572" s="33"/>
      <c r="BM572" s="33"/>
      <c r="BN572" s="33"/>
      <c r="BO572" s="33"/>
      <c r="BP572" s="33"/>
      <c r="BQ572" s="33"/>
      <c r="BR572" s="33"/>
      <c r="BS572" s="33"/>
      <c r="BT572" s="33"/>
      <c r="BU572" s="33"/>
      <c r="BV572" s="33"/>
      <c r="BW572" s="33"/>
      <c r="BX572" s="33"/>
    </row>
    <row r="573" spans="52:76" ht="14.25">
      <c r="AZ573" s="33"/>
      <c r="BA573" s="33"/>
      <c r="BB573" s="33"/>
      <c r="BC573" s="33"/>
      <c r="BD573" s="33"/>
      <c r="BE573" s="33"/>
      <c r="BF573" s="33"/>
      <c r="BG573" s="33"/>
      <c r="BH573" s="33"/>
      <c r="BI573" s="33"/>
      <c r="BJ573" s="33"/>
      <c r="BK573" s="33"/>
      <c r="BL573" s="33"/>
      <c r="BM573" s="33"/>
      <c r="BN573" s="33"/>
      <c r="BO573" s="33"/>
      <c r="BP573" s="33"/>
      <c r="BQ573" s="33"/>
      <c r="BR573" s="33"/>
      <c r="BS573" s="33"/>
      <c r="BT573" s="33"/>
      <c r="BU573" s="33"/>
      <c r="BV573" s="33"/>
      <c r="BW573" s="33"/>
      <c r="BX573" s="33"/>
    </row>
    <row r="574" spans="52:76" ht="14.25">
      <c r="AZ574" s="33"/>
      <c r="BA574" s="33"/>
      <c r="BB574" s="33"/>
      <c r="BC574" s="33"/>
      <c r="BD574" s="33"/>
      <c r="BE574" s="33"/>
      <c r="BF574" s="33"/>
      <c r="BG574" s="33"/>
      <c r="BH574" s="33"/>
      <c r="BI574" s="33"/>
      <c r="BJ574" s="33"/>
      <c r="BK574" s="33"/>
      <c r="BL574" s="33"/>
      <c r="BM574" s="33"/>
      <c r="BN574" s="33"/>
      <c r="BO574" s="33"/>
      <c r="BP574" s="33"/>
      <c r="BQ574" s="33"/>
      <c r="BR574" s="33"/>
      <c r="BS574" s="33"/>
      <c r="BT574" s="33"/>
      <c r="BU574" s="33"/>
      <c r="BV574" s="33"/>
      <c r="BW574" s="33"/>
      <c r="BX574" s="33"/>
    </row>
    <row r="575" spans="52:76" ht="14.25">
      <c r="AZ575" s="33"/>
      <c r="BA575" s="33"/>
      <c r="BB575" s="33"/>
      <c r="BC575" s="33"/>
      <c r="BD575" s="33"/>
      <c r="BE575" s="33"/>
      <c r="BF575" s="33"/>
      <c r="BG575" s="33"/>
      <c r="BH575" s="33"/>
      <c r="BI575" s="33"/>
      <c r="BJ575" s="33"/>
      <c r="BK575" s="33"/>
      <c r="BL575" s="33"/>
      <c r="BM575" s="33"/>
      <c r="BN575" s="33"/>
      <c r="BO575" s="33"/>
      <c r="BP575" s="33"/>
      <c r="BQ575" s="33"/>
      <c r="BR575" s="33"/>
      <c r="BS575" s="33"/>
      <c r="BT575" s="33"/>
      <c r="BU575" s="33"/>
      <c r="BV575" s="33"/>
      <c r="BW575" s="33"/>
      <c r="BX575" s="33"/>
    </row>
    <row r="576" spans="52:76" ht="14.25">
      <c r="AZ576" s="33"/>
      <c r="BA576" s="33"/>
      <c r="BB576" s="33"/>
      <c r="BC576" s="33"/>
      <c r="BD576" s="33"/>
      <c r="BE576" s="33"/>
      <c r="BF576" s="33"/>
      <c r="BG576" s="33"/>
      <c r="BH576" s="33"/>
      <c r="BI576" s="33"/>
      <c r="BJ576" s="33"/>
      <c r="BK576" s="33"/>
      <c r="BL576" s="33"/>
      <c r="BM576" s="33"/>
      <c r="BN576" s="33"/>
      <c r="BO576" s="33"/>
      <c r="BP576" s="33"/>
      <c r="BQ576" s="33"/>
      <c r="BR576" s="33"/>
      <c r="BS576" s="33"/>
      <c r="BT576" s="33"/>
      <c r="BU576" s="33"/>
      <c r="BV576" s="33"/>
      <c r="BW576" s="33"/>
      <c r="BX576" s="33"/>
    </row>
    <row r="577" spans="52:76" ht="14.25">
      <c r="AZ577" s="33"/>
      <c r="BA577" s="33"/>
      <c r="BB577" s="33"/>
      <c r="BC577" s="33"/>
      <c r="BD577" s="33"/>
      <c r="BE577" s="33"/>
      <c r="BF577" s="33"/>
      <c r="BG577" s="33"/>
      <c r="BH577" s="33"/>
      <c r="BI577" s="33"/>
      <c r="BJ577" s="33"/>
      <c r="BK577" s="33"/>
      <c r="BL577" s="33"/>
      <c r="BM577" s="33"/>
      <c r="BN577" s="33"/>
      <c r="BO577" s="33"/>
      <c r="BP577" s="33"/>
      <c r="BQ577" s="33"/>
      <c r="BR577" s="33"/>
      <c r="BS577" s="33"/>
      <c r="BT577" s="33"/>
      <c r="BU577" s="33"/>
      <c r="BV577" s="33"/>
      <c r="BW577" s="33"/>
      <c r="BX577" s="33"/>
    </row>
    <row r="578" spans="52:76" ht="14.25">
      <c r="AZ578" s="33"/>
      <c r="BA578" s="33"/>
      <c r="BB578" s="33"/>
      <c r="BC578" s="33"/>
      <c r="BD578" s="33"/>
      <c r="BE578" s="33"/>
      <c r="BF578" s="33"/>
      <c r="BG578" s="33"/>
      <c r="BH578" s="33"/>
      <c r="BI578" s="33"/>
      <c r="BJ578" s="33"/>
      <c r="BK578" s="33"/>
      <c r="BL578" s="33"/>
      <c r="BM578" s="33"/>
      <c r="BN578" s="33"/>
      <c r="BO578" s="33"/>
      <c r="BP578" s="33"/>
      <c r="BQ578" s="33"/>
      <c r="BR578" s="33"/>
      <c r="BS578" s="33"/>
      <c r="BT578" s="33"/>
      <c r="BU578" s="33"/>
      <c r="BV578" s="33"/>
      <c r="BW578" s="33"/>
      <c r="BX578" s="33"/>
    </row>
    <row r="579" spans="52:76" ht="14.25">
      <c r="AZ579" s="33"/>
      <c r="BA579" s="33"/>
      <c r="BB579" s="33"/>
      <c r="BC579" s="33"/>
      <c r="BD579" s="33"/>
      <c r="BE579" s="33"/>
      <c r="BF579" s="33"/>
      <c r="BG579" s="33"/>
      <c r="BH579" s="33"/>
      <c r="BI579" s="33"/>
      <c r="BJ579" s="33"/>
      <c r="BK579" s="33"/>
      <c r="BL579" s="33"/>
      <c r="BM579" s="33"/>
      <c r="BN579" s="33"/>
      <c r="BO579" s="33"/>
      <c r="BP579" s="33"/>
      <c r="BQ579" s="33"/>
      <c r="BR579" s="33"/>
      <c r="BS579" s="33"/>
      <c r="BT579" s="33"/>
      <c r="BU579" s="33"/>
      <c r="BV579" s="33"/>
      <c r="BW579" s="33"/>
      <c r="BX579" s="33"/>
    </row>
    <row r="580" spans="52:76" ht="14.25">
      <c r="AZ580" s="33"/>
      <c r="BA580" s="33"/>
      <c r="BB580" s="33"/>
      <c r="BC580" s="33"/>
      <c r="BD580" s="33"/>
      <c r="BE580" s="33"/>
      <c r="BF580" s="33"/>
      <c r="BG580" s="33"/>
      <c r="BH580" s="33"/>
      <c r="BI580" s="33"/>
      <c r="BJ580" s="33"/>
      <c r="BK580" s="33"/>
      <c r="BL580" s="33"/>
      <c r="BM580" s="33"/>
      <c r="BN580" s="33"/>
      <c r="BO580" s="33"/>
      <c r="BP580" s="33"/>
      <c r="BQ580" s="33"/>
      <c r="BR580" s="33"/>
      <c r="BS580" s="33"/>
      <c r="BT580" s="33"/>
      <c r="BU580" s="33"/>
      <c r="BV580" s="33"/>
      <c r="BW580" s="33"/>
      <c r="BX580" s="33"/>
    </row>
    <row r="581" spans="52:76" ht="14.25">
      <c r="AZ581" s="33"/>
      <c r="BA581" s="33"/>
      <c r="BB581" s="33"/>
      <c r="BC581" s="33"/>
      <c r="BD581" s="33"/>
      <c r="BE581" s="33"/>
      <c r="BF581" s="33"/>
      <c r="BG581" s="33"/>
      <c r="BH581" s="33"/>
      <c r="BI581" s="33"/>
      <c r="BJ581" s="33"/>
      <c r="BK581" s="33"/>
      <c r="BL581" s="33"/>
      <c r="BM581" s="33"/>
      <c r="BN581" s="33"/>
      <c r="BO581" s="33"/>
      <c r="BP581" s="33"/>
      <c r="BQ581" s="33"/>
      <c r="BR581" s="33"/>
      <c r="BS581" s="33"/>
      <c r="BT581" s="33"/>
      <c r="BU581" s="33"/>
      <c r="BV581" s="33"/>
      <c r="BW581" s="33"/>
      <c r="BX581" s="33"/>
    </row>
    <row r="582" spans="52:76" ht="14.25">
      <c r="AZ582" s="33"/>
      <c r="BA582" s="33"/>
      <c r="BB582" s="33"/>
      <c r="BC582" s="33"/>
      <c r="BD582" s="33"/>
      <c r="BE582" s="33"/>
      <c r="BF582" s="33"/>
      <c r="BG582" s="33"/>
      <c r="BH582" s="33"/>
      <c r="BI582" s="33"/>
      <c r="BJ582" s="33"/>
      <c r="BK582" s="33"/>
      <c r="BL582" s="33"/>
      <c r="BM582" s="33"/>
      <c r="BN582" s="33"/>
      <c r="BO582" s="33"/>
      <c r="BP582" s="33"/>
      <c r="BQ582" s="33"/>
      <c r="BR582" s="33"/>
      <c r="BS582" s="33"/>
      <c r="BT582" s="33"/>
      <c r="BU582" s="33"/>
      <c r="BV582" s="33"/>
      <c r="BW582" s="33"/>
      <c r="BX582" s="33"/>
    </row>
    <row r="583" spans="52:76" ht="14.25">
      <c r="AZ583" s="33"/>
      <c r="BA583" s="33"/>
      <c r="BB583" s="33"/>
      <c r="BC583" s="33"/>
      <c r="BD583" s="33"/>
      <c r="BE583" s="33"/>
      <c r="BF583" s="33"/>
      <c r="BG583" s="33"/>
      <c r="BH583" s="33"/>
      <c r="BI583" s="33"/>
      <c r="BJ583" s="33"/>
      <c r="BK583" s="33"/>
      <c r="BL583" s="33"/>
      <c r="BM583" s="33"/>
      <c r="BN583" s="33"/>
      <c r="BO583" s="33"/>
      <c r="BP583" s="33"/>
      <c r="BQ583" s="33"/>
      <c r="BR583" s="33"/>
      <c r="BS583" s="33"/>
      <c r="BT583" s="33"/>
      <c r="BU583" s="33"/>
      <c r="BV583" s="33"/>
      <c r="BW583" s="33"/>
      <c r="BX583" s="33"/>
    </row>
    <row r="584" spans="52:76" ht="14.25">
      <c r="AZ584" s="33"/>
      <c r="BA584" s="33"/>
      <c r="BB584" s="33"/>
      <c r="BC584" s="33"/>
      <c r="BD584" s="33"/>
      <c r="BE584" s="33"/>
      <c r="BF584" s="33"/>
      <c r="BG584" s="33"/>
      <c r="BH584" s="33"/>
      <c r="BI584" s="33"/>
      <c r="BJ584" s="33"/>
      <c r="BK584" s="33"/>
      <c r="BL584" s="33"/>
      <c r="BM584" s="33"/>
      <c r="BN584" s="33"/>
      <c r="BO584" s="33"/>
      <c r="BP584" s="33"/>
      <c r="BQ584" s="33"/>
      <c r="BR584" s="33"/>
      <c r="BS584" s="33"/>
      <c r="BT584" s="33"/>
      <c r="BU584" s="33"/>
      <c r="BV584" s="33"/>
      <c r="BW584" s="33"/>
      <c r="BX584" s="33"/>
    </row>
    <row r="585" spans="52:76" ht="14.25">
      <c r="AZ585" s="33"/>
      <c r="BA585" s="33"/>
      <c r="BB585" s="33"/>
      <c r="BC585" s="33"/>
      <c r="BD585" s="33"/>
      <c r="BE585" s="33"/>
      <c r="BF585" s="33"/>
      <c r="BG585" s="33"/>
      <c r="BH585" s="33"/>
      <c r="BI585" s="33"/>
      <c r="BJ585" s="33"/>
      <c r="BK585" s="33"/>
      <c r="BL585" s="33"/>
      <c r="BM585" s="33"/>
      <c r="BN585" s="33"/>
      <c r="BO585" s="33"/>
      <c r="BP585" s="33"/>
      <c r="BQ585" s="33"/>
      <c r="BR585" s="33"/>
      <c r="BS585" s="33"/>
      <c r="BT585" s="33"/>
      <c r="BU585" s="33"/>
      <c r="BV585" s="33"/>
      <c r="BW585" s="33"/>
      <c r="BX585" s="33"/>
    </row>
    <row r="586" spans="52:76" ht="14.25">
      <c r="AZ586" s="33"/>
      <c r="BA586" s="33"/>
      <c r="BB586" s="33"/>
      <c r="BC586" s="33"/>
      <c r="BD586" s="33"/>
      <c r="BE586" s="33"/>
      <c r="BF586" s="33"/>
      <c r="BG586" s="33"/>
      <c r="BH586" s="33"/>
      <c r="BI586" s="33"/>
      <c r="BJ586" s="33"/>
      <c r="BK586" s="33"/>
      <c r="BL586" s="33"/>
      <c r="BM586" s="33"/>
      <c r="BN586" s="33"/>
      <c r="BO586" s="33"/>
      <c r="BP586" s="33"/>
      <c r="BQ586" s="33"/>
      <c r="BR586" s="33"/>
      <c r="BS586" s="33"/>
      <c r="BT586" s="33"/>
      <c r="BU586" s="33"/>
      <c r="BV586" s="33"/>
      <c r="BW586" s="33"/>
      <c r="BX586" s="33"/>
    </row>
    <row r="587" spans="52:76" ht="14.25">
      <c r="AZ587" s="33"/>
      <c r="BA587" s="33"/>
      <c r="BB587" s="33"/>
      <c r="BC587" s="33"/>
      <c r="BD587" s="33"/>
      <c r="BE587" s="33"/>
      <c r="BF587" s="33"/>
      <c r="BG587" s="33"/>
      <c r="BH587" s="33"/>
      <c r="BI587" s="33"/>
      <c r="BJ587" s="33"/>
      <c r="BK587" s="33"/>
      <c r="BL587" s="33"/>
      <c r="BM587" s="33"/>
      <c r="BN587" s="33"/>
      <c r="BO587" s="33"/>
      <c r="BP587" s="33"/>
      <c r="BQ587" s="33"/>
      <c r="BR587" s="33"/>
      <c r="BS587" s="33"/>
      <c r="BT587" s="33"/>
      <c r="BU587" s="33"/>
      <c r="BV587" s="33"/>
      <c r="BW587" s="33"/>
      <c r="BX587" s="33"/>
    </row>
    <row r="588" spans="52:76" ht="14.25">
      <c r="AZ588" s="33"/>
      <c r="BA588" s="33"/>
      <c r="BB588" s="33"/>
      <c r="BC588" s="33"/>
      <c r="BD588" s="33"/>
      <c r="BE588" s="33"/>
      <c r="BF588" s="33"/>
      <c r="BG588" s="33"/>
      <c r="BH588" s="33"/>
      <c r="BI588" s="33"/>
      <c r="BJ588" s="33"/>
      <c r="BK588" s="33"/>
      <c r="BL588" s="33"/>
      <c r="BM588" s="33"/>
      <c r="BN588" s="33"/>
      <c r="BO588" s="33"/>
      <c r="BP588" s="33"/>
      <c r="BQ588" s="33"/>
      <c r="BR588" s="33"/>
      <c r="BS588" s="33"/>
      <c r="BT588" s="33"/>
      <c r="BU588" s="33"/>
      <c r="BV588" s="33"/>
      <c r="BW588" s="33"/>
      <c r="BX588" s="33"/>
    </row>
    <row r="589" spans="52:76" ht="14.25">
      <c r="AZ589" s="33"/>
      <c r="BA589" s="33"/>
      <c r="BB589" s="33"/>
      <c r="BC589" s="33"/>
      <c r="BD589" s="33"/>
      <c r="BE589" s="33"/>
      <c r="BF589" s="33"/>
      <c r="BG589" s="33"/>
      <c r="BH589" s="33"/>
      <c r="BI589" s="33"/>
      <c r="BJ589" s="33"/>
      <c r="BK589" s="33"/>
      <c r="BL589" s="33"/>
      <c r="BM589" s="33"/>
      <c r="BN589" s="33"/>
      <c r="BO589" s="33"/>
      <c r="BP589" s="33"/>
      <c r="BQ589" s="33"/>
      <c r="BR589" s="33"/>
      <c r="BS589" s="33"/>
      <c r="BT589" s="33"/>
      <c r="BU589" s="33"/>
      <c r="BV589" s="33"/>
      <c r="BW589" s="33"/>
      <c r="BX589" s="33"/>
    </row>
    <row r="590" spans="52:76" ht="14.25">
      <c r="AZ590" s="33"/>
      <c r="BA590" s="33"/>
      <c r="BB590" s="33"/>
      <c r="BC590" s="33"/>
      <c r="BD590" s="33"/>
      <c r="BE590" s="33"/>
      <c r="BF590" s="33"/>
      <c r="BG590" s="33"/>
      <c r="BH590" s="33"/>
      <c r="BI590" s="33"/>
      <c r="BJ590" s="33"/>
      <c r="BK590" s="33"/>
      <c r="BL590" s="33"/>
      <c r="BM590" s="33"/>
      <c r="BN590" s="33"/>
      <c r="BO590" s="33"/>
      <c r="BP590" s="33"/>
      <c r="BQ590" s="33"/>
      <c r="BR590" s="33"/>
      <c r="BS590" s="33"/>
      <c r="BT590" s="33"/>
      <c r="BU590" s="33"/>
      <c r="BV590" s="33"/>
      <c r="BW590" s="33"/>
      <c r="BX590" s="33"/>
    </row>
    <row r="591" spans="52:76" ht="14.25">
      <c r="AZ591" s="33"/>
      <c r="BA591" s="33"/>
      <c r="BB591" s="33"/>
      <c r="BC591" s="33"/>
      <c r="BD591" s="33"/>
      <c r="BE591" s="33"/>
      <c r="BF591" s="33"/>
      <c r="BG591" s="33"/>
      <c r="BH591" s="33"/>
      <c r="BI591" s="33"/>
      <c r="BJ591" s="33"/>
      <c r="BK591" s="33"/>
      <c r="BL591" s="33"/>
      <c r="BM591" s="33"/>
      <c r="BN591" s="33"/>
      <c r="BO591" s="33"/>
      <c r="BP591" s="33"/>
      <c r="BQ591" s="33"/>
      <c r="BR591" s="33"/>
      <c r="BS591" s="33"/>
      <c r="BT591" s="33"/>
      <c r="BU591" s="33"/>
      <c r="BV591" s="33"/>
      <c r="BW591" s="33"/>
      <c r="BX591" s="33"/>
    </row>
    <row r="592" spans="52:76" ht="14.25">
      <c r="AZ592" s="33"/>
      <c r="BA592" s="33"/>
      <c r="BB592" s="33"/>
      <c r="BC592" s="33"/>
      <c r="BD592" s="33"/>
      <c r="BE592" s="33"/>
      <c r="BF592" s="33"/>
      <c r="BG592" s="33"/>
      <c r="BH592" s="33"/>
      <c r="BI592" s="33"/>
      <c r="BJ592" s="33"/>
      <c r="BK592" s="33"/>
      <c r="BL592" s="33"/>
      <c r="BM592" s="33"/>
      <c r="BN592" s="33"/>
      <c r="BO592" s="33"/>
      <c r="BP592" s="33"/>
      <c r="BQ592" s="33"/>
      <c r="BR592" s="33"/>
      <c r="BS592" s="33"/>
      <c r="BT592" s="33"/>
      <c r="BU592" s="33"/>
      <c r="BV592" s="33"/>
      <c r="BW592" s="33"/>
      <c r="BX592" s="33"/>
    </row>
    <row r="593" spans="52:76" ht="14.25">
      <c r="AZ593" s="33"/>
      <c r="BA593" s="33"/>
      <c r="BB593" s="33"/>
      <c r="BC593" s="33"/>
      <c r="BD593" s="33"/>
      <c r="BE593" s="33"/>
      <c r="BF593" s="33"/>
      <c r="BG593" s="33"/>
      <c r="BH593" s="33"/>
      <c r="BI593" s="33"/>
      <c r="BJ593" s="33"/>
      <c r="BK593" s="33"/>
      <c r="BL593" s="33"/>
      <c r="BM593" s="33"/>
      <c r="BN593" s="33"/>
      <c r="BO593" s="33"/>
      <c r="BP593" s="33"/>
      <c r="BQ593" s="33"/>
      <c r="BR593" s="33"/>
      <c r="BS593" s="33"/>
      <c r="BT593" s="33"/>
      <c r="BU593" s="33"/>
      <c r="BV593" s="33"/>
      <c r="BW593" s="33"/>
      <c r="BX593" s="33"/>
    </row>
    <row r="594" spans="52:76" ht="14.25">
      <c r="AZ594" s="33"/>
      <c r="BA594" s="33"/>
      <c r="BB594" s="33"/>
      <c r="BC594" s="33"/>
      <c r="BD594" s="33"/>
      <c r="BE594" s="33"/>
      <c r="BF594" s="33"/>
      <c r="BG594" s="33"/>
      <c r="BH594" s="33"/>
      <c r="BI594" s="33"/>
      <c r="BJ594" s="33"/>
      <c r="BK594" s="33"/>
      <c r="BL594" s="33"/>
      <c r="BM594" s="33"/>
      <c r="BN594" s="33"/>
      <c r="BO594" s="33"/>
      <c r="BP594" s="33"/>
      <c r="BQ594" s="33"/>
      <c r="BR594" s="33"/>
      <c r="BS594" s="33"/>
      <c r="BT594" s="33"/>
      <c r="BU594" s="33"/>
      <c r="BV594" s="33"/>
      <c r="BW594" s="33"/>
      <c r="BX594" s="33"/>
    </row>
    <row r="595" spans="52:76" ht="14.25">
      <c r="AZ595" s="33"/>
      <c r="BA595" s="33"/>
      <c r="BB595" s="33"/>
      <c r="BC595" s="33"/>
      <c r="BD595" s="33"/>
      <c r="BE595" s="33"/>
      <c r="BF595" s="33"/>
      <c r="BG595" s="33"/>
      <c r="BH595" s="33"/>
      <c r="BI595" s="33"/>
      <c r="BJ595" s="33"/>
      <c r="BK595" s="33"/>
      <c r="BL595" s="33"/>
      <c r="BM595" s="33"/>
      <c r="BN595" s="33"/>
      <c r="BO595" s="33"/>
      <c r="BP595" s="33"/>
      <c r="BQ595" s="33"/>
      <c r="BR595" s="33"/>
      <c r="BS595" s="33"/>
      <c r="BT595" s="33"/>
      <c r="BU595" s="33"/>
      <c r="BV595" s="33"/>
      <c r="BW595" s="33"/>
      <c r="BX595" s="33"/>
    </row>
    <row r="596" spans="52:76" ht="14.25">
      <c r="AZ596" s="33"/>
      <c r="BA596" s="33"/>
      <c r="BB596" s="33"/>
      <c r="BC596" s="33"/>
      <c r="BD596" s="33"/>
      <c r="BE596" s="33"/>
      <c r="BF596" s="33"/>
      <c r="BG596" s="33"/>
      <c r="BH596" s="33"/>
      <c r="BI596" s="33"/>
      <c r="BJ596" s="33"/>
      <c r="BK596" s="33"/>
      <c r="BL596" s="33"/>
      <c r="BM596" s="33"/>
      <c r="BN596" s="33"/>
      <c r="BO596" s="33"/>
      <c r="BP596" s="33"/>
      <c r="BQ596" s="33"/>
      <c r="BR596" s="33"/>
      <c r="BS596" s="33"/>
      <c r="BT596" s="33"/>
      <c r="BU596" s="33"/>
      <c r="BV596" s="33"/>
      <c r="BW596" s="33"/>
      <c r="BX596" s="33"/>
    </row>
    <row r="597" spans="52:76" ht="14.25">
      <c r="AZ597" s="33"/>
      <c r="BA597" s="33"/>
      <c r="BB597" s="33"/>
      <c r="BC597" s="33"/>
      <c r="BD597" s="33"/>
      <c r="BE597" s="33"/>
      <c r="BF597" s="33"/>
      <c r="BG597" s="33"/>
      <c r="BH597" s="33"/>
      <c r="BI597" s="33"/>
      <c r="BJ597" s="33"/>
      <c r="BK597" s="33"/>
      <c r="BL597" s="33"/>
      <c r="BM597" s="33"/>
      <c r="BN597" s="33"/>
      <c r="BO597" s="33"/>
      <c r="BP597" s="33"/>
      <c r="BQ597" s="33"/>
      <c r="BR597" s="33"/>
      <c r="BS597" s="33"/>
      <c r="BT597" s="33"/>
      <c r="BU597" s="33"/>
      <c r="BV597" s="33"/>
      <c r="BW597" s="33"/>
      <c r="BX597" s="33"/>
    </row>
    <row r="598" spans="52:76" ht="14.25">
      <c r="AZ598" s="33"/>
      <c r="BA598" s="33"/>
      <c r="BB598" s="33"/>
      <c r="BC598" s="33"/>
      <c r="BD598" s="33"/>
      <c r="BE598" s="33"/>
      <c r="BF598" s="33"/>
      <c r="BG598" s="33"/>
      <c r="BH598" s="33"/>
      <c r="BI598" s="33"/>
      <c r="BJ598" s="33"/>
      <c r="BK598" s="33"/>
      <c r="BL598" s="33"/>
      <c r="BM598" s="33"/>
      <c r="BN598" s="33"/>
      <c r="BO598" s="33"/>
      <c r="BP598" s="33"/>
      <c r="BQ598" s="33"/>
      <c r="BR598" s="33"/>
      <c r="BS598" s="33"/>
      <c r="BT598" s="33"/>
      <c r="BU598" s="33"/>
      <c r="BV598" s="33"/>
      <c r="BW598" s="33"/>
      <c r="BX598" s="33"/>
    </row>
    <row r="599" spans="52:76" ht="14.25">
      <c r="AZ599" s="33"/>
      <c r="BA599" s="33"/>
      <c r="BB599" s="33"/>
      <c r="BC599" s="33"/>
      <c r="BD599" s="33"/>
      <c r="BE599" s="33"/>
      <c r="BF599" s="33"/>
      <c r="BG599" s="33"/>
      <c r="BH599" s="33"/>
      <c r="BI599" s="33"/>
      <c r="BJ599" s="33"/>
      <c r="BK599" s="33"/>
      <c r="BL599" s="33"/>
      <c r="BM599" s="33"/>
      <c r="BN599" s="33"/>
      <c r="BO599" s="33"/>
      <c r="BP599" s="33"/>
      <c r="BQ599" s="33"/>
      <c r="BR599" s="33"/>
      <c r="BS599" s="33"/>
      <c r="BT599" s="33"/>
      <c r="BU599" s="33"/>
      <c r="BV599" s="33"/>
      <c r="BW599" s="33"/>
      <c r="BX599" s="33"/>
    </row>
    <row r="600" spans="52:76" ht="14.25">
      <c r="AZ600" s="33"/>
      <c r="BA600" s="33"/>
      <c r="BB600" s="33"/>
      <c r="BC600" s="33"/>
      <c r="BD600" s="33"/>
      <c r="BE600" s="33"/>
      <c r="BF600" s="33"/>
      <c r="BG600" s="33"/>
      <c r="BH600" s="33"/>
      <c r="BI600" s="33"/>
      <c r="BJ600" s="33"/>
      <c r="BK600" s="33"/>
      <c r="BL600" s="33"/>
      <c r="BM600" s="33"/>
      <c r="BN600" s="33"/>
      <c r="BO600" s="33"/>
      <c r="BP600" s="33"/>
      <c r="BQ600" s="33"/>
      <c r="BR600" s="33"/>
      <c r="BS600" s="33"/>
      <c r="BT600" s="33"/>
      <c r="BU600" s="33"/>
      <c r="BV600" s="33"/>
      <c r="BW600" s="33"/>
      <c r="BX600" s="33"/>
    </row>
    <row r="601" spans="52:76" ht="14.25">
      <c r="AZ601" s="33"/>
      <c r="BA601" s="33"/>
      <c r="BB601" s="33"/>
      <c r="BC601" s="33"/>
      <c r="BD601" s="33"/>
      <c r="BE601" s="33"/>
      <c r="BF601" s="33"/>
      <c r="BG601" s="33"/>
      <c r="BH601" s="33"/>
      <c r="BI601" s="33"/>
      <c r="BJ601" s="33"/>
      <c r="BK601" s="33"/>
      <c r="BL601" s="33"/>
      <c r="BM601" s="33"/>
      <c r="BN601" s="33"/>
      <c r="BO601" s="33"/>
      <c r="BP601" s="33"/>
      <c r="BQ601" s="33"/>
      <c r="BR601" s="33"/>
      <c r="BS601" s="33"/>
      <c r="BT601" s="33"/>
      <c r="BU601" s="33"/>
      <c r="BV601" s="33"/>
      <c r="BW601" s="33"/>
      <c r="BX601" s="33"/>
    </row>
    <row r="602" spans="52:76" ht="14.25">
      <c r="AZ602" s="33"/>
      <c r="BA602" s="33"/>
      <c r="BB602" s="33"/>
      <c r="BC602" s="33"/>
      <c r="BD602" s="33"/>
      <c r="BE602" s="33"/>
      <c r="BF602" s="33"/>
      <c r="BG602" s="33"/>
      <c r="BH602" s="33"/>
      <c r="BI602" s="33"/>
      <c r="BJ602" s="33"/>
      <c r="BK602" s="33"/>
      <c r="BL602" s="33"/>
      <c r="BM602" s="33"/>
      <c r="BN602" s="33"/>
      <c r="BO602" s="33"/>
      <c r="BP602" s="33"/>
      <c r="BQ602" s="33"/>
      <c r="BR602" s="33"/>
      <c r="BS602" s="33"/>
      <c r="BT602" s="33"/>
      <c r="BU602" s="33"/>
      <c r="BV602" s="33"/>
      <c r="BW602" s="33"/>
      <c r="BX602" s="33"/>
    </row>
    <row r="603" spans="52:76" ht="14.25">
      <c r="AZ603" s="33"/>
      <c r="BA603" s="33"/>
      <c r="BB603" s="33"/>
      <c r="BC603" s="33"/>
      <c r="BD603" s="33"/>
      <c r="BE603" s="33"/>
      <c r="BF603" s="33"/>
      <c r="BG603" s="33"/>
      <c r="BH603" s="33"/>
      <c r="BI603" s="33"/>
      <c r="BJ603" s="33"/>
      <c r="BK603" s="33"/>
      <c r="BL603" s="33"/>
      <c r="BM603" s="33"/>
      <c r="BN603" s="33"/>
      <c r="BO603" s="33"/>
      <c r="BP603" s="33"/>
      <c r="BQ603" s="33"/>
      <c r="BR603" s="33"/>
      <c r="BS603" s="33"/>
      <c r="BT603" s="33"/>
      <c r="BU603" s="33"/>
      <c r="BV603" s="33"/>
      <c r="BW603" s="33"/>
      <c r="BX603" s="33"/>
    </row>
    <row r="604" spans="52:76" ht="14.25">
      <c r="AZ604" s="33"/>
      <c r="BA604" s="33"/>
      <c r="BB604" s="33"/>
      <c r="BC604" s="33"/>
      <c r="BD604" s="33"/>
      <c r="BE604" s="33"/>
      <c r="BF604" s="33"/>
      <c r="BG604" s="33"/>
      <c r="BH604" s="33"/>
      <c r="BI604" s="33"/>
      <c r="BJ604" s="33"/>
      <c r="BK604" s="33"/>
      <c r="BL604" s="33"/>
      <c r="BM604" s="33"/>
      <c r="BN604" s="33"/>
      <c r="BO604" s="33"/>
      <c r="BP604" s="33"/>
      <c r="BQ604" s="33"/>
      <c r="BR604" s="33"/>
      <c r="BS604" s="33"/>
      <c r="BT604" s="33"/>
      <c r="BU604" s="33"/>
      <c r="BV604" s="33"/>
      <c r="BW604" s="33"/>
      <c r="BX604" s="33"/>
    </row>
    <row r="605" spans="52:76" ht="14.25">
      <c r="AZ605" s="33"/>
      <c r="BA605" s="33"/>
      <c r="BB605" s="33"/>
      <c r="BC605" s="33"/>
      <c r="BD605" s="33"/>
      <c r="BE605" s="33"/>
      <c r="BF605" s="33"/>
      <c r="BG605" s="33"/>
      <c r="BH605" s="33"/>
      <c r="BI605" s="33"/>
      <c r="BJ605" s="33"/>
      <c r="BK605" s="33"/>
      <c r="BL605" s="33"/>
      <c r="BM605" s="33"/>
      <c r="BN605" s="33"/>
      <c r="BO605" s="33"/>
      <c r="BP605" s="33"/>
      <c r="BQ605" s="33"/>
      <c r="BR605" s="33"/>
      <c r="BS605" s="33"/>
      <c r="BT605" s="33"/>
      <c r="BU605" s="33"/>
      <c r="BV605" s="33"/>
      <c r="BW605" s="33"/>
      <c r="BX605" s="33"/>
    </row>
    <row r="606" spans="52:76" ht="14.25">
      <c r="AZ606" s="33"/>
      <c r="BA606" s="33"/>
      <c r="BB606" s="33"/>
      <c r="BC606" s="33"/>
      <c r="BD606" s="33"/>
      <c r="BE606" s="33"/>
      <c r="BF606" s="33"/>
      <c r="BG606" s="33"/>
      <c r="BH606" s="33"/>
      <c r="BI606" s="33"/>
      <c r="BJ606" s="33"/>
      <c r="BK606" s="33"/>
      <c r="BL606" s="33"/>
      <c r="BM606" s="33"/>
      <c r="BN606" s="33"/>
      <c r="BO606" s="33"/>
      <c r="BP606" s="33"/>
      <c r="BQ606" s="33"/>
      <c r="BR606" s="33"/>
      <c r="BS606" s="33"/>
      <c r="BT606" s="33"/>
      <c r="BU606" s="33"/>
      <c r="BV606" s="33"/>
      <c r="BW606" s="33"/>
      <c r="BX606" s="33"/>
    </row>
    <row r="607" spans="52:76" ht="14.25">
      <c r="AZ607" s="33"/>
      <c r="BA607" s="33"/>
      <c r="BB607" s="33"/>
      <c r="BC607" s="33"/>
      <c r="BD607" s="33"/>
      <c r="BE607" s="33"/>
      <c r="BF607" s="33"/>
      <c r="BG607" s="33"/>
      <c r="BH607" s="33"/>
      <c r="BI607" s="33"/>
      <c r="BJ607" s="33"/>
      <c r="BK607" s="33"/>
      <c r="BL607" s="33"/>
      <c r="BM607" s="33"/>
      <c r="BN607" s="33"/>
      <c r="BO607" s="33"/>
      <c r="BP607" s="33"/>
      <c r="BQ607" s="33"/>
      <c r="BR607" s="33"/>
      <c r="BS607" s="33"/>
      <c r="BT607" s="33"/>
      <c r="BU607" s="33"/>
      <c r="BV607" s="33"/>
      <c r="BW607" s="33"/>
      <c r="BX607" s="33"/>
    </row>
    <row r="608" spans="52:76" ht="14.25">
      <c r="AZ608" s="33"/>
      <c r="BA608" s="33"/>
      <c r="BB608" s="33"/>
      <c r="BC608" s="33"/>
      <c r="BD608" s="33"/>
      <c r="BE608" s="33"/>
      <c r="BF608" s="33"/>
      <c r="BG608" s="33"/>
      <c r="BH608" s="33"/>
      <c r="BI608" s="33"/>
      <c r="BJ608" s="33"/>
      <c r="BK608" s="33"/>
      <c r="BL608" s="33"/>
      <c r="BM608" s="33"/>
      <c r="BN608" s="33"/>
      <c r="BO608" s="33"/>
      <c r="BP608" s="33"/>
      <c r="BQ608" s="33"/>
      <c r="BR608" s="33"/>
      <c r="BS608" s="33"/>
      <c r="BT608" s="33"/>
      <c r="BU608" s="33"/>
      <c r="BV608" s="33"/>
      <c r="BW608" s="33"/>
      <c r="BX608" s="33"/>
    </row>
    <row r="609" spans="52:76" ht="14.25">
      <c r="AZ609" s="33"/>
      <c r="BA609" s="33"/>
      <c r="BB609" s="33"/>
      <c r="BC609" s="33"/>
      <c r="BD609" s="33"/>
      <c r="BE609" s="33"/>
      <c r="BF609" s="33"/>
      <c r="BG609" s="33"/>
      <c r="BH609" s="33"/>
      <c r="BI609" s="33"/>
      <c r="BJ609" s="33"/>
      <c r="BK609" s="33"/>
      <c r="BL609" s="33"/>
      <c r="BM609" s="33"/>
      <c r="BN609" s="33"/>
      <c r="BO609" s="33"/>
      <c r="BP609" s="33"/>
      <c r="BQ609" s="33"/>
      <c r="BR609" s="33"/>
      <c r="BS609" s="33"/>
      <c r="BT609" s="33"/>
      <c r="BU609" s="33"/>
      <c r="BV609" s="33"/>
      <c r="BW609" s="33"/>
      <c r="BX609" s="33"/>
    </row>
    <row r="610" spans="52:76" ht="14.25">
      <c r="AZ610" s="33"/>
      <c r="BA610" s="33"/>
      <c r="BB610" s="33"/>
      <c r="BC610" s="33"/>
      <c r="BD610" s="33"/>
      <c r="BE610" s="33"/>
      <c r="BF610" s="33"/>
      <c r="BG610" s="33"/>
      <c r="BH610" s="33"/>
      <c r="BI610" s="33"/>
      <c r="BJ610" s="33"/>
      <c r="BK610" s="33"/>
      <c r="BL610" s="33"/>
      <c r="BM610" s="33"/>
      <c r="BN610" s="33"/>
      <c r="BO610" s="33"/>
      <c r="BP610" s="33"/>
      <c r="BQ610" s="33"/>
      <c r="BR610" s="33"/>
      <c r="BS610" s="33"/>
      <c r="BT610" s="33"/>
      <c r="BU610" s="33"/>
      <c r="BV610" s="33"/>
      <c r="BW610" s="33"/>
      <c r="BX610" s="33"/>
    </row>
    <row r="611" spans="52:76" ht="14.25">
      <c r="AZ611" s="33"/>
      <c r="BA611" s="33"/>
      <c r="BB611" s="33"/>
      <c r="BC611" s="33"/>
      <c r="BD611" s="33"/>
      <c r="BE611" s="33"/>
      <c r="BF611" s="33"/>
      <c r="BG611" s="33"/>
      <c r="BH611" s="33"/>
      <c r="BI611" s="33"/>
      <c r="BJ611" s="33"/>
      <c r="BK611" s="33"/>
      <c r="BL611" s="33"/>
      <c r="BM611" s="33"/>
      <c r="BN611" s="33"/>
      <c r="BO611" s="33"/>
      <c r="BP611" s="33"/>
      <c r="BQ611" s="33"/>
      <c r="BR611" s="33"/>
      <c r="BS611" s="33"/>
      <c r="BT611" s="33"/>
      <c r="BU611" s="33"/>
      <c r="BV611" s="33"/>
      <c r="BW611" s="33"/>
      <c r="BX611" s="33"/>
    </row>
    <row r="612" spans="52:76" ht="14.25">
      <c r="AZ612" s="33"/>
      <c r="BA612" s="33"/>
      <c r="BB612" s="33"/>
      <c r="BC612" s="33"/>
      <c r="BD612" s="33"/>
      <c r="BE612" s="33"/>
      <c r="BF612" s="33"/>
      <c r="BG612" s="33"/>
      <c r="BH612" s="33"/>
      <c r="BI612" s="33"/>
      <c r="BJ612" s="33"/>
      <c r="BK612" s="33"/>
      <c r="BL612" s="33"/>
      <c r="BM612" s="33"/>
      <c r="BN612" s="33"/>
      <c r="BO612" s="33"/>
      <c r="BP612" s="33"/>
      <c r="BQ612" s="33"/>
      <c r="BR612" s="33"/>
      <c r="BS612" s="33"/>
      <c r="BT612" s="33"/>
      <c r="BU612" s="33"/>
      <c r="BV612" s="33"/>
      <c r="BW612" s="33"/>
      <c r="BX612" s="33"/>
    </row>
    <row r="613" spans="52:76" ht="14.25">
      <c r="AZ613" s="33"/>
      <c r="BA613" s="33"/>
      <c r="BB613" s="33"/>
      <c r="BC613" s="33"/>
      <c r="BD613" s="33"/>
      <c r="BE613" s="33"/>
      <c r="BF613" s="33"/>
      <c r="BG613" s="33"/>
      <c r="BH613" s="33"/>
      <c r="BI613" s="33"/>
      <c r="BJ613" s="33"/>
      <c r="BK613" s="33"/>
      <c r="BL613" s="33"/>
      <c r="BM613" s="33"/>
      <c r="BN613" s="33"/>
      <c r="BO613" s="33"/>
      <c r="BP613" s="33"/>
      <c r="BQ613" s="33"/>
      <c r="BR613" s="33"/>
      <c r="BS613" s="33"/>
      <c r="BT613" s="33"/>
      <c r="BU613" s="33"/>
      <c r="BV613" s="33"/>
      <c r="BW613" s="33"/>
      <c r="BX613" s="33"/>
    </row>
    <row r="614" spans="52:76" ht="14.25">
      <c r="AZ614" s="33"/>
      <c r="BA614" s="33"/>
      <c r="BB614" s="33"/>
      <c r="BC614" s="33"/>
      <c r="BD614" s="33"/>
      <c r="BE614" s="33"/>
      <c r="BF614" s="33"/>
      <c r="BG614" s="33"/>
      <c r="BH614" s="33"/>
      <c r="BI614" s="33"/>
      <c r="BJ614" s="33"/>
      <c r="BK614" s="33"/>
      <c r="BL614" s="33"/>
      <c r="BM614" s="33"/>
      <c r="BN614" s="33"/>
      <c r="BO614" s="33"/>
      <c r="BP614" s="33"/>
      <c r="BQ614" s="33"/>
      <c r="BR614" s="33"/>
      <c r="BS614" s="33"/>
      <c r="BT614" s="33"/>
      <c r="BU614" s="33"/>
      <c r="BV614" s="33"/>
      <c r="BW614" s="33"/>
      <c r="BX614" s="33"/>
    </row>
    <row r="615" spans="52:76" ht="14.25">
      <c r="AZ615" s="33"/>
      <c r="BA615" s="33"/>
      <c r="BB615" s="33"/>
      <c r="BC615" s="33"/>
      <c r="BD615" s="33"/>
      <c r="BE615" s="33"/>
      <c r="BF615" s="33"/>
      <c r="BG615" s="33"/>
      <c r="BH615" s="33"/>
      <c r="BI615" s="33"/>
      <c r="BJ615" s="33"/>
      <c r="BK615" s="33"/>
      <c r="BL615" s="33"/>
      <c r="BM615" s="33"/>
      <c r="BN615" s="33"/>
      <c r="BO615" s="33"/>
      <c r="BP615" s="33"/>
      <c r="BQ615" s="33"/>
      <c r="BR615" s="33"/>
      <c r="BS615" s="33"/>
      <c r="BT615" s="33"/>
      <c r="BU615" s="33"/>
      <c r="BV615" s="33"/>
      <c r="BW615" s="33"/>
      <c r="BX615" s="33"/>
    </row>
    <row r="616" spans="52:76" ht="14.25">
      <c r="AZ616" s="33"/>
      <c r="BA616" s="33"/>
      <c r="BB616" s="33"/>
      <c r="BC616" s="33"/>
      <c r="BD616" s="33"/>
      <c r="BE616" s="33"/>
      <c r="BF616" s="33"/>
      <c r="BG616" s="33"/>
      <c r="BH616" s="33"/>
      <c r="BI616" s="33"/>
      <c r="BJ616" s="33"/>
      <c r="BK616" s="33"/>
      <c r="BL616" s="33"/>
      <c r="BM616" s="33"/>
      <c r="BN616" s="33"/>
      <c r="BO616" s="33"/>
      <c r="BP616" s="33"/>
      <c r="BQ616" s="33"/>
      <c r="BR616" s="33"/>
      <c r="BS616" s="33"/>
      <c r="BT616" s="33"/>
      <c r="BU616" s="33"/>
      <c r="BV616" s="33"/>
      <c r="BW616" s="33"/>
      <c r="BX616" s="33"/>
    </row>
    <row r="617" spans="52:76" ht="14.25">
      <c r="AZ617" s="33"/>
      <c r="BA617" s="33"/>
      <c r="BB617" s="33"/>
      <c r="BC617" s="33"/>
      <c r="BD617" s="33"/>
      <c r="BE617" s="33"/>
      <c r="BF617" s="33"/>
      <c r="BG617" s="33"/>
      <c r="BH617" s="33"/>
      <c r="BI617" s="33"/>
      <c r="BJ617" s="33"/>
      <c r="BK617" s="33"/>
      <c r="BL617" s="33"/>
      <c r="BM617" s="33"/>
      <c r="BN617" s="33"/>
      <c r="BO617" s="33"/>
      <c r="BP617" s="33"/>
      <c r="BQ617" s="33"/>
      <c r="BR617" s="33"/>
      <c r="BS617" s="33"/>
      <c r="BT617" s="33"/>
      <c r="BU617" s="33"/>
      <c r="BV617" s="33"/>
      <c r="BW617" s="33"/>
      <c r="BX617" s="33"/>
    </row>
    <row r="618" spans="52:76" ht="14.25">
      <c r="AZ618" s="33"/>
      <c r="BA618" s="33"/>
      <c r="BB618" s="33"/>
      <c r="BC618" s="33"/>
      <c r="BD618" s="33"/>
      <c r="BE618" s="33"/>
      <c r="BF618" s="33"/>
      <c r="BG618" s="33"/>
      <c r="BH618" s="33"/>
      <c r="BI618" s="33"/>
      <c r="BJ618" s="33"/>
      <c r="BK618" s="33"/>
      <c r="BL618" s="33"/>
      <c r="BM618" s="33"/>
      <c r="BN618" s="33"/>
      <c r="BO618" s="33"/>
      <c r="BP618" s="33"/>
      <c r="BQ618" s="33"/>
      <c r="BR618" s="33"/>
      <c r="BS618" s="33"/>
      <c r="BT618" s="33"/>
      <c r="BU618" s="33"/>
      <c r="BV618" s="33"/>
      <c r="BW618" s="33"/>
      <c r="BX618" s="33"/>
    </row>
    <row r="619" spans="52:76" ht="14.25">
      <c r="AZ619" s="33"/>
      <c r="BA619" s="33"/>
      <c r="BB619" s="33"/>
      <c r="BC619" s="33"/>
      <c r="BD619" s="33"/>
      <c r="BE619" s="33"/>
      <c r="BF619" s="33"/>
      <c r="BG619" s="33"/>
      <c r="BH619" s="33"/>
      <c r="BI619" s="33"/>
      <c r="BJ619" s="33"/>
      <c r="BK619" s="33"/>
      <c r="BL619" s="33"/>
      <c r="BM619" s="33"/>
      <c r="BN619" s="33"/>
      <c r="BO619" s="33"/>
      <c r="BP619" s="33"/>
      <c r="BQ619" s="33"/>
      <c r="BR619" s="33"/>
      <c r="BS619" s="33"/>
      <c r="BT619" s="33"/>
      <c r="BU619" s="33"/>
      <c r="BV619" s="33"/>
      <c r="BW619" s="33"/>
      <c r="BX619" s="33"/>
    </row>
    <row r="620" spans="52:76" ht="14.25">
      <c r="AZ620" s="33"/>
      <c r="BA620" s="33"/>
      <c r="BB620" s="33"/>
      <c r="BC620" s="33"/>
      <c r="BD620" s="33"/>
      <c r="BE620" s="33"/>
      <c r="BF620" s="33"/>
      <c r="BG620" s="33"/>
      <c r="BH620" s="33"/>
      <c r="BI620" s="33"/>
      <c r="BJ620" s="33"/>
      <c r="BK620" s="33"/>
      <c r="BL620" s="33"/>
      <c r="BM620" s="33"/>
      <c r="BN620" s="33"/>
      <c r="BO620" s="33"/>
      <c r="BP620" s="33"/>
      <c r="BQ620" s="33"/>
      <c r="BR620" s="33"/>
      <c r="BS620" s="33"/>
      <c r="BT620" s="33"/>
      <c r="BU620" s="33"/>
      <c r="BV620" s="33"/>
      <c r="BW620" s="33"/>
      <c r="BX620" s="33"/>
    </row>
    <row r="621" spans="52:76" ht="14.25">
      <c r="AZ621" s="33"/>
      <c r="BA621" s="33"/>
      <c r="BB621" s="33"/>
      <c r="BC621" s="33"/>
      <c r="BD621" s="33"/>
      <c r="BE621" s="33"/>
      <c r="BF621" s="33"/>
      <c r="BG621" s="33"/>
      <c r="BH621" s="33"/>
      <c r="BI621" s="33"/>
      <c r="BJ621" s="33"/>
      <c r="BK621" s="33"/>
      <c r="BL621" s="33"/>
      <c r="BM621" s="33"/>
      <c r="BN621" s="33"/>
      <c r="BO621" s="33"/>
      <c r="BP621" s="33"/>
      <c r="BQ621" s="33"/>
      <c r="BR621" s="33"/>
      <c r="BS621" s="33"/>
      <c r="BT621" s="33"/>
      <c r="BU621" s="33"/>
      <c r="BV621" s="33"/>
      <c r="BW621" s="33"/>
      <c r="BX621" s="33"/>
    </row>
    <row r="622" spans="52:76" ht="14.25">
      <c r="AZ622" s="33"/>
      <c r="BA622" s="33"/>
      <c r="BB622" s="33"/>
      <c r="BC622" s="33"/>
      <c r="BD622" s="33"/>
      <c r="BE622" s="33"/>
      <c r="BF622" s="33"/>
      <c r="BG622" s="33"/>
      <c r="BH622" s="33"/>
      <c r="BI622" s="33"/>
      <c r="BJ622" s="33"/>
      <c r="BK622" s="33"/>
      <c r="BL622" s="33"/>
      <c r="BM622" s="33"/>
      <c r="BN622" s="33"/>
      <c r="BO622" s="33"/>
      <c r="BP622" s="33"/>
      <c r="BQ622" s="33"/>
      <c r="BR622" s="33"/>
      <c r="BS622" s="33"/>
      <c r="BT622" s="33"/>
      <c r="BU622" s="33"/>
      <c r="BV622" s="33"/>
      <c r="BW622" s="33"/>
      <c r="BX622" s="33"/>
    </row>
    <row r="623" spans="52:76" ht="14.25">
      <c r="AZ623" s="33"/>
      <c r="BA623" s="33"/>
      <c r="BB623" s="33"/>
      <c r="BC623" s="33"/>
      <c r="BD623" s="33"/>
      <c r="BE623" s="33"/>
      <c r="BF623" s="33"/>
      <c r="BG623" s="33"/>
      <c r="BH623" s="33"/>
      <c r="BI623" s="33"/>
      <c r="BJ623" s="33"/>
      <c r="BK623" s="33"/>
      <c r="BL623" s="33"/>
      <c r="BM623" s="33"/>
      <c r="BN623" s="33"/>
      <c r="BO623" s="33"/>
      <c r="BP623" s="33"/>
      <c r="BQ623" s="33"/>
      <c r="BR623" s="33"/>
      <c r="BS623" s="33"/>
      <c r="BT623" s="33"/>
      <c r="BU623" s="33"/>
      <c r="BV623" s="33"/>
      <c r="BW623" s="33"/>
      <c r="BX623" s="33"/>
    </row>
    <row r="624" spans="52:76" ht="14.25">
      <c r="AZ624" s="33"/>
      <c r="BA624" s="33"/>
      <c r="BB624" s="33"/>
      <c r="BC624" s="33"/>
      <c r="BD624" s="33"/>
      <c r="BE624" s="33"/>
      <c r="BF624" s="33"/>
      <c r="BG624" s="33"/>
      <c r="BH624" s="33"/>
      <c r="BI624" s="33"/>
      <c r="BJ624" s="33"/>
      <c r="BK624" s="33"/>
      <c r="BL624" s="33"/>
      <c r="BM624" s="33"/>
      <c r="BN624" s="33"/>
      <c r="BO624" s="33"/>
      <c r="BP624" s="33"/>
      <c r="BQ624" s="33"/>
      <c r="BR624" s="33"/>
      <c r="BS624" s="33"/>
      <c r="BT624" s="33"/>
      <c r="BU624" s="33"/>
      <c r="BV624" s="33"/>
      <c r="BW624" s="33"/>
      <c r="BX624" s="33"/>
    </row>
    <row r="625" spans="52:76" ht="14.25">
      <c r="AZ625" s="33"/>
      <c r="BA625" s="33"/>
      <c r="BB625" s="33"/>
      <c r="BC625" s="33"/>
      <c r="BD625" s="33"/>
      <c r="BE625" s="33"/>
      <c r="BF625" s="33"/>
      <c r="BG625" s="33"/>
      <c r="BH625" s="33"/>
      <c r="BI625" s="33"/>
      <c r="BJ625" s="33"/>
      <c r="BK625" s="33"/>
      <c r="BL625" s="33"/>
      <c r="BM625" s="33"/>
      <c r="BN625" s="33"/>
      <c r="BO625" s="33"/>
      <c r="BP625" s="33"/>
      <c r="BQ625" s="33"/>
      <c r="BR625" s="33"/>
      <c r="BS625" s="33"/>
      <c r="BT625" s="33"/>
      <c r="BU625" s="33"/>
      <c r="BV625" s="33"/>
      <c r="BW625" s="33"/>
      <c r="BX625" s="33"/>
    </row>
    <row r="626" spans="52:76" ht="14.25">
      <c r="AZ626" s="33"/>
      <c r="BA626" s="33"/>
      <c r="BB626" s="33"/>
      <c r="BC626" s="33"/>
      <c r="BD626" s="33"/>
      <c r="BE626" s="33"/>
      <c r="BF626" s="33"/>
      <c r="BG626" s="33"/>
      <c r="BH626" s="33"/>
      <c r="BI626" s="33"/>
      <c r="BJ626" s="33"/>
      <c r="BK626" s="33"/>
      <c r="BL626" s="33"/>
      <c r="BM626" s="33"/>
      <c r="BN626" s="33"/>
      <c r="BO626" s="33"/>
      <c r="BP626" s="33"/>
      <c r="BQ626" s="33"/>
      <c r="BR626" s="33"/>
      <c r="BS626" s="33"/>
      <c r="BT626" s="33"/>
      <c r="BU626" s="33"/>
      <c r="BV626" s="33"/>
      <c r="BW626" s="33"/>
      <c r="BX626" s="33"/>
    </row>
    <row r="627" spans="52:76" ht="14.25">
      <c r="AZ627" s="33"/>
      <c r="BA627" s="33"/>
      <c r="BB627" s="33"/>
      <c r="BC627" s="33"/>
      <c r="BD627" s="33"/>
      <c r="BE627" s="33"/>
      <c r="BF627" s="33"/>
      <c r="BG627" s="33"/>
      <c r="BH627" s="33"/>
      <c r="BI627" s="33"/>
      <c r="BJ627" s="33"/>
      <c r="BK627" s="33"/>
      <c r="BL627" s="33"/>
      <c r="BM627" s="33"/>
      <c r="BN627" s="33"/>
      <c r="BO627" s="33"/>
      <c r="BP627" s="33"/>
      <c r="BQ627" s="33"/>
      <c r="BR627" s="33"/>
      <c r="BS627" s="33"/>
      <c r="BT627" s="33"/>
      <c r="BU627" s="33"/>
      <c r="BV627" s="33"/>
      <c r="BW627" s="33"/>
      <c r="BX627" s="33"/>
    </row>
    <row r="628" spans="52:76" ht="14.25">
      <c r="AZ628" s="33"/>
      <c r="BA628" s="33"/>
      <c r="BB628" s="33"/>
      <c r="BC628" s="33"/>
      <c r="BD628" s="33"/>
      <c r="BE628" s="33"/>
      <c r="BF628" s="33"/>
      <c r="BG628" s="33"/>
      <c r="BH628" s="33"/>
      <c r="BI628" s="33"/>
      <c r="BJ628" s="33"/>
      <c r="BK628" s="33"/>
      <c r="BL628" s="33"/>
      <c r="BM628" s="33"/>
      <c r="BN628" s="33"/>
      <c r="BO628" s="33"/>
      <c r="BP628" s="33"/>
      <c r="BQ628" s="33"/>
      <c r="BR628" s="33"/>
      <c r="BS628" s="33"/>
      <c r="BT628" s="33"/>
      <c r="BU628" s="33"/>
      <c r="BV628" s="33"/>
      <c r="BW628" s="33"/>
      <c r="BX628" s="33"/>
    </row>
    <row r="629" spans="52:76" ht="14.25">
      <c r="AZ629" s="33"/>
      <c r="BA629" s="33"/>
      <c r="BB629" s="33"/>
      <c r="BC629" s="33"/>
      <c r="BD629" s="33"/>
      <c r="BE629" s="33"/>
      <c r="BF629" s="33"/>
      <c r="BG629" s="33"/>
      <c r="BH629" s="33"/>
      <c r="BI629" s="33"/>
      <c r="BJ629" s="33"/>
      <c r="BK629" s="33"/>
      <c r="BL629" s="33"/>
      <c r="BM629" s="33"/>
      <c r="BN629" s="33"/>
      <c r="BO629" s="33"/>
      <c r="BP629" s="33"/>
      <c r="BQ629" s="33"/>
      <c r="BR629" s="33"/>
      <c r="BS629" s="33"/>
      <c r="BT629" s="33"/>
      <c r="BU629" s="33"/>
      <c r="BV629" s="33"/>
      <c r="BW629" s="33"/>
      <c r="BX629" s="33"/>
    </row>
    <row r="630" spans="52:76" ht="14.25">
      <c r="AZ630" s="33"/>
      <c r="BA630" s="33"/>
      <c r="BB630" s="33"/>
      <c r="BC630" s="33"/>
      <c r="BD630" s="33"/>
      <c r="BE630" s="33"/>
      <c r="BF630" s="33"/>
      <c r="BG630" s="33"/>
      <c r="BH630" s="33"/>
      <c r="BI630" s="33"/>
      <c r="BJ630" s="33"/>
      <c r="BK630" s="33"/>
      <c r="BL630" s="33"/>
      <c r="BM630" s="33"/>
      <c r="BN630" s="33"/>
      <c r="BO630" s="33"/>
      <c r="BP630" s="33"/>
      <c r="BQ630" s="33"/>
      <c r="BR630" s="33"/>
      <c r="BS630" s="33"/>
      <c r="BT630" s="33"/>
      <c r="BU630" s="33"/>
      <c r="BV630" s="33"/>
      <c r="BW630" s="33"/>
      <c r="BX630" s="33"/>
    </row>
    <row r="631" spans="52:76" ht="14.25">
      <c r="AZ631" s="33"/>
      <c r="BA631" s="33"/>
      <c r="BB631" s="33"/>
      <c r="BC631" s="33"/>
      <c r="BD631" s="33"/>
      <c r="BE631" s="33"/>
      <c r="BF631" s="33"/>
      <c r="BG631" s="33"/>
      <c r="BH631" s="33"/>
      <c r="BI631" s="33"/>
      <c r="BJ631" s="33"/>
      <c r="BK631" s="33"/>
      <c r="BL631" s="33"/>
      <c r="BM631" s="33"/>
      <c r="BN631" s="33"/>
      <c r="BO631" s="33"/>
      <c r="BP631" s="33"/>
      <c r="BQ631" s="33"/>
      <c r="BR631" s="33"/>
      <c r="BS631" s="33"/>
      <c r="BT631" s="33"/>
      <c r="BU631" s="33"/>
      <c r="BV631" s="33"/>
      <c r="BW631" s="33"/>
      <c r="BX631" s="33"/>
    </row>
    <row r="632" spans="52:76" ht="14.25">
      <c r="AZ632" s="33"/>
      <c r="BA632" s="33"/>
      <c r="BB632" s="33"/>
      <c r="BC632" s="33"/>
      <c r="BD632" s="33"/>
      <c r="BE632" s="33"/>
      <c r="BF632" s="33"/>
      <c r="BG632" s="33"/>
      <c r="BH632" s="33"/>
      <c r="BI632" s="33"/>
      <c r="BJ632" s="33"/>
      <c r="BK632" s="33"/>
      <c r="BL632" s="33"/>
      <c r="BM632" s="33"/>
      <c r="BN632" s="33"/>
      <c r="BO632" s="33"/>
      <c r="BP632" s="33"/>
      <c r="BQ632" s="33"/>
      <c r="BR632" s="33"/>
      <c r="BS632" s="33"/>
      <c r="BT632" s="33"/>
      <c r="BU632" s="33"/>
      <c r="BV632" s="33"/>
      <c r="BW632" s="33"/>
      <c r="BX632" s="33"/>
    </row>
    <row r="633" spans="52:76" ht="14.25">
      <c r="AZ633" s="33"/>
      <c r="BA633" s="33"/>
      <c r="BB633" s="33"/>
      <c r="BC633" s="33"/>
      <c r="BD633" s="33"/>
      <c r="BE633" s="33"/>
      <c r="BF633" s="33"/>
      <c r="BG633" s="33"/>
      <c r="BH633" s="33"/>
      <c r="BI633" s="33"/>
      <c r="BJ633" s="33"/>
      <c r="BK633" s="33"/>
      <c r="BL633" s="33"/>
      <c r="BM633" s="33"/>
      <c r="BN633" s="33"/>
      <c r="BO633" s="33"/>
      <c r="BP633" s="33"/>
      <c r="BQ633" s="33"/>
      <c r="BR633" s="33"/>
      <c r="BS633" s="33"/>
      <c r="BT633" s="33"/>
      <c r="BU633" s="33"/>
      <c r="BV633" s="33"/>
      <c r="BW633" s="33"/>
      <c r="BX633" s="33"/>
    </row>
    <row r="634" spans="52:76" ht="14.25">
      <c r="AZ634" s="33"/>
      <c r="BA634" s="33"/>
      <c r="BB634" s="33"/>
      <c r="BC634" s="33"/>
      <c r="BD634" s="33"/>
      <c r="BE634" s="33"/>
      <c r="BF634" s="33"/>
      <c r="BG634" s="33"/>
      <c r="BH634" s="33"/>
      <c r="BI634" s="33"/>
      <c r="BJ634" s="33"/>
      <c r="BK634" s="33"/>
      <c r="BL634" s="33"/>
      <c r="BM634" s="33"/>
      <c r="BN634" s="33"/>
      <c r="BO634" s="33"/>
      <c r="BP634" s="33"/>
      <c r="BQ634" s="33"/>
      <c r="BR634" s="33"/>
      <c r="BS634" s="33"/>
      <c r="BT634" s="33"/>
      <c r="BU634" s="33"/>
      <c r="BV634" s="33"/>
      <c r="BW634" s="33"/>
      <c r="BX634" s="33"/>
    </row>
    <row r="635" spans="52:76" ht="14.25">
      <c r="AZ635" s="33"/>
      <c r="BA635" s="33"/>
      <c r="BB635" s="33"/>
      <c r="BC635" s="33"/>
      <c r="BD635" s="33"/>
      <c r="BE635" s="33"/>
      <c r="BF635" s="33"/>
      <c r="BG635" s="33"/>
      <c r="BH635" s="33"/>
      <c r="BI635" s="33"/>
      <c r="BJ635" s="33"/>
      <c r="BK635" s="33"/>
      <c r="BL635" s="33"/>
      <c r="BM635" s="33"/>
      <c r="BN635" s="33"/>
      <c r="BO635" s="33"/>
      <c r="BP635" s="33"/>
      <c r="BQ635" s="33"/>
      <c r="BR635" s="33"/>
      <c r="BS635" s="33"/>
      <c r="BT635" s="33"/>
      <c r="BU635" s="33"/>
      <c r="BV635" s="33"/>
      <c r="BW635" s="33"/>
      <c r="BX635" s="33"/>
    </row>
    <row r="636" spans="52:76" ht="14.25">
      <c r="AZ636" s="33"/>
      <c r="BA636" s="33"/>
      <c r="BB636" s="33"/>
      <c r="BC636" s="33"/>
      <c r="BD636" s="33"/>
      <c r="BE636" s="33"/>
      <c r="BF636" s="33"/>
      <c r="BG636" s="33"/>
      <c r="BH636" s="33"/>
      <c r="BI636" s="33"/>
      <c r="BJ636" s="33"/>
      <c r="BK636" s="33"/>
      <c r="BL636" s="33"/>
      <c r="BM636" s="33"/>
      <c r="BN636" s="33"/>
      <c r="BO636" s="33"/>
      <c r="BP636" s="33"/>
      <c r="BQ636" s="33"/>
      <c r="BR636" s="33"/>
      <c r="BS636" s="33"/>
      <c r="BT636" s="33"/>
      <c r="BU636" s="33"/>
      <c r="BV636" s="33"/>
      <c r="BW636" s="33"/>
      <c r="BX636" s="33"/>
    </row>
    <row r="637" spans="52:76" ht="14.25">
      <c r="AZ637" s="33"/>
      <c r="BA637" s="33"/>
      <c r="BB637" s="33"/>
      <c r="BC637" s="33"/>
      <c r="BD637" s="33"/>
      <c r="BE637" s="33"/>
      <c r="BF637" s="33"/>
      <c r="BG637" s="33"/>
      <c r="BH637" s="33"/>
      <c r="BI637" s="33"/>
      <c r="BJ637" s="33"/>
      <c r="BK637" s="33"/>
      <c r="BL637" s="33"/>
      <c r="BM637" s="33"/>
      <c r="BN637" s="33"/>
      <c r="BO637" s="33"/>
      <c r="BP637" s="33"/>
      <c r="BQ637" s="33"/>
      <c r="BR637" s="33"/>
      <c r="BS637" s="33"/>
      <c r="BT637" s="33"/>
      <c r="BU637" s="33"/>
      <c r="BV637" s="33"/>
      <c r="BW637" s="33"/>
      <c r="BX637" s="33"/>
    </row>
    <row r="638" spans="52:76" ht="14.25">
      <c r="AZ638" s="33"/>
      <c r="BA638" s="33"/>
      <c r="BB638" s="33"/>
      <c r="BC638" s="33"/>
      <c r="BD638" s="33"/>
      <c r="BE638" s="33"/>
      <c r="BF638" s="33"/>
      <c r="BG638" s="33"/>
      <c r="BH638" s="33"/>
      <c r="BI638" s="33"/>
      <c r="BJ638" s="33"/>
      <c r="BK638" s="33"/>
      <c r="BL638" s="33"/>
      <c r="BM638" s="33"/>
      <c r="BN638" s="33"/>
      <c r="BO638" s="33"/>
      <c r="BP638" s="33"/>
      <c r="BQ638" s="33"/>
      <c r="BR638" s="33"/>
      <c r="BS638" s="33"/>
      <c r="BT638" s="33"/>
      <c r="BU638" s="33"/>
      <c r="BV638" s="33"/>
      <c r="BW638" s="33"/>
      <c r="BX638" s="33"/>
    </row>
    <row r="639" spans="52:76" ht="14.25">
      <c r="AZ639" s="33"/>
      <c r="BA639" s="33"/>
      <c r="BB639" s="33"/>
      <c r="BC639" s="33"/>
      <c r="BD639" s="33"/>
      <c r="BE639" s="33"/>
      <c r="BF639" s="33"/>
      <c r="BG639" s="33"/>
      <c r="BH639" s="33"/>
      <c r="BI639" s="33"/>
      <c r="BJ639" s="33"/>
      <c r="BK639" s="33"/>
      <c r="BL639" s="33"/>
      <c r="BM639" s="33"/>
      <c r="BN639" s="33"/>
      <c r="BO639" s="33"/>
      <c r="BP639" s="33"/>
      <c r="BQ639" s="33"/>
      <c r="BR639" s="33"/>
      <c r="BS639" s="33"/>
      <c r="BT639" s="33"/>
      <c r="BU639" s="33"/>
      <c r="BV639" s="33"/>
      <c r="BW639" s="33"/>
      <c r="BX639" s="33"/>
    </row>
    <row r="640" spans="52:76" ht="14.25">
      <c r="AZ640" s="33"/>
      <c r="BA640" s="33"/>
      <c r="BB640" s="33"/>
      <c r="BC640" s="33"/>
      <c r="BD640" s="33"/>
      <c r="BE640" s="33"/>
      <c r="BF640" s="33"/>
      <c r="BG640" s="33"/>
      <c r="BH640" s="33"/>
      <c r="BI640" s="33"/>
      <c r="BJ640" s="33"/>
      <c r="BK640" s="33"/>
      <c r="BL640" s="33"/>
      <c r="BM640" s="33"/>
      <c r="BN640" s="33"/>
      <c r="BO640" s="33"/>
      <c r="BP640" s="33"/>
      <c r="BQ640" s="33"/>
      <c r="BR640" s="33"/>
      <c r="BS640" s="33"/>
      <c r="BT640" s="33"/>
      <c r="BU640" s="33"/>
      <c r="BV640" s="33"/>
      <c r="BW640" s="33"/>
      <c r="BX640" s="33"/>
    </row>
    <row r="641" spans="52:76" ht="14.25">
      <c r="AZ641" s="33"/>
      <c r="BA641" s="33"/>
      <c r="BB641" s="33"/>
      <c r="BC641" s="33"/>
      <c r="BD641" s="33"/>
      <c r="BE641" s="33"/>
      <c r="BF641" s="33"/>
      <c r="BG641" s="33"/>
      <c r="BH641" s="33"/>
      <c r="BI641" s="33"/>
      <c r="BJ641" s="33"/>
      <c r="BK641" s="33"/>
      <c r="BL641" s="33"/>
      <c r="BM641" s="33"/>
      <c r="BN641" s="33"/>
      <c r="BO641" s="33"/>
      <c r="BP641" s="33"/>
      <c r="BQ641" s="33"/>
      <c r="BR641" s="33"/>
      <c r="BS641" s="33"/>
      <c r="BT641" s="33"/>
      <c r="BU641" s="33"/>
      <c r="BV641" s="33"/>
      <c r="BW641" s="33"/>
      <c r="BX641" s="33"/>
    </row>
    <row r="642" spans="52:76" ht="14.25">
      <c r="AZ642" s="33"/>
      <c r="BA642" s="33"/>
      <c r="BB642" s="33"/>
      <c r="BC642" s="33"/>
      <c r="BD642" s="33"/>
      <c r="BE642" s="33"/>
      <c r="BF642" s="33"/>
      <c r="BG642" s="33"/>
      <c r="BH642" s="33"/>
      <c r="BI642" s="33"/>
      <c r="BJ642" s="33"/>
      <c r="BK642" s="33"/>
      <c r="BL642" s="33"/>
      <c r="BM642" s="33"/>
      <c r="BN642" s="33"/>
      <c r="BO642" s="33"/>
      <c r="BP642" s="33"/>
      <c r="BQ642" s="33"/>
      <c r="BR642" s="33"/>
      <c r="BS642" s="33"/>
      <c r="BT642" s="33"/>
      <c r="BU642" s="33"/>
      <c r="BV642" s="33"/>
      <c r="BW642" s="33"/>
      <c r="BX642" s="33"/>
    </row>
    <row r="643" spans="52:76" ht="14.25">
      <c r="AZ643" s="33"/>
      <c r="BA643" s="33"/>
      <c r="BB643" s="33"/>
      <c r="BC643" s="33"/>
      <c r="BD643" s="33"/>
      <c r="BE643" s="33"/>
      <c r="BF643" s="33"/>
      <c r="BG643" s="33"/>
      <c r="BH643" s="33"/>
      <c r="BI643" s="33"/>
      <c r="BJ643" s="33"/>
      <c r="BK643" s="33"/>
      <c r="BL643" s="33"/>
      <c r="BM643" s="33"/>
      <c r="BN643" s="33"/>
      <c r="BO643" s="33"/>
      <c r="BP643" s="33"/>
      <c r="BQ643" s="33"/>
      <c r="BR643" s="33"/>
      <c r="BS643" s="33"/>
      <c r="BT643" s="33"/>
      <c r="BU643" s="33"/>
      <c r="BV643" s="33"/>
      <c r="BW643" s="33"/>
      <c r="BX643" s="33"/>
    </row>
    <row r="644" spans="52:76" ht="14.25">
      <c r="AZ644" s="33"/>
      <c r="BA644" s="33"/>
      <c r="BB644" s="33"/>
      <c r="BC644" s="33"/>
      <c r="BD644" s="33"/>
      <c r="BE644" s="33"/>
      <c r="BF644" s="33"/>
      <c r="BG644" s="33"/>
      <c r="BH644" s="33"/>
      <c r="BI644" s="33"/>
      <c r="BJ644" s="33"/>
      <c r="BK644" s="33"/>
      <c r="BL644" s="33"/>
      <c r="BM644" s="33"/>
      <c r="BN644" s="33"/>
      <c r="BO644" s="33"/>
      <c r="BP644" s="33"/>
      <c r="BQ644" s="33"/>
      <c r="BR644" s="33"/>
      <c r="BS644" s="33"/>
      <c r="BT644" s="33"/>
      <c r="BU644" s="33"/>
      <c r="BV644" s="33"/>
      <c r="BW644" s="33"/>
      <c r="BX644" s="33"/>
    </row>
    <row r="645" spans="52:76" ht="14.25">
      <c r="AZ645" s="33"/>
      <c r="BA645" s="33"/>
      <c r="BB645" s="33"/>
      <c r="BC645" s="33"/>
      <c r="BD645" s="33"/>
      <c r="BE645" s="33"/>
      <c r="BF645" s="33"/>
      <c r="BG645" s="33"/>
      <c r="BH645" s="33"/>
      <c r="BI645" s="33"/>
      <c r="BJ645" s="33"/>
      <c r="BK645" s="33"/>
      <c r="BL645" s="33"/>
      <c r="BM645" s="33"/>
      <c r="BN645" s="33"/>
      <c r="BO645" s="33"/>
      <c r="BP645" s="33"/>
      <c r="BQ645" s="33"/>
      <c r="BR645" s="33"/>
      <c r="BS645" s="33"/>
      <c r="BT645" s="33"/>
      <c r="BU645" s="33"/>
      <c r="BV645" s="33"/>
      <c r="BW645" s="33"/>
      <c r="BX645" s="33"/>
    </row>
    <row r="646" spans="52:76" ht="14.25">
      <c r="AZ646" s="33"/>
      <c r="BA646" s="33"/>
      <c r="BB646" s="33"/>
      <c r="BC646" s="33"/>
      <c r="BD646" s="33"/>
      <c r="BE646" s="33"/>
      <c r="BF646" s="33"/>
      <c r="BG646" s="33"/>
      <c r="BH646" s="33"/>
      <c r="BI646" s="33"/>
      <c r="BJ646" s="33"/>
      <c r="BK646" s="33"/>
      <c r="BL646" s="33"/>
      <c r="BM646" s="33"/>
      <c r="BN646" s="33"/>
      <c r="BO646" s="33"/>
      <c r="BP646" s="33"/>
      <c r="BQ646" s="33"/>
      <c r="BR646" s="33"/>
      <c r="BS646" s="33"/>
      <c r="BT646" s="33"/>
      <c r="BU646" s="33"/>
      <c r="BV646" s="33"/>
      <c r="BW646" s="33"/>
      <c r="BX646" s="33"/>
    </row>
    <row r="647" spans="52:76" ht="14.25">
      <c r="AZ647" s="33"/>
      <c r="BA647" s="33"/>
      <c r="BB647" s="33"/>
      <c r="BC647" s="33"/>
      <c r="BD647" s="33"/>
      <c r="BE647" s="33"/>
      <c r="BF647" s="33"/>
      <c r="BG647" s="33"/>
      <c r="BH647" s="33"/>
      <c r="BI647" s="33"/>
      <c r="BJ647" s="33"/>
      <c r="BK647" s="33"/>
      <c r="BL647" s="33"/>
      <c r="BM647" s="33"/>
      <c r="BN647" s="33"/>
      <c r="BO647" s="33"/>
      <c r="BP647" s="33"/>
      <c r="BQ647" s="33"/>
      <c r="BR647" s="33"/>
      <c r="BS647" s="33"/>
      <c r="BT647" s="33"/>
      <c r="BU647" s="33"/>
      <c r="BV647" s="33"/>
      <c r="BW647" s="33"/>
      <c r="BX647" s="33"/>
    </row>
    <row r="648" spans="52:76" ht="14.25">
      <c r="AZ648" s="33"/>
      <c r="BA648" s="33"/>
      <c r="BB648" s="33"/>
      <c r="BC648" s="33"/>
      <c r="BD648" s="33"/>
      <c r="BE648" s="33"/>
      <c r="BF648" s="33"/>
      <c r="BG648" s="33"/>
      <c r="BH648" s="33"/>
      <c r="BI648" s="33"/>
      <c r="BJ648" s="33"/>
      <c r="BK648" s="33"/>
      <c r="BL648" s="33"/>
      <c r="BM648" s="33"/>
      <c r="BN648" s="33"/>
      <c r="BO648" s="33"/>
      <c r="BP648" s="33"/>
      <c r="BQ648" s="33"/>
      <c r="BR648" s="33"/>
      <c r="BS648" s="33"/>
      <c r="BT648" s="33"/>
      <c r="BU648" s="33"/>
      <c r="BV648" s="33"/>
      <c r="BW648" s="33"/>
      <c r="BX648" s="33"/>
    </row>
    <row r="649" spans="52:76" ht="14.25">
      <c r="AZ649" s="33"/>
      <c r="BA649" s="33"/>
      <c r="BB649" s="33"/>
      <c r="BC649" s="33"/>
      <c r="BD649" s="33"/>
      <c r="BE649" s="33"/>
      <c r="BF649" s="33"/>
      <c r="BG649" s="33"/>
      <c r="BH649" s="33"/>
      <c r="BI649" s="33"/>
      <c r="BJ649" s="33"/>
      <c r="BK649" s="33"/>
      <c r="BL649" s="33"/>
      <c r="BM649" s="33"/>
      <c r="BN649" s="33"/>
      <c r="BO649" s="33"/>
      <c r="BP649" s="33"/>
      <c r="BQ649" s="33"/>
      <c r="BR649" s="33"/>
      <c r="BS649" s="33"/>
      <c r="BT649" s="33"/>
      <c r="BU649" s="33"/>
      <c r="BV649" s="33"/>
      <c r="BW649" s="33"/>
      <c r="BX649" s="33"/>
    </row>
    <row r="650" spans="52:76" ht="14.25">
      <c r="AZ650" s="33"/>
      <c r="BA650" s="33"/>
      <c r="BB650" s="33"/>
      <c r="BC650" s="33"/>
      <c r="BD650" s="33"/>
      <c r="BE650" s="33"/>
      <c r="BF650" s="33"/>
      <c r="BG650" s="33"/>
      <c r="BH650" s="33"/>
      <c r="BI650" s="33"/>
      <c r="BJ650" s="33"/>
      <c r="BK650" s="33"/>
      <c r="BL650" s="33"/>
      <c r="BM650" s="33"/>
      <c r="BN650" s="33"/>
      <c r="BO650" s="33"/>
      <c r="BP650" s="33"/>
      <c r="BQ650" s="33"/>
      <c r="BR650" s="33"/>
      <c r="BS650" s="33"/>
      <c r="BT650" s="33"/>
      <c r="BU650" s="33"/>
      <c r="BV650" s="33"/>
      <c r="BW650" s="33"/>
      <c r="BX650" s="33"/>
    </row>
    <row r="651" spans="52:76" ht="14.25">
      <c r="AZ651" s="33"/>
      <c r="BA651" s="33"/>
      <c r="BB651" s="33"/>
      <c r="BC651" s="33"/>
      <c r="BD651" s="33"/>
      <c r="BE651" s="33"/>
      <c r="BF651" s="33"/>
      <c r="BG651" s="33"/>
      <c r="BH651" s="33"/>
      <c r="BI651" s="33"/>
      <c r="BJ651" s="33"/>
      <c r="BK651" s="33"/>
      <c r="BL651" s="33"/>
      <c r="BM651" s="33"/>
      <c r="BN651" s="33"/>
      <c r="BO651" s="33"/>
      <c r="BP651" s="33"/>
      <c r="BQ651" s="33"/>
      <c r="BR651" s="33"/>
      <c r="BS651" s="33"/>
      <c r="BT651" s="33"/>
      <c r="BU651" s="33"/>
      <c r="BV651" s="33"/>
      <c r="BW651" s="33"/>
      <c r="BX651" s="33"/>
    </row>
    <row r="652" spans="52:76" ht="14.25">
      <c r="AZ652" s="33"/>
      <c r="BA652" s="33"/>
      <c r="BB652" s="33"/>
      <c r="BC652" s="33"/>
      <c r="BD652" s="33"/>
      <c r="BE652" s="33"/>
      <c r="BF652" s="33"/>
      <c r="BG652" s="33"/>
      <c r="BH652" s="33"/>
      <c r="BI652" s="33"/>
      <c r="BJ652" s="33"/>
      <c r="BK652" s="33"/>
      <c r="BL652" s="33"/>
      <c r="BM652" s="33"/>
      <c r="BN652" s="33"/>
      <c r="BO652" s="33"/>
      <c r="BP652" s="33"/>
      <c r="BQ652" s="33"/>
      <c r="BR652" s="33"/>
      <c r="BS652" s="33"/>
      <c r="BT652" s="33"/>
      <c r="BU652" s="33"/>
      <c r="BV652" s="33"/>
      <c r="BW652" s="33"/>
      <c r="BX652" s="33"/>
    </row>
    <row r="653" spans="52:76" ht="14.25">
      <c r="AZ653" s="33"/>
      <c r="BA653" s="33"/>
      <c r="BB653" s="33"/>
      <c r="BC653" s="33"/>
      <c r="BD653" s="33"/>
      <c r="BE653" s="33"/>
      <c r="BF653" s="33"/>
      <c r="BG653" s="33"/>
      <c r="BH653" s="33"/>
      <c r="BI653" s="33"/>
      <c r="BJ653" s="33"/>
      <c r="BK653" s="33"/>
      <c r="BL653" s="33"/>
      <c r="BM653" s="33"/>
      <c r="BN653" s="33"/>
      <c r="BO653" s="33"/>
      <c r="BP653" s="33"/>
      <c r="BQ653" s="33"/>
      <c r="BR653" s="33"/>
      <c r="BS653" s="33"/>
      <c r="BT653" s="33"/>
      <c r="BU653" s="33"/>
      <c r="BV653" s="33"/>
      <c r="BW653" s="33"/>
      <c r="BX653" s="33"/>
    </row>
    <row r="654" spans="52:76" ht="14.25">
      <c r="AZ654" s="33"/>
      <c r="BA654" s="33"/>
      <c r="BB654" s="33"/>
      <c r="BC654" s="33"/>
      <c r="BD654" s="33"/>
      <c r="BE654" s="33"/>
      <c r="BF654" s="33"/>
      <c r="BG654" s="33"/>
      <c r="BH654" s="33"/>
      <c r="BI654" s="33"/>
      <c r="BJ654" s="33"/>
      <c r="BK654" s="33"/>
      <c r="BL654" s="33"/>
      <c r="BM654" s="33"/>
      <c r="BN654" s="33"/>
      <c r="BO654" s="33"/>
      <c r="BP654" s="33"/>
      <c r="BQ654" s="33"/>
      <c r="BR654" s="33"/>
      <c r="BS654" s="33"/>
      <c r="BT654" s="33"/>
      <c r="BU654" s="33"/>
      <c r="BV654" s="33"/>
      <c r="BW654" s="33"/>
      <c r="BX654" s="33"/>
    </row>
    <row r="655" spans="52:76" ht="14.25">
      <c r="AZ655" s="33"/>
      <c r="BA655" s="33"/>
      <c r="BB655" s="33"/>
      <c r="BC655" s="33"/>
      <c r="BD655" s="33"/>
      <c r="BE655" s="33"/>
      <c r="BF655" s="33"/>
      <c r="BG655" s="33"/>
      <c r="BH655" s="33"/>
      <c r="BI655" s="33"/>
      <c r="BJ655" s="33"/>
      <c r="BK655" s="33"/>
      <c r="BL655" s="33"/>
      <c r="BM655" s="33"/>
      <c r="BN655" s="33"/>
      <c r="BO655" s="33"/>
      <c r="BP655" s="33"/>
      <c r="BQ655" s="33"/>
      <c r="BR655" s="33"/>
      <c r="BS655" s="33"/>
      <c r="BT655" s="33"/>
      <c r="BU655" s="33"/>
      <c r="BV655" s="33"/>
      <c r="BW655" s="33"/>
      <c r="BX655" s="33"/>
    </row>
    <row r="656" spans="52:76" ht="14.25">
      <c r="AZ656" s="33"/>
      <c r="BA656" s="33"/>
      <c r="BB656" s="33"/>
      <c r="BC656" s="33"/>
      <c r="BD656" s="33"/>
      <c r="BE656" s="33"/>
      <c r="BF656" s="33"/>
      <c r="BG656" s="33"/>
      <c r="BH656" s="33"/>
      <c r="BI656" s="33"/>
      <c r="BJ656" s="33"/>
      <c r="BK656" s="33"/>
      <c r="BL656" s="33"/>
      <c r="BM656" s="33"/>
      <c r="BN656" s="33"/>
      <c r="BO656" s="33"/>
      <c r="BP656" s="33"/>
      <c r="BQ656" s="33"/>
      <c r="BR656" s="33"/>
      <c r="BS656" s="33"/>
      <c r="BT656" s="33"/>
      <c r="BU656" s="33"/>
      <c r="BV656" s="33"/>
      <c r="BW656" s="33"/>
      <c r="BX656" s="33"/>
    </row>
    <row r="657" spans="52:76" ht="14.25">
      <c r="AZ657" s="33"/>
      <c r="BA657" s="33"/>
      <c r="BB657" s="33"/>
      <c r="BC657" s="33"/>
      <c r="BD657" s="33"/>
      <c r="BE657" s="33"/>
      <c r="BF657" s="33"/>
      <c r="BG657" s="33"/>
      <c r="BH657" s="33"/>
      <c r="BI657" s="33"/>
      <c r="BJ657" s="33"/>
      <c r="BK657" s="33"/>
      <c r="BL657" s="33"/>
      <c r="BM657" s="33"/>
      <c r="BN657" s="33"/>
      <c r="BO657" s="33"/>
      <c r="BP657" s="33"/>
      <c r="BQ657" s="33"/>
      <c r="BR657" s="33"/>
      <c r="BS657" s="33"/>
      <c r="BT657" s="33"/>
      <c r="BU657" s="33"/>
      <c r="BV657" s="33"/>
      <c r="BW657" s="33"/>
      <c r="BX657" s="33"/>
    </row>
    <row r="658" spans="52:76" ht="14.25">
      <c r="AZ658" s="33"/>
      <c r="BA658" s="33"/>
      <c r="BB658" s="33"/>
      <c r="BC658" s="33"/>
      <c r="BD658" s="33"/>
      <c r="BE658" s="33"/>
      <c r="BF658" s="33"/>
      <c r="BG658" s="33"/>
      <c r="BH658" s="33"/>
      <c r="BI658" s="33"/>
      <c r="BJ658" s="33"/>
      <c r="BK658" s="33"/>
      <c r="BL658" s="33"/>
      <c r="BM658" s="33"/>
      <c r="BN658" s="33"/>
      <c r="BO658" s="33"/>
      <c r="BP658" s="33"/>
      <c r="BQ658" s="33"/>
      <c r="BR658" s="33"/>
      <c r="BS658" s="33"/>
      <c r="BT658" s="33"/>
      <c r="BU658" s="33"/>
      <c r="BV658" s="33"/>
      <c r="BW658" s="33"/>
      <c r="BX658" s="33"/>
    </row>
    <row r="659" spans="52:76" ht="14.25">
      <c r="AZ659" s="33"/>
      <c r="BA659" s="33"/>
      <c r="BB659" s="33"/>
      <c r="BC659" s="33"/>
      <c r="BD659" s="33"/>
      <c r="BE659" s="33"/>
      <c r="BF659" s="33"/>
      <c r="BG659" s="33"/>
      <c r="BH659" s="33"/>
      <c r="BI659" s="33"/>
      <c r="BJ659" s="33"/>
      <c r="BK659" s="33"/>
      <c r="BL659" s="33"/>
      <c r="BM659" s="33"/>
      <c r="BN659" s="33"/>
      <c r="BO659" s="33"/>
      <c r="BP659" s="33"/>
      <c r="BQ659" s="33"/>
      <c r="BR659" s="33"/>
      <c r="BS659" s="33"/>
      <c r="BT659" s="33"/>
      <c r="BU659" s="33"/>
      <c r="BV659" s="33"/>
      <c r="BW659" s="33"/>
      <c r="BX659" s="33"/>
    </row>
    <row r="660" spans="52:76" ht="14.25">
      <c r="AZ660" s="33"/>
      <c r="BA660" s="33"/>
      <c r="BB660" s="33"/>
      <c r="BC660" s="33"/>
      <c r="BD660" s="33"/>
      <c r="BE660" s="33"/>
      <c r="BF660" s="33"/>
      <c r="BG660" s="33"/>
      <c r="BH660" s="33"/>
      <c r="BI660" s="33"/>
      <c r="BJ660" s="33"/>
      <c r="BK660" s="33"/>
      <c r="BL660" s="33"/>
      <c r="BM660" s="33"/>
      <c r="BN660" s="33"/>
      <c r="BO660" s="33"/>
      <c r="BP660" s="33"/>
      <c r="BQ660" s="33"/>
      <c r="BR660" s="33"/>
      <c r="BS660" s="33"/>
      <c r="BT660" s="33"/>
      <c r="BU660" s="33"/>
      <c r="BV660" s="33"/>
      <c r="BW660" s="33"/>
      <c r="BX660" s="33"/>
    </row>
    <row r="661" spans="52:76" ht="14.25">
      <c r="AZ661" s="33"/>
      <c r="BA661" s="33"/>
      <c r="BB661" s="33"/>
      <c r="BC661" s="33"/>
      <c r="BD661" s="33"/>
      <c r="BE661" s="33"/>
      <c r="BF661" s="33"/>
      <c r="BG661" s="33"/>
      <c r="BH661" s="33"/>
      <c r="BI661" s="33"/>
      <c r="BJ661" s="33"/>
      <c r="BK661" s="33"/>
      <c r="BL661" s="33"/>
      <c r="BM661" s="33"/>
      <c r="BN661" s="33"/>
      <c r="BO661" s="33"/>
      <c r="BP661" s="33"/>
      <c r="BQ661" s="33"/>
      <c r="BR661" s="33"/>
      <c r="BS661" s="33"/>
      <c r="BT661" s="33"/>
      <c r="BU661" s="33"/>
      <c r="BV661" s="33"/>
      <c r="BW661" s="33"/>
      <c r="BX661" s="33"/>
    </row>
    <row r="662" spans="52:76" ht="14.25">
      <c r="AZ662" s="33"/>
      <c r="BA662" s="33"/>
      <c r="BB662" s="33"/>
      <c r="BC662" s="33"/>
      <c r="BD662" s="33"/>
      <c r="BE662" s="33"/>
      <c r="BF662" s="33"/>
      <c r="BG662" s="33"/>
      <c r="BH662" s="33"/>
      <c r="BI662" s="33"/>
      <c r="BJ662" s="33"/>
      <c r="BK662" s="33"/>
      <c r="BL662" s="33"/>
      <c r="BM662" s="33"/>
      <c r="BN662" s="33"/>
      <c r="BO662" s="33"/>
      <c r="BP662" s="33"/>
      <c r="BQ662" s="33"/>
      <c r="BR662" s="33"/>
      <c r="BS662" s="33"/>
      <c r="BT662" s="33"/>
      <c r="BU662" s="33"/>
      <c r="BV662" s="33"/>
      <c r="BW662" s="33"/>
      <c r="BX662" s="33"/>
    </row>
    <row r="663" spans="52:76" ht="14.25">
      <c r="AZ663" s="33"/>
      <c r="BA663" s="33"/>
      <c r="BB663" s="33"/>
      <c r="BC663" s="33"/>
      <c r="BD663" s="33"/>
      <c r="BE663" s="33"/>
      <c r="BF663" s="33"/>
      <c r="BG663" s="33"/>
      <c r="BH663" s="33"/>
      <c r="BI663" s="33"/>
      <c r="BJ663" s="33"/>
      <c r="BK663" s="33"/>
      <c r="BL663" s="33"/>
      <c r="BM663" s="33"/>
      <c r="BN663" s="33"/>
      <c r="BO663" s="33"/>
      <c r="BP663" s="33"/>
      <c r="BQ663" s="33"/>
      <c r="BR663" s="33"/>
      <c r="BS663" s="33"/>
      <c r="BT663" s="33"/>
      <c r="BU663" s="33"/>
      <c r="BV663" s="33"/>
      <c r="BW663" s="33"/>
      <c r="BX663" s="33"/>
    </row>
    <row r="664" spans="52:76" ht="14.25">
      <c r="AZ664" s="33"/>
      <c r="BA664" s="33"/>
      <c r="BB664" s="33"/>
      <c r="BC664" s="33"/>
      <c r="BD664" s="33"/>
      <c r="BE664" s="33"/>
      <c r="BF664" s="33"/>
      <c r="BG664" s="33"/>
      <c r="BH664" s="33"/>
      <c r="BI664" s="33"/>
      <c r="BJ664" s="33"/>
      <c r="BK664" s="33"/>
      <c r="BL664" s="33"/>
      <c r="BM664" s="33"/>
      <c r="BN664" s="33"/>
      <c r="BO664" s="33"/>
      <c r="BP664" s="33"/>
      <c r="BQ664" s="33"/>
      <c r="BR664" s="33"/>
      <c r="BS664" s="33"/>
      <c r="BT664" s="33"/>
      <c r="BU664" s="33"/>
      <c r="BV664" s="33"/>
      <c r="BW664" s="33"/>
      <c r="BX664" s="33"/>
    </row>
    <row r="665" spans="52:76" ht="14.25">
      <c r="AZ665" s="33"/>
      <c r="BA665" s="33"/>
      <c r="BB665" s="33"/>
      <c r="BC665" s="33"/>
      <c r="BD665" s="33"/>
      <c r="BE665" s="33"/>
      <c r="BF665" s="33"/>
      <c r="BG665" s="33"/>
      <c r="BH665" s="33"/>
      <c r="BI665" s="33"/>
      <c r="BJ665" s="33"/>
      <c r="BK665" s="33"/>
      <c r="BL665" s="33"/>
      <c r="BM665" s="33"/>
      <c r="BN665" s="33"/>
      <c r="BO665" s="33"/>
      <c r="BP665" s="33"/>
      <c r="BQ665" s="33"/>
      <c r="BR665" s="33"/>
      <c r="BS665" s="33"/>
      <c r="BT665" s="33"/>
      <c r="BU665" s="33"/>
      <c r="BV665" s="33"/>
      <c r="BW665" s="33"/>
      <c r="BX665" s="33"/>
    </row>
    <row r="666" spans="52:76" ht="14.25">
      <c r="AZ666" s="33"/>
      <c r="BA666" s="33"/>
      <c r="BB666" s="33"/>
      <c r="BC666" s="33"/>
      <c r="BD666" s="33"/>
      <c r="BE666" s="33"/>
      <c r="BF666" s="33"/>
      <c r="BG666" s="33"/>
      <c r="BH666" s="33"/>
      <c r="BI666" s="33"/>
      <c r="BJ666" s="33"/>
      <c r="BK666" s="33"/>
      <c r="BL666" s="33"/>
      <c r="BM666" s="33"/>
      <c r="BN666" s="33"/>
      <c r="BO666" s="33"/>
      <c r="BP666" s="33"/>
      <c r="BQ666" s="33"/>
      <c r="BR666" s="33"/>
      <c r="BS666" s="33"/>
      <c r="BT666" s="33"/>
      <c r="BU666" s="33"/>
      <c r="BV666" s="33"/>
      <c r="BW666" s="33"/>
      <c r="BX666" s="33"/>
    </row>
    <row r="667" spans="52:76" ht="14.25">
      <c r="AZ667" s="33"/>
      <c r="BA667" s="33"/>
      <c r="BB667" s="33"/>
      <c r="BC667" s="33"/>
      <c r="BD667" s="33"/>
      <c r="BE667" s="33"/>
      <c r="BF667" s="33"/>
      <c r="BG667" s="33"/>
      <c r="BH667" s="33"/>
      <c r="BI667" s="33"/>
      <c r="BJ667" s="33"/>
      <c r="BK667" s="33"/>
      <c r="BL667" s="33"/>
      <c r="BM667" s="33"/>
      <c r="BN667" s="33"/>
      <c r="BO667" s="33"/>
      <c r="BP667" s="33"/>
      <c r="BQ667" s="33"/>
      <c r="BR667" s="33"/>
      <c r="BS667" s="33"/>
      <c r="BT667" s="33"/>
      <c r="BU667" s="33"/>
      <c r="BV667" s="33"/>
      <c r="BW667" s="33"/>
      <c r="BX667" s="33"/>
    </row>
    <row r="668" spans="52:76" ht="14.25">
      <c r="AZ668" s="33"/>
      <c r="BA668" s="33"/>
      <c r="BB668" s="33"/>
      <c r="BC668" s="33"/>
      <c r="BD668" s="33"/>
      <c r="BE668" s="33"/>
      <c r="BF668" s="33"/>
      <c r="BG668" s="33"/>
      <c r="BH668" s="33"/>
      <c r="BI668" s="33"/>
      <c r="BJ668" s="33"/>
      <c r="BK668" s="33"/>
      <c r="BL668" s="33"/>
      <c r="BM668" s="33"/>
      <c r="BN668" s="33"/>
      <c r="BO668" s="33"/>
      <c r="BP668" s="33"/>
      <c r="BQ668" s="33"/>
      <c r="BR668" s="33"/>
      <c r="BS668" s="33"/>
      <c r="BT668" s="33"/>
      <c r="BU668" s="33"/>
      <c r="BV668" s="33"/>
      <c r="BW668" s="33"/>
      <c r="BX668" s="33"/>
    </row>
    <row r="669" spans="52:76" ht="14.25">
      <c r="AZ669" s="33"/>
      <c r="BA669" s="33"/>
      <c r="BB669" s="33"/>
      <c r="BC669" s="33"/>
      <c r="BD669" s="33"/>
      <c r="BE669" s="33"/>
      <c r="BF669" s="33"/>
      <c r="BG669" s="33"/>
      <c r="BH669" s="33"/>
      <c r="BI669" s="33"/>
      <c r="BJ669" s="33"/>
      <c r="BK669" s="33"/>
      <c r="BL669" s="33"/>
      <c r="BM669" s="33"/>
      <c r="BN669" s="33"/>
      <c r="BO669" s="33"/>
      <c r="BP669" s="33"/>
      <c r="BQ669" s="33"/>
      <c r="BR669" s="33"/>
      <c r="BS669" s="33"/>
      <c r="BT669" s="33"/>
      <c r="BU669" s="33"/>
      <c r="BV669" s="33"/>
      <c r="BW669" s="33"/>
      <c r="BX669" s="33"/>
    </row>
    <row r="670" spans="52:76" ht="14.25">
      <c r="AZ670" s="33"/>
      <c r="BA670" s="33"/>
      <c r="BB670" s="33"/>
      <c r="BC670" s="33"/>
      <c r="BD670" s="33"/>
      <c r="BE670" s="33"/>
      <c r="BF670" s="33"/>
      <c r="BG670" s="33"/>
      <c r="BH670" s="33"/>
      <c r="BI670" s="33"/>
      <c r="BJ670" s="33"/>
      <c r="BK670" s="33"/>
      <c r="BL670" s="33"/>
      <c r="BM670" s="33"/>
      <c r="BN670" s="33"/>
      <c r="BO670" s="33"/>
      <c r="BP670" s="33"/>
      <c r="BQ670" s="33"/>
      <c r="BR670" s="33"/>
      <c r="BS670" s="33"/>
      <c r="BT670" s="33"/>
      <c r="BU670" s="33"/>
      <c r="BV670" s="33"/>
      <c r="BW670" s="33"/>
      <c r="BX670" s="33"/>
    </row>
    <row r="671" spans="52:76" ht="14.25">
      <c r="AZ671" s="33"/>
      <c r="BA671" s="33"/>
      <c r="BB671" s="33"/>
      <c r="BC671" s="33"/>
      <c r="BD671" s="33"/>
      <c r="BE671" s="33"/>
      <c r="BF671" s="33"/>
      <c r="BG671" s="33"/>
      <c r="BH671" s="33"/>
      <c r="BI671" s="33"/>
      <c r="BJ671" s="33"/>
      <c r="BK671" s="33"/>
      <c r="BL671" s="33"/>
      <c r="BM671" s="33"/>
      <c r="BN671" s="33"/>
      <c r="BO671" s="33"/>
      <c r="BP671" s="33"/>
      <c r="BQ671" s="33"/>
      <c r="BR671" s="33"/>
      <c r="BS671" s="33"/>
      <c r="BT671" s="33"/>
      <c r="BU671" s="33"/>
      <c r="BV671" s="33"/>
      <c r="BW671" s="33"/>
      <c r="BX671" s="33"/>
    </row>
    <row r="672" spans="52:76" ht="14.25">
      <c r="AZ672" s="33"/>
      <c r="BA672" s="33"/>
      <c r="BB672" s="33"/>
      <c r="BC672" s="33"/>
      <c r="BD672" s="33"/>
      <c r="BE672" s="33"/>
      <c r="BF672" s="33"/>
      <c r="BG672" s="33"/>
      <c r="BH672" s="33"/>
      <c r="BI672" s="33"/>
      <c r="BJ672" s="33"/>
      <c r="BK672" s="33"/>
      <c r="BL672" s="33"/>
      <c r="BM672" s="33"/>
      <c r="BN672" s="33"/>
      <c r="BO672" s="33"/>
      <c r="BP672" s="33"/>
      <c r="BQ672" s="33"/>
      <c r="BR672" s="33"/>
      <c r="BS672" s="33"/>
      <c r="BT672" s="33"/>
      <c r="BU672" s="33"/>
      <c r="BV672" s="33"/>
      <c r="BW672" s="33"/>
      <c r="BX672" s="33"/>
    </row>
    <row r="673" spans="52:76" ht="14.25">
      <c r="AZ673" s="33"/>
      <c r="BA673" s="33"/>
      <c r="BB673" s="33"/>
      <c r="BC673" s="33"/>
      <c r="BD673" s="33"/>
      <c r="BE673" s="33"/>
      <c r="BF673" s="33"/>
      <c r="BG673" s="33"/>
      <c r="BH673" s="33"/>
      <c r="BI673" s="33"/>
      <c r="BJ673" s="33"/>
      <c r="BK673" s="33"/>
      <c r="BL673" s="33"/>
      <c r="BM673" s="33"/>
      <c r="BN673" s="33"/>
      <c r="BO673" s="33"/>
      <c r="BP673" s="33"/>
      <c r="BQ673" s="33"/>
      <c r="BR673" s="33"/>
      <c r="BS673" s="33"/>
      <c r="BT673" s="33"/>
      <c r="BU673" s="33"/>
      <c r="BV673" s="33"/>
      <c r="BW673" s="33"/>
      <c r="BX673" s="33"/>
    </row>
    <row r="674" spans="52:76" ht="14.25">
      <c r="AZ674" s="33"/>
      <c r="BA674" s="33"/>
      <c r="BB674" s="33"/>
      <c r="BC674" s="33"/>
      <c r="BD674" s="33"/>
      <c r="BE674" s="33"/>
      <c r="BF674" s="33"/>
      <c r="BG674" s="33"/>
      <c r="BH674" s="33"/>
      <c r="BI674" s="33"/>
      <c r="BJ674" s="33"/>
      <c r="BK674" s="33"/>
      <c r="BL674" s="33"/>
      <c r="BM674" s="33"/>
      <c r="BN674" s="33"/>
      <c r="BO674" s="33"/>
      <c r="BP674" s="33"/>
      <c r="BQ674" s="33"/>
      <c r="BR674" s="33"/>
      <c r="BS674" s="33"/>
      <c r="BT674" s="33"/>
      <c r="BU674" s="33"/>
      <c r="BV674" s="33"/>
      <c r="BW674" s="33"/>
      <c r="BX674" s="33"/>
    </row>
    <row r="675" spans="52:76" ht="14.25">
      <c r="AZ675" s="33"/>
      <c r="BA675" s="33"/>
      <c r="BB675" s="33"/>
      <c r="BC675" s="33"/>
      <c r="BD675" s="33"/>
      <c r="BE675" s="33"/>
      <c r="BF675" s="33"/>
      <c r="BG675" s="33"/>
      <c r="BH675" s="33"/>
      <c r="BI675" s="33"/>
      <c r="BJ675" s="33"/>
      <c r="BK675" s="33"/>
      <c r="BL675" s="33"/>
      <c r="BM675" s="33"/>
      <c r="BN675" s="33"/>
      <c r="BO675" s="33"/>
      <c r="BP675" s="33"/>
      <c r="BQ675" s="33"/>
      <c r="BR675" s="33"/>
      <c r="BS675" s="33"/>
      <c r="BT675" s="33"/>
      <c r="BU675" s="33"/>
      <c r="BV675" s="33"/>
      <c r="BW675" s="33"/>
      <c r="BX675" s="33"/>
    </row>
    <row r="676" spans="52:76" ht="14.25">
      <c r="AZ676" s="33"/>
      <c r="BA676" s="33"/>
      <c r="BB676" s="33"/>
      <c r="BC676" s="33"/>
      <c r="BD676" s="33"/>
      <c r="BE676" s="33"/>
      <c r="BF676" s="33"/>
      <c r="BG676" s="33"/>
      <c r="BH676" s="33"/>
      <c r="BI676" s="33"/>
      <c r="BJ676" s="33"/>
      <c r="BK676" s="33"/>
      <c r="BL676" s="33"/>
      <c r="BM676" s="33"/>
      <c r="BN676" s="33"/>
      <c r="BO676" s="33"/>
      <c r="BP676" s="33"/>
      <c r="BQ676" s="33"/>
      <c r="BR676" s="33"/>
      <c r="BS676" s="33"/>
      <c r="BT676" s="33"/>
      <c r="BU676" s="33"/>
      <c r="BV676" s="33"/>
      <c r="BW676" s="33"/>
      <c r="BX676" s="33"/>
    </row>
    <row r="677" spans="52:76" ht="14.25">
      <c r="AZ677" s="33"/>
      <c r="BA677" s="33"/>
      <c r="BB677" s="33"/>
      <c r="BC677" s="33"/>
      <c r="BD677" s="33"/>
      <c r="BE677" s="33"/>
      <c r="BF677" s="33"/>
      <c r="BG677" s="33"/>
      <c r="BH677" s="33"/>
      <c r="BI677" s="33"/>
      <c r="BJ677" s="33"/>
      <c r="BK677" s="33"/>
      <c r="BL677" s="33"/>
      <c r="BM677" s="33"/>
      <c r="BN677" s="33"/>
      <c r="BO677" s="33"/>
      <c r="BP677" s="33"/>
      <c r="BQ677" s="33"/>
      <c r="BR677" s="33"/>
      <c r="BS677" s="33"/>
      <c r="BT677" s="33"/>
      <c r="BU677" s="33"/>
      <c r="BV677" s="33"/>
      <c r="BW677" s="33"/>
      <c r="BX677" s="33"/>
    </row>
    <row r="678" spans="52:76" ht="14.25">
      <c r="AZ678" s="33"/>
      <c r="BA678" s="33"/>
      <c r="BB678" s="33"/>
      <c r="BC678" s="33"/>
      <c r="BD678" s="33"/>
      <c r="BE678" s="33"/>
      <c r="BF678" s="33"/>
      <c r="BG678" s="33"/>
      <c r="BH678" s="33"/>
      <c r="BI678" s="33"/>
      <c r="BJ678" s="33"/>
      <c r="BK678" s="33"/>
      <c r="BL678" s="33"/>
      <c r="BM678" s="33"/>
      <c r="BN678" s="33"/>
      <c r="BO678" s="33"/>
      <c r="BP678" s="33"/>
      <c r="BQ678" s="33"/>
      <c r="BR678" s="33"/>
      <c r="BS678" s="33"/>
      <c r="BT678" s="33"/>
      <c r="BU678" s="33"/>
      <c r="BV678" s="33"/>
      <c r="BW678" s="33"/>
      <c r="BX678" s="33"/>
    </row>
    <row r="679" spans="52:76" ht="14.25">
      <c r="AZ679" s="33"/>
      <c r="BA679" s="33"/>
      <c r="BB679" s="33"/>
      <c r="BC679" s="33"/>
      <c r="BD679" s="33"/>
      <c r="BE679" s="33"/>
      <c r="BF679" s="33"/>
      <c r="BG679" s="33"/>
      <c r="BH679" s="33"/>
      <c r="BI679" s="33"/>
      <c r="BJ679" s="33"/>
      <c r="BK679" s="33"/>
      <c r="BL679" s="33"/>
      <c r="BM679" s="33"/>
      <c r="BN679" s="33"/>
      <c r="BO679" s="33"/>
      <c r="BP679" s="33"/>
      <c r="BQ679" s="33"/>
      <c r="BR679" s="33"/>
      <c r="BS679" s="33"/>
      <c r="BT679" s="33"/>
      <c r="BU679" s="33"/>
      <c r="BV679" s="33"/>
      <c r="BW679" s="33"/>
      <c r="BX679" s="33"/>
    </row>
    <row r="680" spans="52:76" ht="14.25">
      <c r="AZ680" s="33"/>
      <c r="BA680" s="33"/>
      <c r="BB680" s="33"/>
      <c r="BC680" s="33"/>
      <c r="BD680" s="33"/>
      <c r="BE680" s="33"/>
      <c r="BF680" s="33"/>
      <c r="BG680" s="33"/>
      <c r="BH680" s="33"/>
      <c r="BI680" s="33"/>
      <c r="BJ680" s="33"/>
      <c r="BK680" s="33"/>
      <c r="BL680" s="33"/>
      <c r="BM680" s="33"/>
      <c r="BN680" s="33"/>
      <c r="BO680" s="33"/>
      <c r="BP680" s="33"/>
      <c r="BQ680" s="33"/>
      <c r="BR680" s="33"/>
      <c r="BS680" s="33"/>
      <c r="BT680" s="33"/>
      <c r="BU680" s="33"/>
      <c r="BV680" s="33"/>
      <c r="BW680" s="33"/>
      <c r="BX680" s="33"/>
    </row>
    <row r="681" spans="52:76" ht="14.25">
      <c r="AZ681" s="33"/>
      <c r="BA681" s="33"/>
      <c r="BB681" s="33"/>
      <c r="BC681" s="33"/>
      <c r="BD681" s="33"/>
      <c r="BE681" s="33"/>
      <c r="BF681" s="33"/>
      <c r="BG681" s="33"/>
      <c r="BH681" s="33"/>
      <c r="BI681" s="33"/>
      <c r="BJ681" s="33"/>
      <c r="BK681" s="33"/>
      <c r="BL681" s="33"/>
      <c r="BM681" s="33"/>
      <c r="BN681" s="33"/>
      <c r="BO681" s="33"/>
      <c r="BP681" s="33"/>
      <c r="BQ681" s="33"/>
      <c r="BR681" s="33"/>
      <c r="BS681" s="33"/>
      <c r="BT681" s="33"/>
      <c r="BU681" s="33"/>
      <c r="BV681" s="33"/>
      <c r="BW681" s="33"/>
      <c r="BX681" s="33"/>
    </row>
    <row r="682" spans="52:76" ht="14.25">
      <c r="AZ682" s="33"/>
      <c r="BA682" s="33"/>
      <c r="BB682" s="33"/>
      <c r="BC682" s="33"/>
      <c r="BD682" s="33"/>
      <c r="BE682" s="33"/>
      <c r="BF682" s="33"/>
      <c r="BG682" s="33"/>
      <c r="BH682" s="33"/>
      <c r="BI682" s="33"/>
      <c r="BJ682" s="33"/>
      <c r="BK682" s="33"/>
      <c r="BL682" s="33"/>
      <c r="BM682" s="33"/>
      <c r="BN682" s="33"/>
      <c r="BO682" s="33"/>
      <c r="BP682" s="33"/>
      <c r="BQ682" s="33"/>
      <c r="BR682" s="33"/>
      <c r="BS682" s="33"/>
      <c r="BT682" s="33"/>
      <c r="BU682" s="33"/>
      <c r="BV682" s="33"/>
      <c r="BW682" s="33"/>
      <c r="BX682" s="33"/>
    </row>
    <row r="683" spans="52:76" ht="14.25">
      <c r="AZ683" s="33"/>
      <c r="BA683" s="33"/>
      <c r="BB683" s="33"/>
      <c r="BC683" s="33"/>
      <c r="BD683" s="33"/>
      <c r="BE683" s="33"/>
      <c r="BF683" s="33"/>
      <c r="BG683" s="33"/>
      <c r="BH683" s="33"/>
      <c r="BI683" s="33"/>
      <c r="BJ683" s="33"/>
      <c r="BK683" s="33"/>
      <c r="BL683" s="33"/>
      <c r="BM683" s="33"/>
      <c r="BN683" s="33"/>
      <c r="BO683" s="33"/>
      <c r="BP683" s="33"/>
      <c r="BQ683" s="33"/>
      <c r="BR683" s="33"/>
      <c r="BS683" s="33"/>
      <c r="BT683" s="33"/>
      <c r="BU683" s="33"/>
      <c r="BV683" s="33"/>
      <c r="BW683" s="33"/>
      <c r="BX683" s="33"/>
    </row>
    <row r="684" spans="52:76" ht="14.25">
      <c r="AZ684" s="33"/>
      <c r="BA684" s="33"/>
      <c r="BB684" s="33"/>
      <c r="BC684" s="33"/>
      <c r="BD684" s="33"/>
      <c r="BE684" s="33"/>
      <c r="BF684" s="33"/>
      <c r="BG684" s="33"/>
      <c r="BH684" s="33"/>
      <c r="BI684" s="33"/>
      <c r="BJ684" s="33"/>
      <c r="BK684" s="33"/>
      <c r="BL684" s="33"/>
      <c r="BM684" s="33"/>
      <c r="BN684" s="33"/>
      <c r="BO684" s="33"/>
      <c r="BP684" s="33"/>
      <c r="BQ684" s="33"/>
      <c r="BR684" s="33"/>
      <c r="BS684" s="33"/>
      <c r="BT684" s="33"/>
      <c r="BU684" s="33"/>
      <c r="BV684" s="33"/>
      <c r="BW684" s="33"/>
      <c r="BX684" s="33"/>
    </row>
    <row r="685" spans="52:76" ht="14.25">
      <c r="AZ685" s="33"/>
      <c r="BA685" s="33"/>
      <c r="BB685" s="33"/>
      <c r="BC685" s="33"/>
      <c r="BD685" s="33"/>
      <c r="BE685" s="33"/>
      <c r="BF685" s="33"/>
      <c r="BG685" s="33"/>
      <c r="BH685" s="33"/>
      <c r="BI685" s="33"/>
      <c r="BJ685" s="33"/>
      <c r="BK685" s="33"/>
      <c r="BL685" s="33"/>
      <c r="BM685" s="33"/>
      <c r="BN685" s="33"/>
      <c r="BO685" s="33"/>
      <c r="BP685" s="33"/>
      <c r="BQ685" s="33"/>
      <c r="BR685" s="33"/>
      <c r="BS685" s="33"/>
      <c r="BT685" s="33"/>
      <c r="BU685" s="33"/>
      <c r="BV685" s="33"/>
      <c r="BW685" s="33"/>
      <c r="BX685" s="33"/>
    </row>
    <row r="686" spans="52:76" ht="14.25">
      <c r="AZ686" s="33"/>
      <c r="BA686" s="33"/>
      <c r="BB686" s="33"/>
      <c r="BC686" s="33"/>
      <c r="BD686" s="33"/>
      <c r="BE686" s="33"/>
      <c r="BF686" s="33"/>
      <c r="BG686" s="33"/>
      <c r="BH686" s="33"/>
      <c r="BI686" s="33"/>
      <c r="BJ686" s="33"/>
      <c r="BK686" s="33"/>
      <c r="BL686" s="33"/>
      <c r="BM686" s="33"/>
      <c r="BN686" s="33"/>
      <c r="BO686" s="33"/>
      <c r="BP686" s="33"/>
      <c r="BQ686" s="33"/>
      <c r="BR686" s="33"/>
      <c r="BS686" s="33"/>
      <c r="BT686" s="33"/>
      <c r="BU686" s="33"/>
      <c r="BV686" s="33"/>
      <c r="BW686" s="33"/>
      <c r="BX686" s="33"/>
    </row>
    <row r="687" spans="52:76" ht="14.25">
      <c r="AZ687" s="33"/>
      <c r="BA687" s="33"/>
      <c r="BB687" s="33"/>
      <c r="BC687" s="33"/>
      <c r="BD687" s="33"/>
      <c r="BE687" s="33"/>
      <c r="BF687" s="33"/>
      <c r="BG687" s="33"/>
      <c r="BH687" s="33"/>
      <c r="BI687" s="33"/>
      <c r="BJ687" s="33"/>
      <c r="BK687" s="33"/>
      <c r="BL687" s="33"/>
      <c r="BM687" s="33"/>
      <c r="BN687" s="33"/>
      <c r="BO687" s="33"/>
      <c r="BP687" s="33"/>
      <c r="BQ687" s="33"/>
      <c r="BR687" s="33"/>
      <c r="BS687" s="33"/>
      <c r="BT687" s="33"/>
      <c r="BU687" s="33"/>
      <c r="BV687" s="33"/>
      <c r="BW687" s="33"/>
      <c r="BX687" s="33"/>
    </row>
    <row r="688" spans="52:76" ht="14.25">
      <c r="AZ688" s="33"/>
      <c r="BA688" s="33"/>
      <c r="BB688" s="33"/>
      <c r="BC688" s="33"/>
      <c r="BD688" s="33"/>
      <c r="BE688" s="33"/>
      <c r="BF688" s="33"/>
      <c r="BG688" s="33"/>
      <c r="BH688" s="33"/>
      <c r="BI688" s="33"/>
      <c r="BJ688" s="33"/>
      <c r="BK688" s="33"/>
      <c r="BL688" s="33"/>
      <c r="BM688" s="33"/>
      <c r="BN688" s="33"/>
      <c r="BO688" s="33"/>
      <c r="BP688" s="33"/>
      <c r="BQ688" s="33"/>
      <c r="BR688" s="33"/>
      <c r="BS688" s="33"/>
      <c r="BT688" s="33"/>
      <c r="BU688" s="33"/>
      <c r="BV688" s="33"/>
      <c r="BW688" s="33"/>
      <c r="BX688" s="33"/>
    </row>
    <row r="689" spans="52:76" ht="14.25">
      <c r="AZ689" s="33"/>
      <c r="BA689" s="33"/>
      <c r="BB689" s="33"/>
      <c r="BC689" s="33"/>
      <c r="BD689" s="33"/>
      <c r="BE689" s="33"/>
      <c r="BF689" s="33"/>
      <c r="BG689" s="33"/>
      <c r="BH689" s="33"/>
      <c r="BI689" s="33"/>
      <c r="BJ689" s="33"/>
      <c r="BK689" s="33"/>
      <c r="BL689" s="33"/>
      <c r="BM689" s="33"/>
      <c r="BN689" s="33"/>
      <c r="BO689" s="33"/>
      <c r="BP689" s="33"/>
      <c r="BQ689" s="33"/>
      <c r="BR689" s="33"/>
      <c r="BS689" s="33"/>
      <c r="BT689" s="33"/>
      <c r="BU689" s="33"/>
      <c r="BV689" s="33"/>
      <c r="BW689" s="33"/>
      <c r="BX689" s="33"/>
    </row>
    <row r="690" spans="52:76" ht="14.25">
      <c r="AZ690" s="33"/>
      <c r="BA690" s="33"/>
      <c r="BB690" s="33"/>
      <c r="BC690" s="33"/>
      <c r="BD690" s="33"/>
      <c r="BE690" s="33"/>
      <c r="BF690" s="33"/>
      <c r="BG690" s="33"/>
      <c r="BH690" s="33"/>
      <c r="BI690" s="33"/>
      <c r="BJ690" s="33"/>
      <c r="BK690" s="33"/>
      <c r="BL690" s="33"/>
      <c r="BM690" s="33"/>
      <c r="BN690" s="33"/>
      <c r="BO690" s="33"/>
      <c r="BP690" s="33"/>
      <c r="BQ690" s="33"/>
      <c r="BR690" s="33"/>
      <c r="BS690" s="33"/>
      <c r="BT690" s="33"/>
      <c r="BU690" s="33"/>
      <c r="BV690" s="33"/>
      <c r="BW690" s="33"/>
      <c r="BX690" s="33"/>
    </row>
    <row r="691" spans="52:76" ht="14.25">
      <c r="AZ691" s="33"/>
      <c r="BA691" s="33"/>
      <c r="BB691" s="33"/>
      <c r="BC691" s="33"/>
      <c r="BD691" s="33"/>
      <c r="BE691" s="33"/>
      <c r="BF691" s="33"/>
      <c r="BG691" s="33"/>
      <c r="BH691" s="33"/>
      <c r="BI691" s="33"/>
      <c r="BJ691" s="33"/>
      <c r="BK691" s="33"/>
      <c r="BL691" s="33"/>
      <c r="BM691" s="33"/>
      <c r="BN691" s="33"/>
      <c r="BO691" s="33"/>
      <c r="BP691" s="33"/>
      <c r="BQ691" s="33"/>
      <c r="BR691" s="33"/>
      <c r="BS691" s="33"/>
      <c r="BT691" s="33"/>
      <c r="BU691" s="33"/>
      <c r="BV691" s="33"/>
      <c r="BW691" s="33"/>
      <c r="BX691" s="33"/>
    </row>
    <row r="692" spans="52:76" ht="14.25">
      <c r="AZ692" s="33"/>
      <c r="BA692" s="33"/>
      <c r="BB692" s="33"/>
      <c r="BC692" s="33"/>
      <c r="BD692" s="33"/>
      <c r="BE692" s="33"/>
      <c r="BF692" s="33"/>
      <c r="BG692" s="33"/>
      <c r="BH692" s="33"/>
      <c r="BI692" s="33"/>
      <c r="BJ692" s="33"/>
      <c r="BK692" s="33"/>
      <c r="BL692" s="33"/>
      <c r="BM692" s="33"/>
      <c r="BN692" s="33"/>
      <c r="BO692" s="33"/>
      <c r="BP692" s="33"/>
      <c r="BQ692" s="33"/>
      <c r="BR692" s="33"/>
      <c r="BS692" s="33"/>
      <c r="BT692" s="33"/>
      <c r="BU692" s="33"/>
      <c r="BV692" s="33"/>
      <c r="BW692" s="33"/>
      <c r="BX692" s="33"/>
    </row>
    <row r="693" spans="52:76" ht="14.25">
      <c r="AZ693" s="33"/>
      <c r="BA693" s="33"/>
      <c r="BB693" s="33"/>
      <c r="BC693" s="33"/>
      <c r="BD693" s="33"/>
      <c r="BE693" s="33"/>
      <c r="BF693" s="33"/>
      <c r="BG693" s="33"/>
      <c r="BH693" s="33"/>
      <c r="BI693" s="33"/>
      <c r="BJ693" s="33"/>
      <c r="BK693" s="33"/>
      <c r="BL693" s="33"/>
      <c r="BM693" s="33"/>
      <c r="BN693" s="33"/>
      <c r="BO693" s="33"/>
      <c r="BP693" s="33"/>
      <c r="BQ693" s="33"/>
      <c r="BR693" s="33"/>
      <c r="BS693" s="33"/>
      <c r="BT693" s="33"/>
      <c r="BU693" s="33"/>
      <c r="BV693" s="33"/>
      <c r="BW693" s="33"/>
      <c r="BX693" s="33"/>
    </row>
    <row r="694" spans="52:76" ht="14.25">
      <c r="AZ694" s="33"/>
      <c r="BA694" s="33"/>
      <c r="BB694" s="33"/>
      <c r="BC694" s="33"/>
      <c r="BD694" s="33"/>
      <c r="BE694" s="33"/>
      <c r="BF694" s="33"/>
      <c r="BG694" s="33"/>
      <c r="BH694" s="33"/>
      <c r="BI694" s="33"/>
      <c r="BJ694" s="33"/>
      <c r="BK694" s="33"/>
      <c r="BL694" s="33"/>
      <c r="BM694" s="33"/>
      <c r="BN694" s="33"/>
      <c r="BO694" s="33"/>
      <c r="BP694" s="33"/>
      <c r="BQ694" s="33"/>
      <c r="BR694" s="33"/>
      <c r="BS694" s="33"/>
      <c r="BT694" s="33"/>
      <c r="BU694" s="33"/>
      <c r="BV694" s="33"/>
      <c r="BW694" s="33"/>
      <c r="BX694" s="33"/>
    </row>
    <row r="695" spans="52:76" ht="14.25">
      <c r="AZ695" s="33"/>
      <c r="BA695" s="33"/>
      <c r="BB695" s="33"/>
      <c r="BC695" s="33"/>
      <c r="BD695" s="33"/>
      <c r="BE695" s="33"/>
      <c r="BF695" s="33"/>
      <c r="BG695" s="33"/>
      <c r="BH695" s="33"/>
      <c r="BI695" s="33"/>
      <c r="BJ695" s="33"/>
      <c r="BK695" s="33"/>
      <c r="BL695" s="33"/>
      <c r="BM695" s="33"/>
      <c r="BN695" s="33"/>
      <c r="BO695" s="33"/>
      <c r="BP695" s="33"/>
      <c r="BQ695" s="33"/>
      <c r="BR695" s="33"/>
      <c r="BS695" s="33"/>
      <c r="BT695" s="33"/>
      <c r="BU695" s="33"/>
      <c r="BV695" s="33"/>
      <c r="BW695" s="33"/>
      <c r="BX695" s="33"/>
    </row>
    <row r="696" spans="52:76" ht="14.25">
      <c r="AZ696" s="33"/>
      <c r="BA696" s="33"/>
      <c r="BB696" s="33"/>
      <c r="BC696" s="33"/>
      <c r="BD696" s="33"/>
      <c r="BE696" s="33"/>
      <c r="BF696" s="33"/>
      <c r="BG696" s="33"/>
      <c r="BH696" s="33"/>
      <c r="BI696" s="33"/>
      <c r="BJ696" s="33"/>
      <c r="BK696" s="33"/>
      <c r="BL696" s="33"/>
      <c r="BM696" s="33"/>
      <c r="BN696" s="33"/>
      <c r="BO696" s="33"/>
      <c r="BP696" s="33"/>
      <c r="BQ696" s="33"/>
      <c r="BR696" s="33"/>
      <c r="BS696" s="33"/>
      <c r="BT696" s="33"/>
      <c r="BU696" s="33"/>
      <c r="BV696" s="33"/>
      <c r="BW696" s="33"/>
      <c r="BX696" s="33"/>
    </row>
    <row r="697" spans="52:76" ht="14.25">
      <c r="AZ697" s="33"/>
      <c r="BA697" s="33"/>
      <c r="BB697" s="33"/>
      <c r="BC697" s="33"/>
      <c r="BD697" s="33"/>
      <c r="BE697" s="33"/>
      <c r="BF697" s="33"/>
      <c r="BG697" s="33"/>
      <c r="BH697" s="33"/>
      <c r="BI697" s="33"/>
      <c r="BJ697" s="33"/>
      <c r="BK697" s="33"/>
      <c r="BL697" s="33"/>
      <c r="BM697" s="33"/>
      <c r="BN697" s="33"/>
      <c r="BO697" s="33"/>
      <c r="BP697" s="33"/>
      <c r="BQ697" s="33"/>
      <c r="BR697" s="33"/>
      <c r="BS697" s="33"/>
      <c r="BT697" s="33"/>
      <c r="BU697" s="33"/>
      <c r="BV697" s="33"/>
      <c r="BW697" s="33"/>
      <c r="BX697" s="33"/>
    </row>
    <row r="698" spans="52:76" ht="14.25">
      <c r="AZ698" s="33"/>
      <c r="BA698" s="33"/>
      <c r="BB698" s="33"/>
      <c r="BC698" s="33"/>
      <c r="BD698" s="33"/>
      <c r="BE698" s="33"/>
      <c r="BF698" s="33"/>
      <c r="BG698" s="33"/>
      <c r="BH698" s="33"/>
      <c r="BI698" s="33"/>
      <c r="BJ698" s="33"/>
      <c r="BK698" s="33"/>
      <c r="BL698" s="33"/>
      <c r="BM698" s="33"/>
      <c r="BN698" s="33"/>
      <c r="BO698" s="33"/>
      <c r="BP698" s="33"/>
      <c r="BQ698" s="33"/>
      <c r="BR698" s="33"/>
      <c r="BS698" s="33"/>
      <c r="BT698" s="33"/>
      <c r="BU698" s="33"/>
      <c r="BV698" s="33"/>
      <c r="BW698" s="33"/>
      <c r="BX698" s="33"/>
    </row>
    <row r="699" spans="52:76" ht="14.25">
      <c r="AZ699" s="33"/>
      <c r="BA699" s="33"/>
      <c r="BB699" s="33"/>
      <c r="BC699" s="33"/>
      <c r="BD699" s="33"/>
      <c r="BE699" s="33"/>
      <c r="BF699" s="33"/>
      <c r="BG699" s="33"/>
      <c r="BH699" s="33"/>
      <c r="BI699" s="33"/>
      <c r="BJ699" s="33"/>
      <c r="BK699" s="33"/>
      <c r="BL699" s="33"/>
      <c r="BM699" s="33"/>
      <c r="BN699" s="33"/>
      <c r="BO699" s="33"/>
      <c r="BP699" s="33"/>
      <c r="BQ699" s="33"/>
      <c r="BR699" s="33"/>
      <c r="BS699" s="33"/>
      <c r="BT699" s="33"/>
      <c r="BU699" s="33"/>
      <c r="BV699" s="33"/>
      <c r="BW699" s="33"/>
      <c r="BX699" s="33"/>
    </row>
    <row r="700" spans="52:76" ht="14.25">
      <c r="AZ700" s="33"/>
      <c r="BA700" s="33"/>
      <c r="BB700" s="33"/>
      <c r="BC700" s="33"/>
      <c r="BD700" s="33"/>
      <c r="BE700" s="33"/>
      <c r="BF700" s="33"/>
      <c r="BG700" s="33"/>
      <c r="BH700" s="33"/>
      <c r="BI700" s="33"/>
      <c r="BJ700" s="33"/>
      <c r="BK700" s="33"/>
      <c r="BL700" s="33"/>
      <c r="BM700" s="33"/>
      <c r="BN700" s="33"/>
      <c r="BO700" s="33"/>
      <c r="BP700" s="33"/>
      <c r="BQ700" s="33"/>
      <c r="BR700" s="33"/>
      <c r="BS700" s="33"/>
      <c r="BT700" s="33"/>
      <c r="BU700" s="33"/>
      <c r="BV700" s="33"/>
      <c r="BW700" s="33"/>
      <c r="BX700" s="33"/>
    </row>
    <row r="701" spans="52:76" ht="14.25">
      <c r="AZ701" s="33"/>
      <c r="BA701" s="33"/>
      <c r="BB701" s="33"/>
      <c r="BC701" s="33"/>
      <c r="BD701" s="33"/>
      <c r="BE701" s="33"/>
      <c r="BF701" s="33"/>
      <c r="BG701" s="33"/>
      <c r="BH701" s="33"/>
      <c r="BI701" s="33"/>
      <c r="BJ701" s="33"/>
      <c r="BK701" s="33"/>
      <c r="BL701" s="33"/>
      <c r="BM701" s="33"/>
      <c r="BN701" s="33"/>
      <c r="BO701" s="33"/>
      <c r="BP701" s="33"/>
      <c r="BQ701" s="33"/>
      <c r="BR701" s="33"/>
      <c r="BS701" s="33"/>
      <c r="BT701" s="33"/>
      <c r="BU701" s="33"/>
      <c r="BV701" s="33"/>
      <c r="BW701" s="33"/>
      <c r="BX701" s="33"/>
    </row>
    <row r="702" spans="52:76" ht="14.25">
      <c r="AZ702" s="33"/>
      <c r="BA702" s="33"/>
      <c r="BB702" s="33"/>
      <c r="BC702" s="33"/>
      <c r="BD702" s="33"/>
      <c r="BE702" s="33"/>
      <c r="BF702" s="33"/>
      <c r="BG702" s="33"/>
      <c r="BH702" s="33"/>
      <c r="BI702" s="33"/>
      <c r="BJ702" s="33"/>
      <c r="BK702" s="33"/>
      <c r="BL702" s="33"/>
      <c r="BM702" s="33"/>
      <c r="BN702" s="33"/>
      <c r="BO702" s="33"/>
      <c r="BP702" s="33"/>
      <c r="BQ702" s="33"/>
      <c r="BR702" s="33"/>
      <c r="BS702" s="33"/>
      <c r="BT702" s="33"/>
      <c r="BU702" s="33"/>
      <c r="BV702" s="33"/>
      <c r="BW702" s="33"/>
      <c r="BX702" s="33"/>
    </row>
    <row r="703" spans="52:76" ht="14.25">
      <c r="AZ703" s="33"/>
      <c r="BA703" s="33"/>
      <c r="BB703" s="33"/>
      <c r="BC703" s="33"/>
      <c r="BD703" s="33"/>
      <c r="BE703" s="33"/>
      <c r="BF703" s="33"/>
      <c r="BG703" s="33"/>
      <c r="BH703" s="33"/>
      <c r="BI703" s="33"/>
      <c r="BJ703" s="33"/>
      <c r="BK703" s="33"/>
      <c r="BL703" s="33"/>
      <c r="BM703" s="33"/>
      <c r="BN703" s="33"/>
      <c r="BO703" s="33"/>
      <c r="BP703" s="33"/>
      <c r="BQ703" s="33"/>
      <c r="BR703" s="33"/>
      <c r="BS703" s="33"/>
      <c r="BT703" s="33"/>
      <c r="BU703" s="33"/>
      <c r="BV703" s="33"/>
      <c r="BW703" s="33"/>
      <c r="BX703" s="33"/>
    </row>
    <row r="704" spans="52:76" ht="14.25">
      <c r="AZ704" s="33"/>
      <c r="BA704" s="33"/>
      <c r="BB704" s="33"/>
      <c r="BC704" s="33"/>
      <c r="BD704" s="33"/>
      <c r="BE704" s="33"/>
      <c r="BF704" s="33"/>
      <c r="BG704" s="33"/>
      <c r="BH704" s="33"/>
      <c r="BI704" s="33"/>
      <c r="BJ704" s="33"/>
      <c r="BK704" s="33"/>
      <c r="BL704" s="33"/>
      <c r="BM704" s="33"/>
      <c r="BN704" s="33"/>
      <c r="BO704" s="33"/>
      <c r="BP704" s="33"/>
      <c r="BQ704" s="33"/>
      <c r="BR704" s="33"/>
      <c r="BS704" s="33"/>
      <c r="BT704" s="33"/>
      <c r="BU704" s="33"/>
      <c r="BV704" s="33"/>
      <c r="BW704" s="33"/>
      <c r="BX704" s="33"/>
    </row>
    <row r="705" spans="52:76" ht="14.25">
      <c r="AZ705" s="33"/>
      <c r="BA705" s="33"/>
      <c r="BB705" s="33"/>
      <c r="BC705" s="33"/>
      <c r="BD705" s="33"/>
      <c r="BE705" s="33"/>
      <c r="BF705" s="33"/>
      <c r="BG705" s="33"/>
      <c r="BH705" s="33"/>
      <c r="BI705" s="33"/>
      <c r="BJ705" s="33"/>
      <c r="BK705" s="33"/>
      <c r="BL705" s="33"/>
      <c r="BM705" s="33"/>
      <c r="BN705" s="33"/>
      <c r="BO705" s="33"/>
      <c r="BP705" s="33"/>
      <c r="BQ705" s="33"/>
      <c r="BR705" s="33"/>
      <c r="BS705" s="33"/>
      <c r="BT705" s="33"/>
      <c r="BU705" s="33"/>
      <c r="BV705" s="33"/>
      <c r="BW705" s="33"/>
      <c r="BX705" s="33"/>
    </row>
    <row r="706" spans="52:76" ht="14.25">
      <c r="AZ706" s="33"/>
      <c r="BA706" s="33"/>
      <c r="BB706" s="33"/>
      <c r="BC706" s="33"/>
      <c r="BD706" s="33"/>
      <c r="BE706" s="33"/>
      <c r="BF706" s="33"/>
      <c r="BG706" s="33"/>
      <c r="BH706" s="33"/>
      <c r="BI706" s="33"/>
      <c r="BJ706" s="33"/>
      <c r="BK706" s="33"/>
      <c r="BL706" s="33"/>
      <c r="BM706" s="33"/>
      <c r="BN706" s="33"/>
      <c r="BO706" s="33"/>
      <c r="BP706" s="33"/>
      <c r="BQ706" s="33"/>
      <c r="BR706" s="33"/>
      <c r="BS706" s="33"/>
      <c r="BT706" s="33"/>
      <c r="BU706" s="33"/>
      <c r="BV706" s="33"/>
      <c r="BW706" s="33"/>
      <c r="BX706" s="33"/>
    </row>
    <row r="707" spans="52:76" ht="14.25">
      <c r="AZ707" s="33"/>
      <c r="BA707" s="33"/>
      <c r="BB707" s="33"/>
      <c r="BC707" s="33"/>
      <c r="BD707" s="33"/>
      <c r="BE707" s="33"/>
      <c r="BF707" s="33"/>
      <c r="BG707" s="33"/>
      <c r="BH707" s="33"/>
      <c r="BI707" s="33"/>
      <c r="BJ707" s="33"/>
      <c r="BK707" s="33"/>
      <c r="BL707" s="33"/>
      <c r="BM707" s="33"/>
      <c r="BN707" s="33"/>
      <c r="BO707" s="33"/>
      <c r="BP707" s="33"/>
      <c r="BQ707" s="33"/>
      <c r="BR707" s="33"/>
      <c r="BS707" s="33"/>
      <c r="BT707" s="33"/>
      <c r="BU707" s="33"/>
      <c r="BV707" s="33"/>
      <c r="BW707" s="33"/>
      <c r="BX707" s="33"/>
    </row>
    <row r="708" spans="52:76" ht="14.25">
      <c r="AZ708" s="33"/>
      <c r="BA708" s="33"/>
      <c r="BB708" s="33"/>
      <c r="BC708" s="33"/>
      <c r="BD708" s="33"/>
      <c r="BE708" s="33"/>
      <c r="BF708" s="33"/>
      <c r="BG708" s="33"/>
      <c r="BH708" s="33"/>
      <c r="BI708" s="33"/>
      <c r="BJ708" s="33"/>
      <c r="BK708" s="33"/>
      <c r="BL708" s="33"/>
      <c r="BM708" s="33"/>
      <c r="BN708" s="33"/>
      <c r="BO708" s="33"/>
      <c r="BP708" s="33"/>
      <c r="BQ708" s="33"/>
      <c r="BR708" s="33"/>
      <c r="BS708" s="33"/>
      <c r="BT708" s="33"/>
      <c r="BU708" s="33"/>
      <c r="BV708" s="33"/>
      <c r="BW708" s="33"/>
      <c r="BX708" s="33"/>
    </row>
    <row r="709" spans="52:76" ht="14.25">
      <c r="AZ709" s="33"/>
      <c r="BA709" s="33"/>
      <c r="BB709" s="33"/>
      <c r="BC709" s="33"/>
      <c r="BD709" s="33"/>
      <c r="BE709" s="33"/>
      <c r="BF709" s="33"/>
      <c r="BG709" s="33"/>
      <c r="BH709" s="33"/>
      <c r="BI709" s="33"/>
      <c r="BJ709" s="33"/>
      <c r="BK709" s="33"/>
      <c r="BL709" s="33"/>
      <c r="BM709" s="33"/>
      <c r="BN709" s="33"/>
      <c r="BO709" s="33"/>
      <c r="BP709" s="33"/>
      <c r="BQ709" s="33"/>
      <c r="BR709" s="33"/>
      <c r="BS709" s="33"/>
      <c r="BT709" s="33"/>
      <c r="BU709" s="33"/>
      <c r="BV709" s="33"/>
      <c r="BW709" s="33"/>
      <c r="BX709" s="33"/>
    </row>
    <row r="710" spans="52:76" ht="14.25">
      <c r="AZ710" s="33"/>
      <c r="BA710" s="33"/>
      <c r="BB710" s="33"/>
      <c r="BC710" s="33"/>
      <c r="BD710" s="33"/>
      <c r="BE710" s="33"/>
      <c r="BF710" s="33"/>
      <c r="BG710" s="33"/>
      <c r="BH710" s="33"/>
      <c r="BI710" s="33"/>
      <c r="BJ710" s="33"/>
      <c r="BK710" s="33"/>
      <c r="BL710" s="33"/>
      <c r="BM710" s="33"/>
      <c r="BN710" s="33"/>
      <c r="BO710" s="33"/>
      <c r="BP710" s="33"/>
      <c r="BQ710" s="33"/>
      <c r="BR710" s="33"/>
      <c r="BS710" s="33"/>
      <c r="BT710" s="33"/>
      <c r="BU710" s="33"/>
      <c r="BV710" s="33"/>
      <c r="BW710" s="33"/>
      <c r="BX710" s="33"/>
    </row>
    <row r="711" spans="52:76" ht="14.25">
      <c r="AZ711" s="33"/>
      <c r="BA711" s="33"/>
      <c r="BB711" s="33"/>
      <c r="BC711" s="33"/>
      <c r="BD711" s="33"/>
      <c r="BE711" s="33"/>
      <c r="BF711" s="33"/>
      <c r="BG711" s="33"/>
      <c r="BH711" s="33"/>
      <c r="BI711" s="33"/>
      <c r="BJ711" s="33"/>
      <c r="BK711" s="33"/>
      <c r="BL711" s="33"/>
      <c r="BM711" s="33"/>
      <c r="BN711" s="33"/>
      <c r="BO711" s="33"/>
      <c r="BP711" s="33"/>
      <c r="BQ711" s="33"/>
      <c r="BR711" s="33"/>
      <c r="BS711" s="33"/>
      <c r="BT711" s="33"/>
      <c r="BU711" s="33"/>
      <c r="BV711" s="33"/>
      <c r="BW711" s="33"/>
      <c r="BX711" s="33"/>
    </row>
    <row r="712" spans="52:76" ht="14.25">
      <c r="AZ712" s="33"/>
      <c r="BA712" s="33"/>
      <c r="BB712" s="33"/>
      <c r="BC712" s="33"/>
      <c r="BD712" s="33"/>
      <c r="BE712" s="33"/>
      <c r="BF712" s="33"/>
      <c r="BG712" s="33"/>
      <c r="BH712" s="33"/>
      <c r="BI712" s="33"/>
      <c r="BJ712" s="33"/>
      <c r="BK712" s="33"/>
      <c r="BL712" s="33"/>
      <c r="BM712" s="33"/>
      <c r="BN712" s="33"/>
      <c r="BO712" s="33"/>
      <c r="BP712" s="33"/>
      <c r="BQ712" s="33"/>
      <c r="BR712" s="33"/>
      <c r="BS712" s="33"/>
      <c r="BT712" s="33"/>
      <c r="BU712" s="33"/>
      <c r="BV712" s="33"/>
      <c r="BW712" s="33"/>
      <c r="BX712" s="33"/>
    </row>
    <row r="713" spans="52:76" ht="14.25">
      <c r="AZ713" s="33"/>
      <c r="BA713" s="33"/>
      <c r="BB713" s="33"/>
      <c r="BC713" s="33"/>
      <c r="BD713" s="33"/>
      <c r="BE713" s="33"/>
      <c r="BF713" s="33"/>
      <c r="BG713" s="33"/>
      <c r="BH713" s="33"/>
      <c r="BI713" s="33"/>
      <c r="BJ713" s="33"/>
      <c r="BK713" s="33"/>
      <c r="BL713" s="33"/>
      <c r="BM713" s="33"/>
      <c r="BN713" s="33"/>
      <c r="BO713" s="33"/>
      <c r="BP713" s="33"/>
      <c r="BQ713" s="33"/>
      <c r="BR713" s="33"/>
      <c r="BS713" s="33"/>
      <c r="BT713" s="33"/>
      <c r="BU713" s="33"/>
      <c r="BV713" s="33"/>
      <c r="BW713" s="33"/>
      <c r="BX713" s="33"/>
    </row>
    <row r="714" spans="52:76" ht="14.25">
      <c r="AZ714" s="33"/>
      <c r="BA714" s="33"/>
      <c r="BB714" s="33"/>
      <c r="BC714" s="33"/>
      <c r="BD714" s="33"/>
      <c r="BE714" s="33"/>
      <c r="BF714" s="33"/>
      <c r="BG714" s="33"/>
      <c r="BH714" s="33"/>
      <c r="BI714" s="33"/>
      <c r="BJ714" s="33"/>
      <c r="BK714" s="33"/>
      <c r="BL714" s="33"/>
      <c r="BM714" s="33"/>
      <c r="BN714" s="33"/>
      <c r="BO714" s="33"/>
      <c r="BP714" s="33"/>
      <c r="BQ714" s="33"/>
      <c r="BR714" s="33"/>
      <c r="BS714" s="33"/>
      <c r="BT714" s="33"/>
      <c r="BU714" s="33"/>
      <c r="BV714" s="33"/>
      <c r="BW714" s="33"/>
      <c r="BX714" s="33"/>
    </row>
    <row r="715" spans="52:76" ht="14.25">
      <c r="AZ715" s="33"/>
      <c r="BA715" s="33"/>
      <c r="BB715" s="33"/>
      <c r="BC715" s="33"/>
      <c r="BD715" s="33"/>
      <c r="BE715" s="33"/>
      <c r="BF715" s="33"/>
      <c r="BG715" s="33"/>
      <c r="BH715" s="33"/>
      <c r="BI715" s="33"/>
      <c r="BJ715" s="33"/>
      <c r="BK715" s="33"/>
      <c r="BL715" s="33"/>
      <c r="BM715" s="33"/>
      <c r="BN715" s="33"/>
      <c r="BO715" s="33"/>
      <c r="BP715" s="33"/>
      <c r="BQ715" s="33"/>
      <c r="BR715" s="33"/>
      <c r="BS715" s="33"/>
      <c r="BT715" s="33"/>
      <c r="BU715" s="33"/>
      <c r="BV715" s="33"/>
      <c r="BW715" s="33"/>
      <c r="BX715" s="33"/>
    </row>
    <row r="716" spans="52:76" ht="14.25">
      <c r="AZ716" s="33"/>
      <c r="BA716" s="33"/>
      <c r="BB716" s="33"/>
      <c r="BC716" s="33"/>
      <c r="BD716" s="33"/>
      <c r="BE716" s="33"/>
      <c r="BF716" s="33"/>
      <c r="BG716" s="33"/>
      <c r="BH716" s="33"/>
      <c r="BI716" s="33"/>
      <c r="BJ716" s="33"/>
      <c r="BK716" s="33"/>
      <c r="BL716" s="33"/>
      <c r="BM716" s="33"/>
      <c r="BN716" s="33"/>
      <c r="BO716" s="33"/>
      <c r="BP716" s="33"/>
      <c r="BQ716" s="33"/>
      <c r="BR716" s="33"/>
      <c r="BS716" s="33"/>
      <c r="BT716" s="33"/>
      <c r="BU716" s="33"/>
      <c r="BV716" s="33"/>
      <c r="BW716" s="33"/>
      <c r="BX716" s="33"/>
    </row>
    <row r="717" spans="52:76" ht="14.25">
      <c r="AZ717" s="33"/>
      <c r="BA717" s="33"/>
      <c r="BB717" s="33"/>
      <c r="BC717" s="33"/>
      <c r="BD717" s="33"/>
      <c r="BE717" s="33"/>
      <c r="BF717" s="33"/>
      <c r="BG717" s="33"/>
      <c r="BH717" s="33"/>
      <c r="BI717" s="33"/>
      <c r="BJ717" s="33"/>
      <c r="BK717" s="33"/>
      <c r="BL717" s="33"/>
      <c r="BM717" s="33"/>
      <c r="BN717" s="33"/>
      <c r="BO717" s="33"/>
      <c r="BP717" s="33"/>
      <c r="BQ717" s="33"/>
      <c r="BR717" s="33"/>
      <c r="BS717" s="33"/>
      <c r="BT717" s="33"/>
      <c r="BU717" s="33"/>
      <c r="BV717" s="33"/>
      <c r="BW717" s="33"/>
      <c r="BX717" s="33"/>
    </row>
    <row r="718" spans="52:76" ht="14.25">
      <c r="AZ718" s="33"/>
      <c r="BA718" s="33"/>
      <c r="BB718" s="33"/>
      <c r="BC718" s="33"/>
      <c r="BD718" s="33"/>
      <c r="BE718" s="33"/>
      <c r="BF718" s="33"/>
      <c r="BG718" s="33"/>
      <c r="BH718" s="33"/>
      <c r="BI718" s="33"/>
      <c r="BJ718" s="33"/>
      <c r="BK718" s="33"/>
      <c r="BL718" s="33"/>
      <c r="BM718" s="33"/>
      <c r="BN718" s="33"/>
      <c r="BO718" s="33"/>
      <c r="BP718" s="33"/>
      <c r="BQ718" s="33"/>
      <c r="BR718" s="33"/>
      <c r="BS718" s="33"/>
      <c r="BT718" s="33"/>
      <c r="BU718" s="33"/>
      <c r="BV718" s="33"/>
      <c r="BW718" s="33"/>
      <c r="BX718" s="33"/>
    </row>
    <row r="719" spans="52:76" ht="14.25">
      <c r="AZ719" s="33"/>
      <c r="BA719" s="33"/>
      <c r="BB719" s="33"/>
      <c r="BC719" s="33"/>
      <c r="BD719" s="33"/>
      <c r="BE719" s="33"/>
      <c r="BF719" s="33"/>
      <c r="BG719" s="33"/>
      <c r="BH719" s="33"/>
      <c r="BI719" s="33"/>
      <c r="BJ719" s="33"/>
      <c r="BK719" s="33"/>
      <c r="BL719" s="33"/>
      <c r="BM719" s="33"/>
      <c r="BN719" s="33"/>
      <c r="BO719" s="33"/>
      <c r="BP719" s="33"/>
      <c r="BQ719" s="33"/>
      <c r="BR719" s="33"/>
      <c r="BS719" s="33"/>
      <c r="BT719" s="33"/>
      <c r="BU719" s="33"/>
      <c r="BV719" s="33"/>
      <c r="BW719" s="33"/>
      <c r="BX719" s="33"/>
    </row>
    <row r="720" spans="52:76" ht="14.25">
      <c r="AZ720" s="33"/>
      <c r="BA720" s="33"/>
      <c r="BB720" s="33"/>
      <c r="BC720" s="33"/>
      <c r="BD720" s="33"/>
      <c r="BE720" s="33"/>
      <c r="BF720" s="33"/>
      <c r="BG720" s="33"/>
      <c r="BH720" s="33"/>
      <c r="BI720" s="33"/>
      <c r="BJ720" s="33"/>
      <c r="BK720" s="33"/>
      <c r="BL720" s="33"/>
      <c r="BM720" s="33"/>
      <c r="BN720" s="33"/>
      <c r="BO720" s="33"/>
      <c r="BP720" s="33"/>
      <c r="BQ720" s="33"/>
      <c r="BR720" s="33"/>
      <c r="BS720" s="33"/>
      <c r="BT720" s="33"/>
      <c r="BU720" s="33"/>
      <c r="BV720" s="33"/>
      <c r="BW720" s="33"/>
      <c r="BX720" s="33"/>
    </row>
    <row r="721" spans="52:76" ht="14.25">
      <c r="AZ721" s="33"/>
      <c r="BA721" s="33"/>
      <c r="BB721" s="33"/>
      <c r="BC721" s="33"/>
      <c r="BD721" s="33"/>
      <c r="BE721" s="33"/>
      <c r="BF721" s="33"/>
      <c r="BG721" s="33"/>
      <c r="BH721" s="33"/>
      <c r="BI721" s="33"/>
      <c r="BJ721" s="33"/>
      <c r="BK721" s="33"/>
      <c r="BL721" s="33"/>
      <c r="BM721" s="33"/>
      <c r="BN721" s="33"/>
      <c r="BO721" s="33"/>
      <c r="BP721" s="33"/>
      <c r="BQ721" s="33"/>
      <c r="BR721" s="33"/>
      <c r="BS721" s="33"/>
      <c r="BT721" s="33"/>
      <c r="BU721" s="33"/>
      <c r="BV721" s="33"/>
      <c r="BW721" s="33"/>
      <c r="BX721" s="33"/>
    </row>
    <row r="722" spans="52:76" ht="14.25">
      <c r="AZ722" s="33"/>
      <c r="BA722" s="33"/>
      <c r="BB722" s="33"/>
      <c r="BC722" s="33"/>
      <c r="BD722" s="33"/>
      <c r="BE722" s="33"/>
      <c r="BF722" s="33"/>
      <c r="BG722" s="33"/>
      <c r="BH722" s="33"/>
      <c r="BI722" s="33"/>
      <c r="BJ722" s="33"/>
      <c r="BK722" s="33"/>
      <c r="BL722" s="33"/>
      <c r="BM722" s="33"/>
      <c r="BN722" s="33"/>
      <c r="BO722" s="33"/>
      <c r="BP722" s="33"/>
      <c r="BQ722" s="33"/>
      <c r="BR722" s="33"/>
      <c r="BS722" s="33"/>
      <c r="BT722" s="33"/>
      <c r="BU722" s="33"/>
      <c r="BV722" s="33"/>
      <c r="BW722" s="33"/>
      <c r="BX722" s="33"/>
    </row>
    <row r="723" spans="52:76" ht="14.25">
      <c r="AZ723" s="33"/>
      <c r="BA723" s="33"/>
      <c r="BB723" s="33"/>
      <c r="BC723" s="33"/>
      <c r="BD723" s="33"/>
      <c r="BE723" s="33"/>
      <c r="BF723" s="33"/>
      <c r="BG723" s="33"/>
      <c r="BH723" s="33"/>
      <c r="BI723" s="33"/>
      <c r="BJ723" s="33"/>
      <c r="BK723" s="33"/>
      <c r="BL723" s="33"/>
      <c r="BM723" s="33"/>
      <c r="BN723" s="33"/>
      <c r="BO723" s="33"/>
      <c r="BP723" s="33"/>
      <c r="BQ723" s="33"/>
      <c r="BR723" s="33"/>
      <c r="BS723" s="33"/>
      <c r="BT723" s="33"/>
      <c r="BU723" s="33"/>
      <c r="BV723" s="33"/>
      <c r="BW723" s="33"/>
      <c r="BX723" s="33"/>
    </row>
    <row r="724" spans="52:76" ht="14.25">
      <c r="AZ724" s="33"/>
      <c r="BA724" s="33"/>
      <c r="BB724" s="33"/>
      <c r="BC724" s="33"/>
      <c r="BD724" s="33"/>
      <c r="BE724" s="33"/>
      <c r="BF724" s="33"/>
      <c r="BG724" s="33"/>
      <c r="BH724" s="33"/>
      <c r="BI724" s="33"/>
      <c r="BJ724" s="33"/>
      <c r="BK724" s="33"/>
      <c r="BL724" s="33"/>
      <c r="BM724" s="33"/>
      <c r="BN724" s="33"/>
      <c r="BO724" s="33"/>
      <c r="BP724" s="33"/>
      <c r="BQ724" s="33"/>
      <c r="BR724" s="33"/>
      <c r="BS724" s="33"/>
      <c r="BT724" s="33"/>
      <c r="BU724" s="33"/>
      <c r="BV724" s="33"/>
      <c r="BW724" s="33"/>
      <c r="BX724" s="33"/>
    </row>
    <row r="725" spans="52:76" ht="14.25">
      <c r="AZ725" s="33"/>
      <c r="BA725" s="33"/>
      <c r="BB725" s="33"/>
      <c r="BC725" s="33"/>
      <c r="BD725" s="33"/>
      <c r="BE725" s="33"/>
      <c r="BF725" s="33"/>
      <c r="BG725" s="33"/>
      <c r="BH725" s="33"/>
      <c r="BI725" s="33"/>
      <c r="BJ725" s="33"/>
      <c r="BK725" s="33"/>
      <c r="BL725" s="33"/>
      <c r="BM725" s="33"/>
      <c r="BN725" s="33"/>
      <c r="BO725" s="33"/>
      <c r="BP725" s="33"/>
      <c r="BQ725" s="33"/>
      <c r="BR725" s="33"/>
      <c r="BS725" s="33"/>
      <c r="BT725" s="33"/>
      <c r="BU725" s="33"/>
      <c r="BV725" s="33"/>
      <c r="BW725" s="33"/>
      <c r="BX725" s="33"/>
    </row>
    <row r="726" spans="52:76" ht="14.25">
      <c r="AZ726" s="33"/>
      <c r="BA726" s="33"/>
      <c r="BB726" s="33"/>
      <c r="BC726" s="33"/>
      <c r="BD726" s="33"/>
      <c r="BE726" s="33"/>
      <c r="BF726" s="33"/>
      <c r="BG726" s="33"/>
      <c r="BH726" s="33"/>
      <c r="BI726" s="33"/>
      <c r="BJ726" s="33"/>
      <c r="BK726" s="33"/>
      <c r="BL726" s="33"/>
      <c r="BM726" s="33"/>
      <c r="BN726" s="33"/>
      <c r="BO726" s="33"/>
      <c r="BP726" s="33"/>
      <c r="BQ726" s="33"/>
      <c r="BR726" s="33"/>
      <c r="BS726" s="33"/>
      <c r="BT726" s="33"/>
      <c r="BU726" s="33"/>
      <c r="BV726" s="33"/>
      <c r="BW726" s="33"/>
      <c r="BX726" s="33"/>
    </row>
    <row r="727" spans="52:76" ht="14.25">
      <c r="AZ727" s="33"/>
      <c r="BA727" s="33"/>
      <c r="BB727" s="33"/>
      <c r="BC727" s="33"/>
      <c r="BD727" s="33"/>
      <c r="BE727" s="33"/>
      <c r="BF727" s="33"/>
      <c r="BG727" s="33"/>
      <c r="BH727" s="33"/>
      <c r="BI727" s="33"/>
      <c r="BJ727" s="33"/>
      <c r="BK727" s="33"/>
      <c r="BL727" s="33"/>
      <c r="BM727" s="33"/>
      <c r="BN727" s="33"/>
      <c r="BO727" s="33"/>
      <c r="BP727" s="33"/>
      <c r="BQ727" s="33"/>
      <c r="BR727" s="33"/>
      <c r="BS727" s="33"/>
      <c r="BT727" s="33"/>
      <c r="BU727" s="33"/>
      <c r="BV727" s="33"/>
      <c r="BW727" s="33"/>
      <c r="BX727" s="33"/>
    </row>
    <row r="728" spans="52:76" ht="14.25">
      <c r="AZ728" s="33"/>
      <c r="BA728" s="33"/>
      <c r="BB728" s="33"/>
      <c r="BC728" s="33"/>
      <c r="BD728" s="33"/>
      <c r="BE728" s="33"/>
      <c r="BF728" s="33"/>
      <c r="BG728" s="33"/>
      <c r="BH728" s="33"/>
      <c r="BI728" s="33"/>
      <c r="BJ728" s="33"/>
      <c r="BK728" s="33"/>
      <c r="BL728" s="33"/>
      <c r="BM728" s="33"/>
      <c r="BN728" s="33"/>
      <c r="BO728" s="33"/>
      <c r="BP728" s="33"/>
      <c r="BQ728" s="33"/>
      <c r="BR728" s="33"/>
      <c r="BS728" s="33"/>
      <c r="BT728" s="33"/>
      <c r="BU728" s="33"/>
      <c r="BV728" s="33"/>
      <c r="BW728" s="33"/>
      <c r="BX728" s="33"/>
    </row>
    <row r="729" spans="52:76" ht="14.25">
      <c r="AZ729" s="33"/>
      <c r="BA729" s="33"/>
      <c r="BB729" s="33"/>
      <c r="BC729" s="33"/>
      <c r="BD729" s="33"/>
      <c r="BE729" s="33"/>
      <c r="BF729" s="33"/>
      <c r="BG729" s="33"/>
      <c r="BH729" s="33"/>
      <c r="BI729" s="33"/>
      <c r="BJ729" s="33"/>
      <c r="BK729" s="33"/>
      <c r="BL729" s="33"/>
      <c r="BM729" s="33"/>
      <c r="BN729" s="33"/>
      <c r="BO729" s="33"/>
      <c r="BP729" s="33"/>
      <c r="BQ729" s="33"/>
      <c r="BR729" s="33"/>
      <c r="BS729" s="33"/>
      <c r="BT729" s="33"/>
      <c r="BU729" s="33"/>
      <c r="BV729" s="33"/>
      <c r="BW729" s="33"/>
      <c r="BX729" s="33"/>
    </row>
    <row r="730" spans="52:76" ht="14.25">
      <c r="AZ730" s="33"/>
      <c r="BA730" s="33"/>
      <c r="BB730" s="33"/>
      <c r="BC730" s="33"/>
      <c r="BD730" s="33"/>
      <c r="BE730" s="33"/>
      <c r="BF730" s="33"/>
      <c r="BG730" s="33"/>
      <c r="BH730" s="33"/>
      <c r="BI730" s="33"/>
      <c r="BJ730" s="33"/>
      <c r="BK730" s="33"/>
      <c r="BL730" s="33"/>
      <c r="BM730" s="33"/>
      <c r="BN730" s="33"/>
      <c r="BO730" s="33"/>
      <c r="BP730" s="33"/>
      <c r="BQ730" s="33"/>
      <c r="BR730" s="33"/>
      <c r="BS730" s="33"/>
      <c r="BT730" s="33"/>
      <c r="BU730" s="33"/>
      <c r="BV730" s="33"/>
      <c r="BW730" s="33"/>
      <c r="BX730" s="33"/>
    </row>
    <row r="731" spans="52:76" ht="14.25">
      <c r="AZ731" s="33"/>
      <c r="BA731" s="33"/>
      <c r="BB731" s="33"/>
      <c r="BC731" s="33"/>
      <c r="BD731" s="33"/>
      <c r="BE731" s="33"/>
      <c r="BF731" s="33"/>
      <c r="BG731" s="33"/>
      <c r="BH731" s="33"/>
      <c r="BI731" s="33"/>
      <c r="BJ731" s="33"/>
      <c r="BK731" s="33"/>
      <c r="BL731" s="33"/>
      <c r="BM731" s="33"/>
      <c r="BN731" s="33"/>
      <c r="BO731" s="33"/>
      <c r="BP731" s="33"/>
      <c r="BQ731" s="33"/>
      <c r="BR731" s="33"/>
      <c r="BS731" s="33"/>
      <c r="BT731" s="33"/>
      <c r="BU731" s="33"/>
      <c r="BV731" s="33"/>
      <c r="BW731" s="33"/>
      <c r="BX731" s="33"/>
    </row>
    <row r="732" spans="52:76" ht="14.25">
      <c r="AZ732" s="33"/>
      <c r="BA732" s="33"/>
      <c r="BB732" s="33"/>
      <c r="BC732" s="33"/>
      <c r="BD732" s="33"/>
      <c r="BE732" s="33"/>
      <c r="BF732" s="33"/>
      <c r="BG732" s="33"/>
      <c r="BH732" s="33"/>
      <c r="BI732" s="33"/>
      <c r="BJ732" s="33"/>
      <c r="BK732" s="33"/>
      <c r="BL732" s="33"/>
      <c r="BM732" s="33"/>
      <c r="BN732" s="33"/>
      <c r="BO732" s="33"/>
      <c r="BP732" s="33"/>
      <c r="BQ732" s="33"/>
      <c r="BR732" s="33"/>
      <c r="BS732" s="33"/>
      <c r="BT732" s="33"/>
      <c r="BU732" s="33"/>
      <c r="BV732" s="33"/>
      <c r="BW732" s="33"/>
      <c r="BX732" s="33"/>
    </row>
    <row r="733" spans="52:76" ht="14.25">
      <c r="AZ733" s="33"/>
      <c r="BA733" s="33"/>
      <c r="BB733" s="33"/>
      <c r="BC733" s="33"/>
      <c r="BD733" s="33"/>
      <c r="BE733" s="33"/>
      <c r="BF733" s="33"/>
      <c r="BG733" s="33"/>
      <c r="BH733" s="33"/>
      <c r="BI733" s="33"/>
      <c r="BJ733" s="33"/>
      <c r="BK733" s="33"/>
      <c r="BL733" s="33"/>
      <c r="BM733" s="33"/>
      <c r="BN733" s="33"/>
      <c r="BO733" s="33"/>
      <c r="BP733" s="33"/>
      <c r="BQ733" s="33"/>
      <c r="BR733" s="33"/>
      <c r="BS733" s="33"/>
      <c r="BT733" s="33"/>
      <c r="BU733" s="33"/>
      <c r="BV733" s="33"/>
      <c r="BW733" s="33"/>
      <c r="BX733" s="33"/>
    </row>
    <row r="734" spans="52:76" ht="14.25">
      <c r="AZ734" s="33"/>
      <c r="BA734" s="33"/>
      <c r="BB734" s="33"/>
      <c r="BC734" s="33"/>
      <c r="BD734" s="33"/>
      <c r="BE734" s="33"/>
      <c r="BF734" s="33"/>
      <c r="BG734" s="33"/>
      <c r="BH734" s="33"/>
      <c r="BI734" s="33"/>
      <c r="BJ734" s="33"/>
      <c r="BK734" s="33"/>
      <c r="BL734" s="33"/>
      <c r="BM734" s="33"/>
      <c r="BN734" s="33"/>
      <c r="BO734" s="33"/>
      <c r="BP734" s="33"/>
      <c r="BQ734" s="33"/>
      <c r="BR734" s="33"/>
      <c r="BS734" s="33"/>
      <c r="BT734" s="33"/>
      <c r="BU734" s="33"/>
      <c r="BV734" s="33"/>
      <c r="BW734" s="33"/>
      <c r="BX734" s="33"/>
    </row>
    <row r="735" spans="52:76" ht="14.25">
      <c r="AZ735" s="33"/>
      <c r="BA735" s="33"/>
      <c r="BB735" s="33"/>
      <c r="BC735" s="33"/>
      <c r="BD735" s="33"/>
      <c r="BE735" s="33"/>
      <c r="BF735" s="33"/>
      <c r="BG735" s="33"/>
      <c r="BH735" s="33"/>
      <c r="BI735" s="33"/>
      <c r="BJ735" s="33"/>
      <c r="BK735" s="33"/>
      <c r="BL735" s="33"/>
      <c r="BM735" s="33"/>
      <c r="BN735" s="33"/>
      <c r="BO735" s="33"/>
      <c r="BP735" s="33"/>
      <c r="BQ735" s="33"/>
      <c r="BR735" s="33"/>
      <c r="BS735" s="33"/>
      <c r="BT735" s="33"/>
      <c r="BU735" s="33"/>
      <c r="BV735" s="33"/>
      <c r="BW735" s="33"/>
      <c r="BX735" s="33"/>
    </row>
    <row r="736" spans="52:76" ht="14.25">
      <c r="AZ736" s="33"/>
      <c r="BA736" s="33"/>
      <c r="BB736" s="33"/>
      <c r="BC736" s="33"/>
      <c r="BD736" s="33"/>
      <c r="BE736" s="33"/>
      <c r="BF736" s="33"/>
      <c r="BG736" s="33"/>
      <c r="BH736" s="33"/>
      <c r="BI736" s="33"/>
      <c r="BJ736" s="33"/>
      <c r="BK736" s="33"/>
      <c r="BL736" s="33"/>
      <c r="BM736" s="33"/>
      <c r="BN736" s="33"/>
      <c r="BO736" s="33"/>
      <c r="BP736" s="33"/>
      <c r="BQ736" s="33"/>
      <c r="BR736" s="33"/>
      <c r="BS736" s="33"/>
      <c r="BT736" s="33"/>
      <c r="BU736" s="33"/>
      <c r="BV736" s="33"/>
      <c r="BW736" s="33"/>
      <c r="BX736" s="33"/>
    </row>
    <row r="737" spans="52:76" ht="14.25">
      <c r="AZ737" s="33"/>
      <c r="BA737" s="33"/>
      <c r="BB737" s="33"/>
      <c r="BC737" s="33"/>
      <c r="BD737" s="33"/>
      <c r="BE737" s="33"/>
      <c r="BF737" s="33"/>
      <c r="BG737" s="33"/>
      <c r="BH737" s="33"/>
      <c r="BI737" s="33"/>
      <c r="BJ737" s="33"/>
      <c r="BK737" s="33"/>
      <c r="BL737" s="33"/>
      <c r="BM737" s="33"/>
      <c r="BN737" s="33"/>
      <c r="BO737" s="33"/>
      <c r="BP737" s="33"/>
      <c r="BQ737" s="33"/>
      <c r="BR737" s="33"/>
      <c r="BS737" s="33"/>
      <c r="BT737" s="33"/>
      <c r="BU737" s="33"/>
      <c r="BV737" s="33"/>
      <c r="BW737" s="33"/>
      <c r="BX737" s="33"/>
    </row>
    <row r="738" spans="52:76" ht="14.25">
      <c r="AZ738" s="33"/>
      <c r="BA738" s="33"/>
      <c r="BB738" s="33"/>
      <c r="BC738" s="33"/>
      <c r="BD738" s="33"/>
      <c r="BE738" s="33"/>
      <c r="BF738" s="33"/>
      <c r="BG738" s="33"/>
      <c r="BH738" s="33"/>
      <c r="BI738" s="33"/>
      <c r="BJ738" s="33"/>
      <c r="BK738" s="33"/>
      <c r="BL738" s="33"/>
      <c r="BM738" s="33"/>
      <c r="BN738" s="33"/>
      <c r="BO738" s="33"/>
      <c r="BP738" s="33"/>
      <c r="BQ738" s="33"/>
      <c r="BR738" s="33"/>
      <c r="BS738" s="33"/>
      <c r="BT738" s="33"/>
      <c r="BU738" s="33"/>
      <c r="BV738" s="33"/>
      <c r="BW738" s="33"/>
      <c r="BX738" s="33"/>
    </row>
    <row r="739" spans="52:76" ht="14.25">
      <c r="AZ739" s="33"/>
      <c r="BA739" s="33"/>
      <c r="BB739" s="33"/>
      <c r="BC739" s="33"/>
      <c r="BD739" s="33"/>
      <c r="BE739" s="33"/>
      <c r="BF739" s="33"/>
      <c r="BG739" s="33"/>
      <c r="BH739" s="33"/>
      <c r="BI739" s="33"/>
      <c r="BJ739" s="33"/>
      <c r="BK739" s="33"/>
      <c r="BL739" s="33"/>
      <c r="BM739" s="33"/>
      <c r="BN739" s="33"/>
      <c r="BO739" s="33"/>
      <c r="BP739" s="33"/>
      <c r="BQ739" s="33"/>
      <c r="BR739" s="33"/>
      <c r="BS739" s="33"/>
      <c r="BT739" s="33"/>
      <c r="BU739" s="33"/>
      <c r="BV739" s="33"/>
      <c r="BW739" s="33"/>
      <c r="BX739" s="33"/>
    </row>
    <row r="740" spans="52:76" ht="14.25">
      <c r="AZ740" s="33"/>
      <c r="BA740" s="33"/>
      <c r="BB740" s="33"/>
      <c r="BC740" s="33"/>
      <c r="BD740" s="33"/>
      <c r="BE740" s="33"/>
      <c r="BF740" s="33"/>
      <c r="BG740" s="33"/>
      <c r="BH740" s="33"/>
      <c r="BI740" s="33"/>
      <c r="BJ740" s="33"/>
      <c r="BK740" s="33"/>
      <c r="BL740" s="33"/>
      <c r="BM740" s="33"/>
      <c r="BN740" s="33"/>
      <c r="BO740" s="33"/>
      <c r="BP740" s="33"/>
      <c r="BQ740" s="33"/>
      <c r="BR740" s="33"/>
      <c r="BS740" s="33"/>
      <c r="BT740" s="33"/>
      <c r="BU740" s="33"/>
      <c r="BV740" s="33"/>
      <c r="BW740" s="33"/>
      <c r="BX740" s="33"/>
    </row>
    <row r="741" spans="52:76" ht="14.25">
      <c r="AZ741" s="33"/>
      <c r="BA741" s="33"/>
      <c r="BB741" s="33"/>
      <c r="BC741" s="33"/>
      <c r="BD741" s="33"/>
      <c r="BE741" s="33"/>
      <c r="BF741" s="33"/>
      <c r="BG741" s="33"/>
      <c r="BH741" s="33"/>
      <c r="BI741" s="33"/>
      <c r="BJ741" s="33"/>
      <c r="BK741" s="33"/>
      <c r="BL741" s="33"/>
      <c r="BM741" s="33"/>
      <c r="BN741" s="33"/>
      <c r="BO741" s="33"/>
      <c r="BP741" s="33"/>
      <c r="BQ741" s="33"/>
      <c r="BR741" s="33"/>
      <c r="BS741" s="33"/>
      <c r="BT741" s="33"/>
      <c r="BU741" s="33"/>
      <c r="BV741" s="33"/>
      <c r="BW741" s="33"/>
      <c r="BX741" s="33"/>
    </row>
    <row r="742" spans="52:76" ht="14.25">
      <c r="AZ742" s="33"/>
      <c r="BA742" s="33"/>
      <c r="BB742" s="33"/>
      <c r="BC742" s="33"/>
      <c r="BD742" s="33"/>
      <c r="BE742" s="33"/>
      <c r="BF742" s="33"/>
      <c r="BG742" s="33"/>
      <c r="BH742" s="33"/>
      <c r="BI742" s="33"/>
      <c r="BJ742" s="33"/>
      <c r="BK742" s="33"/>
      <c r="BL742" s="33"/>
      <c r="BM742" s="33"/>
      <c r="BN742" s="33"/>
      <c r="BO742" s="33"/>
      <c r="BP742" s="33"/>
      <c r="BQ742" s="33"/>
      <c r="BR742" s="33"/>
      <c r="BS742" s="33"/>
      <c r="BT742" s="33"/>
      <c r="BU742" s="33"/>
      <c r="BV742" s="33"/>
      <c r="BW742" s="33"/>
      <c r="BX742" s="33"/>
    </row>
    <row r="743" spans="52:76" ht="14.25">
      <c r="AZ743" s="33"/>
      <c r="BA743" s="33"/>
      <c r="BB743" s="33"/>
      <c r="BC743" s="33"/>
      <c r="BD743" s="33"/>
      <c r="BE743" s="33"/>
      <c r="BF743" s="33"/>
      <c r="BG743" s="33"/>
      <c r="BH743" s="33"/>
      <c r="BI743" s="33"/>
      <c r="BJ743" s="33"/>
      <c r="BK743" s="33"/>
      <c r="BL743" s="33"/>
      <c r="BM743" s="33"/>
      <c r="BN743" s="33"/>
      <c r="BO743" s="33"/>
      <c r="BP743" s="33"/>
      <c r="BQ743" s="33"/>
      <c r="BR743" s="33"/>
      <c r="BS743" s="33"/>
      <c r="BT743" s="33"/>
      <c r="BU743" s="33"/>
      <c r="BV743" s="33"/>
      <c r="BW743" s="33"/>
      <c r="BX743" s="33"/>
    </row>
    <row r="744" spans="52:76" ht="14.25">
      <c r="AZ744" s="33"/>
      <c r="BA744" s="33"/>
      <c r="BB744" s="33"/>
      <c r="BC744" s="33"/>
      <c r="BD744" s="33"/>
      <c r="BE744" s="33"/>
      <c r="BF744" s="33"/>
      <c r="BG744" s="33"/>
      <c r="BH744" s="33"/>
      <c r="BI744" s="33"/>
      <c r="BJ744" s="33"/>
      <c r="BK744" s="33"/>
      <c r="BL744" s="33"/>
      <c r="BM744" s="33"/>
      <c r="BN744" s="33"/>
      <c r="BO744" s="33"/>
      <c r="BP744" s="33"/>
      <c r="BQ744" s="33"/>
      <c r="BR744" s="33"/>
      <c r="BS744" s="33"/>
      <c r="BT744" s="33"/>
      <c r="BU744" s="33"/>
      <c r="BV744" s="33"/>
      <c r="BW744" s="33"/>
      <c r="BX744" s="33"/>
    </row>
    <row r="745" spans="52:76" ht="14.25">
      <c r="AZ745" s="33"/>
      <c r="BA745" s="33"/>
      <c r="BB745" s="33"/>
      <c r="BC745" s="33"/>
      <c r="BD745" s="33"/>
      <c r="BE745" s="33"/>
      <c r="BF745" s="33"/>
      <c r="BG745" s="33"/>
      <c r="BH745" s="33"/>
      <c r="BI745" s="33"/>
      <c r="BJ745" s="33"/>
      <c r="BK745" s="33"/>
      <c r="BL745" s="33"/>
      <c r="BM745" s="33"/>
      <c r="BN745" s="33"/>
      <c r="BO745" s="33"/>
      <c r="BP745" s="33"/>
      <c r="BQ745" s="33"/>
      <c r="BR745" s="33"/>
      <c r="BS745" s="33"/>
      <c r="BT745" s="33"/>
      <c r="BU745" s="33"/>
      <c r="BV745" s="33"/>
      <c r="BW745" s="33"/>
      <c r="BX745" s="33"/>
    </row>
    <row r="746" spans="52:76" ht="14.25">
      <c r="AZ746" s="33"/>
      <c r="BA746" s="33"/>
      <c r="BB746" s="33"/>
      <c r="BC746" s="33"/>
      <c r="BD746" s="33"/>
      <c r="BE746" s="33"/>
      <c r="BF746" s="33"/>
      <c r="BG746" s="33"/>
      <c r="BH746" s="33"/>
      <c r="BI746" s="33"/>
      <c r="BJ746" s="33"/>
      <c r="BK746" s="33"/>
      <c r="BL746" s="33"/>
      <c r="BM746" s="33"/>
      <c r="BN746" s="33"/>
      <c r="BO746" s="33"/>
      <c r="BP746" s="33"/>
      <c r="BQ746" s="33"/>
      <c r="BR746" s="33"/>
      <c r="BS746" s="33"/>
      <c r="BT746" s="33"/>
      <c r="BU746" s="33"/>
      <c r="BV746" s="33"/>
      <c r="BW746" s="33"/>
      <c r="BX746" s="33"/>
    </row>
    <row r="747" spans="52:76" ht="14.25">
      <c r="AZ747" s="33"/>
      <c r="BA747" s="33"/>
      <c r="BB747" s="33"/>
      <c r="BC747" s="33"/>
      <c r="BD747" s="33"/>
      <c r="BE747" s="33"/>
      <c r="BF747" s="33"/>
      <c r="BG747" s="33"/>
      <c r="BH747" s="33"/>
      <c r="BI747" s="33"/>
      <c r="BJ747" s="33"/>
      <c r="BK747" s="33"/>
      <c r="BL747" s="33"/>
      <c r="BM747" s="33"/>
      <c r="BN747" s="33"/>
      <c r="BO747" s="33"/>
      <c r="BP747" s="33"/>
      <c r="BQ747" s="33"/>
      <c r="BR747" s="33"/>
      <c r="BS747" s="33"/>
      <c r="BT747" s="33"/>
      <c r="BU747" s="33"/>
      <c r="BV747" s="33"/>
      <c r="BW747" s="33"/>
      <c r="BX747" s="33"/>
    </row>
    <row r="748" spans="52:76" ht="14.25">
      <c r="AZ748" s="33"/>
      <c r="BA748" s="33"/>
      <c r="BB748" s="33"/>
      <c r="BC748" s="33"/>
      <c r="BD748" s="33"/>
      <c r="BE748" s="33"/>
      <c r="BF748" s="33"/>
      <c r="BG748" s="33"/>
      <c r="BH748" s="33"/>
      <c r="BI748" s="33"/>
      <c r="BJ748" s="33"/>
      <c r="BK748" s="33"/>
      <c r="BL748" s="33"/>
      <c r="BM748" s="33"/>
      <c r="BN748" s="33"/>
      <c r="BO748" s="33"/>
      <c r="BP748" s="33"/>
      <c r="BQ748" s="33"/>
      <c r="BR748" s="33"/>
      <c r="BS748" s="33"/>
      <c r="BT748" s="33"/>
      <c r="BU748" s="33"/>
      <c r="BV748" s="33"/>
      <c r="BW748" s="33"/>
      <c r="BX748" s="33"/>
    </row>
    <row r="749" spans="52:76" ht="14.25">
      <c r="AZ749" s="33"/>
      <c r="BA749" s="33"/>
      <c r="BB749" s="33"/>
      <c r="BC749" s="33"/>
      <c r="BD749" s="33"/>
      <c r="BE749" s="33"/>
      <c r="BF749" s="33"/>
      <c r="BG749" s="33"/>
      <c r="BH749" s="33"/>
      <c r="BI749" s="33"/>
      <c r="BJ749" s="33"/>
      <c r="BK749" s="33"/>
      <c r="BL749" s="33"/>
      <c r="BM749" s="33"/>
      <c r="BN749" s="33"/>
      <c r="BO749" s="33"/>
      <c r="BP749" s="33"/>
      <c r="BQ749" s="33"/>
      <c r="BR749" s="33"/>
      <c r="BS749" s="33"/>
      <c r="BT749" s="33"/>
      <c r="BU749" s="33"/>
      <c r="BV749" s="33"/>
      <c r="BW749" s="33"/>
      <c r="BX749" s="33"/>
    </row>
    <row r="750" spans="52:76" ht="14.25">
      <c r="AZ750" s="33"/>
      <c r="BA750" s="33"/>
      <c r="BB750" s="33"/>
      <c r="BC750" s="33"/>
      <c r="BD750" s="33"/>
      <c r="BE750" s="33"/>
      <c r="BF750" s="33"/>
      <c r="BG750" s="33"/>
      <c r="BH750" s="33"/>
      <c r="BI750" s="33"/>
      <c r="BJ750" s="33"/>
      <c r="BK750" s="33"/>
      <c r="BL750" s="33"/>
      <c r="BM750" s="33"/>
      <c r="BN750" s="33"/>
      <c r="BO750" s="33"/>
      <c r="BP750" s="33"/>
      <c r="BQ750" s="33"/>
      <c r="BR750" s="33"/>
      <c r="BS750" s="33"/>
      <c r="BT750" s="33"/>
      <c r="BU750" s="33"/>
      <c r="BV750" s="33"/>
      <c r="BW750" s="33"/>
      <c r="BX750" s="33"/>
    </row>
    <row r="751" spans="52:76" ht="14.25">
      <c r="AZ751" s="33"/>
      <c r="BA751" s="33"/>
      <c r="BB751" s="33"/>
      <c r="BC751" s="33"/>
      <c r="BD751" s="33"/>
      <c r="BE751" s="33"/>
      <c r="BF751" s="33"/>
      <c r="BG751" s="33"/>
      <c r="BH751" s="33"/>
      <c r="BI751" s="33"/>
      <c r="BJ751" s="33"/>
      <c r="BK751" s="33"/>
      <c r="BL751" s="33"/>
      <c r="BM751" s="33"/>
      <c r="BN751" s="33"/>
      <c r="BO751" s="33"/>
      <c r="BP751" s="33"/>
      <c r="BQ751" s="33"/>
      <c r="BR751" s="33"/>
      <c r="BS751" s="33"/>
      <c r="BT751" s="33"/>
      <c r="BU751" s="33"/>
      <c r="BV751" s="33"/>
      <c r="BW751" s="33"/>
      <c r="BX751" s="33"/>
    </row>
    <row r="752" spans="52:76" ht="14.25">
      <c r="AZ752" s="33"/>
      <c r="BA752" s="33"/>
      <c r="BB752" s="33"/>
      <c r="BC752" s="33"/>
      <c r="BD752" s="33"/>
      <c r="BE752" s="33"/>
      <c r="BF752" s="33"/>
      <c r="BG752" s="33"/>
      <c r="BH752" s="33"/>
      <c r="BI752" s="33"/>
      <c r="BJ752" s="33"/>
      <c r="BK752" s="33"/>
      <c r="BL752" s="33"/>
      <c r="BM752" s="33"/>
      <c r="BN752" s="33"/>
      <c r="BO752" s="33"/>
      <c r="BP752" s="33"/>
      <c r="BQ752" s="33"/>
      <c r="BR752" s="33"/>
      <c r="BS752" s="33"/>
      <c r="BT752" s="33"/>
      <c r="BU752" s="33"/>
      <c r="BV752" s="33"/>
      <c r="BW752" s="33"/>
      <c r="BX752" s="33"/>
    </row>
    <row r="753" spans="52:76" ht="14.25">
      <c r="AZ753" s="33"/>
      <c r="BA753" s="33"/>
      <c r="BB753" s="33"/>
      <c r="BC753" s="33"/>
      <c r="BD753" s="33"/>
      <c r="BE753" s="33"/>
      <c r="BF753" s="33"/>
      <c r="BG753" s="33"/>
      <c r="BH753" s="33"/>
      <c r="BI753" s="33"/>
      <c r="BJ753" s="33"/>
      <c r="BK753" s="33"/>
      <c r="BL753" s="33"/>
      <c r="BM753" s="33"/>
      <c r="BN753" s="33"/>
      <c r="BO753" s="33"/>
      <c r="BP753" s="33"/>
      <c r="BQ753" s="33"/>
      <c r="BR753" s="33"/>
      <c r="BS753" s="33"/>
      <c r="BT753" s="33"/>
      <c r="BU753" s="33"/>
      <c r="BV753" s="33"/>
      <c r="BW753" s="33"/>
      <c r="BX753" s="33"/>
    </row>
    <row r="754" spans="52:76" ht="14.25">
      <c r="AZ754" s="33"/>
      <c r="BA754" s="33"/>
      <c r="BB754" s="33"/>
      <c r="BC754" s="33"/>
      <c r="BD754" s="33"/>
      <c r="BE754" s="33"/>
      <c r="BF754" s="33"/>
      <c r="BG754" s="33"/>
      <c r="BH754" s="33"/>
      <c r="BI754" s="33"/>
      <c r="BJ754" s="33"/>
      <c r="BK754" s="33"/>
      <c r="BL754" s="33"/>
      <c r="BM754" s="33"/>
      <c r="BN754" s="33"/>
      <c r="BO754" s="33"/>
      <c r="BP754" s="33"/>
      <c r="BQ754" s="33"/>
      <c r="BR754" s="33"/>
      <c r="BS754" s="33"/>
      <c r="BT754" s="33"/>
      <c r="BU754" s="33"/>
      <c r="BV754" s="33"/>
      <c r="BW754" s="33"/>
      <c r="BX754" s="33"/>
    </row>
    <row r="755" spans="52:76" ht="14.25">
      <c r="AZ755" s="33"/>
      <c r="BA755" s="33"/>
      <c r="BB755" s="33"/>
      <c r="BC755" s="33"/>
      <c r="BD755" s="33"/>
      <c r="BE755" s="33"/>
      <c r="BF755" s="33"/>
      <c r="BG755" s="33"/>
      <c r="BH755" s="33"/>
      <c r="BI755" s="33"/>
      <c r="BJ755" s="33"/>
      <c r="BK755" s="33"/>
      <c r="BL755" s="33"/>
      <c r="BM755" s="33"/>
      <c r="BN755" s="33"/>
      <c r="BO755" s="33"/>
      <c r="BP755" s="33"/>
      <c r="BQ755" s="33"/>
      <c r="BR755" s="33"/>
      <c r="BS755" s="33"/>
      <c r="BT755" s="33"/>
      <c r="BU755" s="33"/>
      <c r="BV755" s="33"/>
      <c r="BW755" s="33"/>
      <c r="BX755" s="33"/>
    </row>
    <row r="756" spans="52:76" ht="14.25">
      <c r="AZ756" s="33"/>
      <c r="BA756" s="33"/>
      <c r="BB756" s="33"/>
      <c r="BC756" s="33"/>
      <c r="BD756" s="33"/>
      <c r="BE756" s="33"/>
      <c r="BF756" s="33"/>
      <c r="BG756" s="33"/>
      <c r="BH756" s="33"/>
      <c r="BI756" s="33"/>
      <c r="BJ756" s="33"/>
      <c r="BK756" s="33"/>
      <c r="BL756" s="33"/>
      <c r="BM756" s="33"/>
      <c r="BN756" s="33"/>
      <c r="BO756" s="33"/>
      <c r="BP756" s="33"/>
      <c r="BQ756" s="33"/>
      <c r="BR756" s="33"/>
      <c r="BS756" s="33"/>
      <c r="BT756" s="33"/>
      <c r="BU756" s="33"/>
      <c r="BV756" s="33"/>
      <c r="BW756" s="33"/>
      <c r="BX756" s="33"/>
    </row>
    <row r="757" spans="52:76" ht="14.25">
      <c r="AZ757" s="33"/>
      <c r="BA757" s="33"/>
      <c r="BB757" s="33"/>
      <c r="BC757" s="33"/>
      <c r="BD757" s="33"/>
      <c r="BE757" s="33"/>
      <c r="BF757" s="33"/>
      <c r="BG757" s="33"/>
      <c r="BH757" s="33"/>
      <c r="BI757" s="33"/>
      <c r="BJ757" s="33"/>
      <c r="BK757" s="33"/>
      <c r="BL757" s="33"/>
      <c r="BM757" s="33"/>
      <c r="BN757" s="33"/>
      <c r="BO757" s="33"/>
      <c r="BP757" s="33"/>
      <c r="BQ757" s="33"/>
      <c r="BR757" s="33"/>
      <c r="BS757" s="33"/>
      <c r="BT757" s="33"/>
      <c r="BU757" s="33"/>
      <c r="BV757" s="33"/>
      <c r="BW757" s="33"/>
      <c r="BX757" s="33"/>
    </row>
    <row r="758" spans="52:76" ht="14.25">
      <c r="AZ758" s="33"/>
      <c r="BA758" s="33"/>
      <c r="BB758" s="33"/>
      <c r="BC758" s="33"/>
      <c r="BD758" s="33"/>
      <c r="BE758" s="33"/>
      <c r="BF758" s="33"/>
      <c r="BG758" s="33"/>
      <c r="BH758" s="33"/>
      <c r="BI758" s="33"/>
      <c r="BJ758" s="33"/>
      <c r="BK758" s="33"/>
      <c r="BL758" s="33"/>
      <c r="BM758" s="33"/>
      <c r="BN758" s="33"/>
      <c r="BO758" s="33"/>
      <c r="BP758" s="33"/>
      <c r="BQ758" s="33"/>
      <c r="BR758" s="33"/>
      <c r="BS758" s="33"/>
      <c r="BT758" s="33"/>
      <c r="BU758" s="33"/>
      <c r="BV758" s="33"/>
      <c r="BW758" s="33"/>
      <c r="BX758" s="33"/>
    </row>
    <row r="759" spans="52:76" ht="14.25">
      <c r="AZ759" s="33"/>
      <c r="BA759" s="33"/>
      <c r="BB759" s="33"/>
      <c r="BC759" s="33"/>
      <c r="BD759" s="33"/>
      <c r="BE759" s="33"/>
      <c r="BF759" s="33"/>
      <c r="BG759" s="33"/>
      <c r="BH759" s="33"/>
      <c r="BI759" s="33"/>
      <c r="BJ759" s="33"/>
      <c r="BK759" s="33"/>
      <c r="BL759" s="33"/>
      <c r="BM759" s="33"/>
      <c r="BN759" s="33"/>
      <c r="BO759" s="33"/>
      <c r="BP759" s="33"/>
      <c r="BQ759" s="33"/>
      <c r="BR759" s="33"/>
      <c r="BS759" s="33"/>
      <c r="BT759" s="33"/>
      <c r="BU759" s="33"/>
      <c r="BV759" s="33"/>
      <c r="BW759" s="33"/>
      <c r="BX759" s="33"/>
    </row>
    <row r="760" spans="52:76" ht="14.25">
      <c r="AZ760" s="33"/>
      <c r="BA760" s="33"/>
      <c r="BB760" s="33"/>
      <c r="BC760" s="33"/>
      <c r="BD760" s="33"/>
      <c r="BE760" s="33"/>
      <c r="BF760" s="33"/>
      <c r="BG760" s="33"/>
      <c r="BH760" s="33"/>
      <c r="BI760" s="33"/>
      <c r="BJ760" s="33"/>
      <c r="BK760" s="33"/>
      <c r="BL760" s="33"/>
      <c r="BM760" s="33"/>
      <c r="BN760" s="33"/>
      <c r="BO760" s="33"/>
      <c r="BP760" s="33"/>
      <c r="BQ760" s="33"/>
      <c r="BR760" s="33"/>
      <c r="BS760" s="33"/>
      <c r="BT760" s="33"/>
      <c r="BU760" s="33"/>
      <c r="BV760" s="33"/>
      <c r="BW760" s="33"/>
      <c r="BX760" s="33"/>
    </row>
    <row r="761" spans="52:76" ht="14.25">
      <c r="AZ761" s="33"/>
      <c r="BA761" s="33"/>
      <c r="BB761" s="33"/>
      <c r="BC761" s="33"/>
      <c r="BD761" s="33"/>
      <c r="BE761" s="33"/>
      <c r="BF761" s="33"/>
      <c r="BG761" s="33"/>
      <c r="BH761" s="33"/>
      <c r="BI761" s="33"/>
      <c r="BJ761" s="33"/>
      <c r="BK761" s="33"/>
      <c r="BL761" s="33"/>
      <c r="BM761" s="33"/>
      <c r="BN761" s="33"/>
      <c r="BO761" s="33"/>
      <c r="BP761" s="33"/>
      <c r="BQ761" s="33"/>
      <c r="BR761" s="33"/>
      <c r="BS761" s="33"/>
      <c r="BT761" s="33"/>
      <c r="BU761" s="33"/>
      <c r="BV761" s="33"/>
      <c r="BW761" s="33"/>
      <c r="BX761" s="33"/>
    </row>
    <row r="762" spans="52:76" ht="14.25">
      <c r="AZ762" s="33"/>
      <c r="BA762" s="33"/>
      <c r="BB762" s="33"/>
      <c r="BC762" s="33"/>
      <c r="BD762" s="33"/>
      <c r="BE762" s="33"/>
      <c r="BF762" s="33"/>
      <c r="BG762" s="33"/>
      <c r="BH762" s="33"/>
      <c r="BI762" s="33"/>
      <c r="BJ762" s="33"/>
      <c r="BK762" s="33"/>
      <c r="BL762" s="33"/>
      <c r="BM762" s="33"/>
      <c r="BN762" s="33"/>
      <c r="BO762" s="33"/>
      <c r="BP762" s="33"/>
      <c r="BQ762" s="33"/>
      <c r="BR762" s="33"/>
      <c r="BS762" s="33"/>
      <c r="BT762" s="33"/>
      <c r="BU762" s="33"/>
      <c r="BV762" s="33"/>
      <c r="BW762" s="33"/>
      <c r="BX762" s="33"/>
    </row>
    <row r="763" spans="52:76" ht="14.25">
      <c r="AZ763" s="33"/>
      <c r="BA763" s="33"/>
      <c r="BB763" s="33"/>
      <c r="BC763" s="33"/>
      <c r="BD763" s="33"/>
      <c r="BE763" s="33"/>
      <c r="BF763" s="33"/>
      <c r="BG763" s="33"/>
      <c r="BH763" s="33"/>
      <c r="BI763" s="33"/>
      <c r="BJ763" s="33"/>
      <c r="BK763" s="33"/>
      <c r="BL763" s="33"/>
      <c r="BM763" s="33"/>
      <c r="BN763" s="33"/>
      <c r="BO763" s="33"/>
      <c r="BP763" s="33"/>
      <c r="BQ763" s="33"/>
      <c r="BR763" s="33"/>
      <c r="BS763" s="33"/>
      <c r="BT763" s="33"/>
      <c r="BU763" s="33"/>
      <c r="BV763" s="33"/>
      <c r="BW763" s="33"/>
      <c r="BX763" s="33"/>
    </row>
    <row r="764" spans="52:76" ht="14.25">
      <c r="AZ764" s="33"/>
      <c r="BA764" s="33"/>
      <c r="BB764" s="33"/>
      <c r="BC764" s="33"/>
      <c r="BD764" s="33"/>
      <c r="BE764" s="33"/>
      <c r="BF764" s="33"/>
      <c r="BG764" s="33"/>
      <c r="BH764" s="33"/>
      <c r="BI764" s="33"/>
      <c r="BJ764" s="33"/>
      <c r="BK764" s="33"/>
      <c r="BL764" s="33"/>
      <c r="BM764" s="33"/>
      <c r="BN764" s="33"/>
      <c r="BO764" s="33"/>
      <c r="BP764" s="33"/>
      <c r="BQ764" s="33"/>
      <c r="BR764" s="33"/>
      <c r="BS764" s="33"/>
      <c r="BT764" s="33"/>
      <c r="BU764" s="33"/>
      <c r="BV764" s="33"/>
      <c r="BW764" s="33"/>
      <c r="BX764" s="33"/>
    </row>
    <row r="765" spans="52:76" ht="14.25">
      <c r="AZ765" s="33"/>
      <c r="BA765" s="33"/>
      <c r="BB765" s="33"/>
      <c r="BC765" s="33"/>
      <c r="BD765" s="33"/>
      <c r="BE765" s="33"/>
      <c r="BF765" s="33"/>
      <c r="BG765" s="33"/>
      <c r="BH765" s="33"/>
      <c r="BI765" s="33"/>
      <c r="BJ765" s="33"/>
      <c r="BK765" s="33"/>
      <c r="BL765" s="33"/>
      <c r="BM765" s="33"/>
      <c r="BN765" s="33"/>
      <c r="BO765" s="33"/>
      <c r="BP765" s="33"/>
      <c r="BQ765" s="33"/>
      <c r="BR765" s="33"/>
      <c r="BS765" s="33"/>
      <c r="BT765" s="33"/>
      <c r="BU765" s="33"/>
      <c r="BV765" s="33"/>
      <c r="BW765" s="33"/>
      <c r="BX765" s="33"/>
    </row>
    <row r="766" spans="52:76" ht="14.25">
      <c r="AZ766" s="33"/>
      <c r="BA766" s="33"/>
      <c r="BB766" s="33"/>
      <c r="BC766" s="33"/>
      <c r="BD766" s="33"/>
      <c r="BE766" s="33"/>
      <c r="BF766" s="33"/>
      <c r="BG766" s="33"/>
      <c r="BH766" s="33"/>
      <c r="BI766" s="33"/>
      <c r="BJ766" s="33"/>
      <c r="BK766" s="33"/>
      <c r="BL766" s="33"/>
      <c r="BM766" s="33"/>
      <c r="BN766" s="33"/>
      <c r="BO766" s="33"/>
      <c r="BP766" s="33"/>
      <c r="BQ766" s="33"/>
      <c r="BR766" s="33"/>
      <c r="BS766" s="33"/>
      <c r="BT766" s="33"/>
      <c r="BU766" s="33"/>
      <c r="BV766" s="33"/>
      <c r="BW766" s="33"/>
      <c r="BX766" s="33"/>
    </row>
    <row r="767" spans="52:76" ht="14.25">
      <c r="AZ767" s="33"/>
      <c r="BA767" s="33"/>
      <c r="BB767" s="33"/>
      <c r="BC767" s="33"/>
      <c r="BD767" s="33"/>
      <c r="BE767" s="33"/>
      <c r="BF767" s="33"/>
      <c r="BG767" s="33"/>
      <c r="BH767" s="33"/>
      <c r="BI767" s="33"/>
      <c r="BJ767" s="33"/>
      <c r="BK767" s="33"/>
      <c r="BL767" s="33"/>
      <c r="BM767" s="33"/>
      <c r="BN767" s="33"/>
      <c r="BO767" s="33"/>
      <c r="BP767" s="33"/>
      <c r="BQ767" s="33"/>
      <c r="BR767" s="33"/>
      <c r="BS767" s="33"/>
      <c r="BT767" s="33"/>
      <c r="BU767" s="33"/>
      <c r="BV767" s="33"/>
      <c r="BW767" s="33"/>
      <c r="BX767" s="33"/>
    </row>
    <row r="768" spans="52:76" ht="14.25">
      <c r="AZ768" s="33"/>
      <c r="BA768" s="33"/>
      <c r="BB768" s="33"/>
      <c r="BC768" s="33"/>
      <c r="BD768" s="33"/>
      <c r="BE768" s="33"/>
      <c r="BF768" s="33"/>
      <c r="BG768" s="33"/>
      <c r="BH768" s="33"/>
      <c r="BI768" s="33"/>
      <c r="BJ768" s="33"/>
      <c r="BK768" s="33"/>
      <c r="BL768" s="33"/>
      <c r="BM768" s="33"/>
      <c r="BN768" s="33"/>
      <c r="BO768" s="33"/>
      <c r="BP768" s="33"/>
      <c r="BQ768" s="33"/>
      <c r="BR768" s="33"/>
      <c r="BS768" s="33"/>
      <c r="BT768" s="33"/>
      <c r="BU768" s="33"/>
      <c r="BV768" s="33"/>
      <c r="BW768" s="33"/>
      <c r="BX768" s="33"/>
    </row>
    <row r="769" spans="52:76" ht="14.25">
      <c r="AZ769" s="33"/>
      <c r="BA769" s="33"/>
      <c r="BB769" s="33"/>
      <c r="BC769" s="33"/>
      <c r="BD769" s="33"/>
      <c r="BE769" s="33"/>
      <c r="BF769" s="33"/>
      <c r="BG769" s="33"/>
      <c r="BH769" s="33"/>
      <c r="BI769" s="33"/>
      <c r="BJ769" s="33"/>
      <c r="BK769" s="33"/>
      <c r="BL769" s="33"/>
      <c r="BM769" s="33"/>
      <c r="BN769" s="33"/>
      <c r="BO769" s="33"/>
      <c r="BP769" s="33"/>
      <c r="BQ769" s="33"/>
      <c r="BR769" s="33"/>
      <c r="BS769" s="33"/>
      <c r="BT769" s="33"/>
      <c r="BU769" s="33"/>
      <c r="BV769" s="33"/>
      <c r="BW769" s="33"/>
      <c r="BX769" s="33"/>
    </row>
    <row r="770" spans="52:76" ht="14.25">
      <c r="AZ770" s="33"/>
      <c r="BA770" s="33"/>
      <c r="BB770" s="33"/>
      <c r="BC770" s="33"/>
      <c r="BD770" s="33"/>
      <c r="BE770" s="33"/>
      <c r="BF770" s="33"/>
      <c r="BG770" s="33"/>
      <c r="BH770" s="33"/>
      <c r="BI770" s="33"/>
      <c r="BJ770" s="33"/>
      <c r="BK770" s="33"/>
      <c r="BL770" s="33"/>
      <c r="BM770" s="33"/>
      <c r="BN770" s="33"/>
      <c r="BO770" s="33"/>
      <c r="BP770" s="33"/>
      <c r="BQ770" s="33"/>
      <c r="BR770" s="33"/>
      <c r="BS770" s="33"/>
      <c r="BT770" s="33"/>
      <c r="BU770" s="33"/>
      <c r="BV770" s="33"/>
      <c r="BW770" s="33"/>
      <c r="BX770" s="33"/>
    </row>
    <row r="771" spans="52:76" ht="14.25">
      <c r="AZ771" s="33"/>
      <c r="BA771" s="33"/>
      <c r="BB771" s="33"/>
      <c r="BC771" s="33"/>
      <c r="BD771" s="33"/>
      <c r="BE771" s="33"/>
      <c r="BF771" s="33"/>
      <c r="BG771" s="33"/>
      <c r="BH771" s="33"/>
      <c r="BI771" s="33"/>
      <c r="BJ771" s="33"/>
      <c r="BK771" s="33"/>
      <c r="BL771" s="33"/>
      <c r="BM771" s="33"/>
      <c r="BN771" s="33"/>
      <c r="BO771" s="33"/>
      <c r="BP771" s="33"/>
      <c r="BQ771" s="33"/>
      <c r="BR771" s="33"/>
      <c r="BS771" s="33"/>
      <c r="BT771" s="33"/>
      <c r="BU771" s="33"/>
      <c r="BV771" s="33"/>
      <c r="BW771" s="33"/>
      <c r="BX771" s="33"/>
    </row>
    <row r="772" spans="52:76" ht="14.25">
      <c r="AZ772" s="33"/>
      <c r="BA772" s="33"/>
      <c r="BB772" s="33"/>
      <c r="BC772" s="33"/>
      <c r="BD772" s="33"/>
      <c r="BE772" s="33"/>
      <c r="BF772" s="33"/>
      <c r="BG772" s="33"/>
      <c r="BH772" s="33"/>
      <c r="BI772" s="33"/>
      <c r="BJ772" s="33"/>
      <c r="BK772" s="33"/>
      <c r="BL772" s="33"/>
      <c r="BM772" s="33"/>
      <c r="BN772" s="33"/>
      <c r="BO772" s="33"/>
      <c r="BP772" s="33"/>
      <c r="BQ772" s="33"/>
      <c r="BR772" s="33"/>
      <c r="BS772" s="33"/>
      <c r="BT772" s="33"/>
      <c r="BU772" s="33"/>
      <c r="BV772" s="33"/>
      <c r="BW772" s="33"/>
      <c r="BX772" s="33"/>
    </row>
    <row r="773" spans="52:76" ht="14.25">
      <c r="AZ773" s="33"/>
      <c r="BA773" s="33"/>
      <c r="BB773" s="33"/>
      <c r="BC773" s="33"/>
      <c r="BD773" s="33"/>
      <c r="BE773" s="33"/>
      <c r="BF773" s="33"/>
      <c r="BG773" s="33"/>
      <c r="BH773" s="33"/>
      <c r="BI773" s="33"/>
      <c r="BJ773" s="33"/>
      <c r="BK773" s="33"/>
      <c r="BL773" s="33"/>
      <c r="BM773" s="33"/>
      <c r="BN773" s="33"/>
      <c r="BO773" s="33"/>
      <c r="BP773" s="33"/>
      <c r="BQ773" s="33"/>
      <c r="BR773" s="33"/>
      <c r="BS773" s="33"/>
      <c r="BT773" s="33"/>
      <c r="BU773" s="33"/>
      <c r="BV773" s="33"/>
      <c r="BW773" s="33"/>
      <c r="BX773" s="33"/>
    </row>
    <row r="774" spans="52:76" ht="14.25">
      <c r="AZ774" s="33"/>
      <c r="BA774" s="33"/>
      <c r="BB774" s="33"/>
      <c r="BC774" s="33"/>
      <c r="BD774" s="33"/>
      <c r="BE774" s="33"/>
      <c r="BF774" s="33"/>
      <c r="BG774" s="33"/>
      <c r="BH774" s="33"/>
      <c r="BI774" s="33"/>
      <c r="BJ774" s="33"/>
      <c r="BK774" s="33"/>
      <c r="BL774" s="33"/>
      <c r="BM774" s="33"/>
      <c r="BN774" s="33"/>
      <c r="BO774" s="33"/>
      <c r="BP774" s="33"/>
      <c r="BQ774" s="33"/>
      <c r="BR774" s="33"/>
      <c r="BS774" s="33"/>
      <c r="BT774" s="33"/>
      <c r="BU774" s="33"/>
      <c r="BV774" s="33"/>
      <c r="BW774" s="33"/>
      <c r="BX774" s="33"/>
    </row>
    <row r="775" spans="52:76" ht="14.25">
      <c r="AZ775" s="33"/>
      <c r="BA775" s="33"/>
      <c r="BB775" s="33"/>
      <c r="BC775" s="33"/>
      <c r="BD775" s="33"/>
      <c r="BE775" s="33"/>
      <c r="BF775" s="33"/>
      <c r="BG775" s="33"/>
      <c r="BH775" s="33"/>
      <c r="BI775" s="33"/>
      <c r="BJ775" s="33"/>
      <c r="BK775" s="33"/>
      <c r="BL775" s="33"/>
      <c r="BM775" s="33"/>
      <c r="BN775" s="33"/>
      <c r="BO775" s="33"/>
      <c r="BP775" s="33"/>
      <c r="BQ775" s="33"/>
      <c r="BR775" s="33"/>
      <c r="BS775" s="33"/>
      <c r="BT775" s="33"/>
      <c r="BU775" s="33"/>
      <c r="BV775" s="33"/>
      <c r="BW775" s="33"/>
      <c r="BX775" s="33"/>
    </row>
    <row r="776" spans="52:76" ht="14.25">
      <c r="AZ776" s="33"/>
      <c r="BA776" s="33"/>
      <c r="BB776" s="33"/>
      <c r="BC776" s="33"/>
      <c r="BD776" s="33"/>
      <c r="BE776" s="33"/>
      <c r="BF776" s="33"/>
      <c r="BG776" s="33"/>
      <c r="BH776" s="33"/>
      <c r="BI776" s="33"/>
      <c r="BJ776" s="33"/>
      <c r="BK776" s="33"/>
      <c r="BL776" s="33"/>
      <c r="BM776" s="33"/>
      <c r="BN776" s="33"/>
      <c r="BO776" s="33"/>
      <c r="BP776" s="33"/>
      <c r="BQ776" s="33"/>
      <c r="BR776" s="33"/>
      <c r="BS776" s="33"/>
      <c r="BT776" s="33"/>
      <c r="BU776" s="33"/>
      <c r="BV776" s="33"/>
      <c r="BW776" s="33"/>
      <c r="BX776" s="33"/>
    </row>
    <row r="777" spans="52:76" ht="14.25">
      <c r="AZ777" s="33"/>
      <c r="BA777" s="33"/>
      <c r="BB777" s="33"/>
      <c r="BC777" s="33"/>
      <c r="BD777" s="33"/>
      <c r="BE777" s="33"/>
      <c r="BF777" s="33"/>
      <c r="BG777" s="33"/>
      <c r="BH777" s="33"/>
      <c r="BI777" s="33"/>
      <c r="BJ777" s="33"/>
      <c r="BK777" s="33"/>
      <c r="BL777" s="33"/>
      <c r="BM777" s="33"/>
      <c r="BN777" s="33"/>
      <c r="BO777" s="33"/>
      <c r="BP777" s="33"/>
      <c r="BQ777" s="33"/>
      <c r="BR777" s="33"/>
      <c r="BS777" s="33"/>
      <c r="BT777" s="33"/>
      <c r="BU777" s="33"/>
      <c r="BV777" s="33"/>
      <c r="BW777" s="33"/>
      <c r="BX777" s="33"/>
    </row>
    <row r="778" spans="52:76" ht="14.25">
      <c r="AZ778" s="33"/>
      <c r="BA778" s="33"/>
      <c r="BB778" s="33"/>
      <c r="BC778" s="33"/>
      <c r="BD778" s="33"/>
      <c r="BE778" s="33"/>
      <c r="BF778" s="33"/>
      <c r="BG778" s="33"/>
      <c r="BH778" s="33"/>
      <c r="BI778" s="33"/>
      <c r="BJ778" s="33"/>
      <c r="BK778" s="33"/>
      <c r="BL778" s="33"/>
      <c r="BM778" s="33"/>
      <c r="BN778" s="33"/>
      <c r="BO778" s="33"/>
      <c r="BP778" s="33"/>
      <c r="BQ778" s="33"/>
      <c r="BR778" s="33"/>
      <c r="BS778" s="33"/>
      <c r="BT778" s="33"/>
      <c r="BU778" s="33"/>
      <c r="BV778" s="33"/>
      <c r="BW778" s="33"/>
      <c r="BX778" s="33"/>
    </row>
    <row r="779" spans="52:76" ht="14.25">
      <c r="AZ779" s="33"/>
      <c r="BA779" s="33"/>
      <c r="BB779" s="33"/>
      <c r="BC779" s="33"/>
      <c r="BD779" s="33"/>
      <c r="BE779" s="33"/>
      <c r="BF779" s="33"/>
      <c r="BG779" s="33"/>
      <c r="BH779" s="33"/>
      <c r="BI779" s="33"/>
      <c r="BJ779" s="33"/>
      <c r="BK779" s="33"/>
      <c r="BL779" s="33"/>
      <c r="BM779" s="33"/>
      <c r="BN779" s="33"/>
      <c r="BO779" s="33"/>
      <c r="BP779" s="33"/>
      <c r="BQ779" s="33"/>
      <c r="BR779" s="33"/>
      <c r="BS779" s="33"/>
      <c r="BT779" s="33"/>
      <c r="BU779" s="33"/>
      <c r="BV779" s="33"/>
      <c r="BW779" s="33"/>
      <c r="BX779" s="33"/>
    </row>
    <row r="780" spans="52:76" ht="14.25">
      <c r="AZ780" s="33"/>
      <c r="BA780" s="33"/>
      <c r="BB780" s="33"/>
      <c r="BC780" s="33"/>
      <c r="BD780" s="33"/>
      <c r="BE780" s="33"/>
      <c r="BF780" s="33"/>
      <c r="BG780" s="33"/>
      <c r="BH780" s="33"/>
      <c r="BI780" s="33"/>
      <c r="BJ780" s="33"/>
      <c r="BK780" s="33"/>
      <c r="BL780" s="33"/>
      <c r="BM780" s="33"/>
      <c r="BN780" s="33"/>
      <c r="BO780" s="33"/>
      <c r="BP780" s="33"/>
      <c r="BQ780" s="33"/>
      <c r="BR780" s="33"/>
      <c r="BS780" s="33"/>
      <c r="BT780" s="33"/>
      <c r="BU780" s="33"/>
      <c r="BV780" s="33"/>
      <c r="BW780" s="33"/>
      <c r="BX780" s="33"/>
    </row>
    <row r="781" spans="52:76" ht="14.25">
      <c r="AZ781" s="33"/>
      <c r="BA781" s="33"/>
      <c r="BB781" s="33"/>
      <c r="BC781" s="33"/>
      <c r="BD781" s="33"/>
      <c r="BE781" s="33"/>
      <c r="BF781" s="33"/>
      <c r="BG781" s="33"/>
      <c r="BH781" s="33"/>
      <c r="BI781" s="33"/>
      <c r="BJ781" s="33"/>
      <c r="BK781" s="33"/>
      <c r="BL781" s="33"/>
      <c r="BM781" s="33"/>
      <c r="BN781" s="33"/>
      <c r="BO781" s="33"/>
      <c r="BP781" s="33"/>
      <c r="BQ781" s="33"/>
      <c r="BR781" s="33"/>
      <c r="BS781" s="33"/>
      <c r="BT781" s="33"/>
      <c r="BU781" s="33"/>
      <c r="BV781" s="33"/>
      <c r="BW781" s="33"/>
      <c r="BX781" s="33"/>
    </row>
    <row r="782" spans="52:76" ht="14.25">
      <c r="AZ782" s="33"/>
      <c r="BA782" s="33"/>
      <c r="BB782" s="33"/>
      <c r="BC782" s="33"/>
      <c r="BD782" s="33"/>
      <c r="BE782" s="33"/>
      <c r="BF782" s="33"/>
      <c r="BG782" s="33"/>
      <c r="BH782" s="33"/>
      <c r="BI782" s="33"/>
      <c r="BJ782" s="33"/>
      <c r="BK782" s="33"/>
      <c r="BL782" s="33"/>
      <c r="BM782" s="33"/>
      <c r="BN782" s="33"/>
      <c r="BO782" s="33"/>
      <c r="BP782" s="33"/>
      <c r="BQ782" s="33"/>
      <c r="BR782" s="33"/>
      <c r="BS782" s="33"/>
      <c r="BT782" s="33"/>
      <c r="BU782" s="33"/>
      <c r="BV782" s="33"/>
      <c r="BW782" s="33"/>
      <c r="BX782" s="33"/>
    </row>
    <row r="783" spans="52:76" ht="14.25">
      <c r="AZ783" s="33"/>
      <c r="BA783" s="33"/>
      <c r="BB783" s="33"/>
      <c r="BC783" s="33"/>
      <c r="BD783" s="33"/>
      <c r="BE783" s="33"/>
      <c r="BF783" s="33"/>
      <c r="BG783" s="33"/>
      <c r="BH783" s="33"/>
      <c r="BI783" s="33"/>
      <c r="BJ783" s="33"/>
      <c r="BK783" s="33"/>
      <c r="BL783" s="33"/>
      <c r="BM783" s="33"/>
      <c r="BN783" s="33"/>
      <c r="BO783" s="33"/>
      <c r="BP783" s="33"/>
      <c r="BQ783" s="33"/>
      <c r="BR783" s="33"/>
      <c r="BS783" s="33"/>
      <c r="BT783" s="33"/>
      <c r="BU783" s="33"/>
      <c r="BV783" s="33"/>
      <c r="BW783" s="33"/>
      <c r="BX783" s="33"/>
    </row>
    <row r="784" spans="52:76" ht="14.25">
      <c r="AZ784" s="33"/>
      <c r="BA784" s="33"/>
      <c r="BB784" s="33"/>
      <c r="BC784" s="33"/>
      <c r="BD784" s="33"/>
      <c r="BE784" s="33"/>
      <c r="BF784" s="33"/>
      <c r="BG784" s="33"/>
      <c r="BH784" s="33"/>
      <c r="BI784" s="33"/>
      <c r="BJ784" s="33"/>
      <c r="BK784" s="33"/>
      <c r="BL784" s="33"/>
      <c r="BM784" s="33"/>
      <c r="BN784" s="33"/>
      <c r="BO784" s="33"/>
      <c r="BP784" s="33"/>
      <c r="BQ784" s="33"/>
      <c r="BR784" s="33"/>
      <c r="BS784" s="33"/>
      <c r="BT784" s="33"/>
      <c r="BU784" s="33"/>
      <c r="BV784" s="33"/>
      <c r="BW784" s="33"/>
      <c r="BX784" s="33"/>
    </row>
    <row r="785" spans="52:76" ht="14.25">
      <c r="AZ785" s="33"/>
      <c r="BA785" s="33"/>
      <c r="BB785" s="33"/>
      <c r="BC785" s="33"/>
      <c r="BD785" s="33"/>
      <c r="BE785" s="33"/>
      <c r="BF785" s="33"/>
      <c r="BG785" s="33"/>
      <c r="BH785" s="33"/>
      <c r="BI785" s="33"/>
      <c r="BJ785" s="33"/>
      <c r="BK785" s="33"/>
      <c r="BL785" s="33"/>
      <c r="BM785" s="33"/>
      <c r="BN785" s="33"/>
      <c r="BO785" s="33"/>
      <c r="BP785" s="33"/>
      <c r="BQ785" s="33"/>
      <c r="BR785" s="33"/>
      <c r="BS785" s="33"/>
      <c r="BT785" s="33"/>
      <c r="BU785" s="33"/>
      <c r="BV785" s="33"/>
      <c r="BW785" s="33"/>
      <c r="BX785" s="33"/>
    </row>
    <row r="786" spans="52:76" ht="14.25">
      <c r="AZ786" s="33"/>
      <c r="BA786" s="33"/>
      <c r="BB786" s="33"/>
      <c r="BC786" s="33"/>
      <c r="BD786" s="33"/>
      <c r="BE786" s="33"/>
      <c r="BF786" s="33"/>
      <c r="BG786" s="33"/>
      <c r="BH786" s="33"/>
      <c r="BI786" s="33"/>
      <c r="BJ786" s="33"/>
      <c r="BK786" s="33"/>
      <c r="BL786" s="33"/>
      <c r="BM786" s="33"/>
      <c r="BN786" s="33"/>
      <c r="BO786" s="33"/>
      <c r="BP786" s="33"/>
      <c r="BQ786" s="33"/>
      <c r="BR786" s="33"/>
      <c r="BS786" s="33"/>
      <c r="BT786" s="33"/>
      <c r="BU786" s="33"/>
      <c r="BV786" s="33"/>
      <c r="BW786" s="33"/>
      <c r="BX786" s="33"/>
    </row>
    <row r="787" spans="52:76" ht="14.25">
      <c r="AZ787" s="33"/>
      <c r="BA787" s="33"/>
      <c r="BB787" s="33"/>
      <c r="BC787" s="33"/>
      <c r="BD787" s="33"/>
      <c r="BE787" s="33"/>
      <c r="BF787" s="33"/>
      <c r="BG787" s="33"/>
      <c r="BH787" s="33"/>
      <c r="BI787" s="33"/>
      <c r="BJ787" s="33"/>
      <c r="BK787" s="33"/>
      <c r="BL787" s="33"/>
      <c r="BM787" s="33"/>
      <c r="BN787" s="33"/>
      <c r="BO787" s="33"/>
      <c r="BP787" s="33"/>
      <c r="BQ787" s="33"/>
      <c r="BR787" s="33"/>
      <c r="BS787" s="33"/>
      <c r="BT787" s="33"/>
      <c r="BU787" s="33"/>
      <c r="BV787" s="33"/>
      <c r="BW787" s="33"/>
      <c r="BX787" s="33"/>
    </row>
    <row r="788" spans="52:76" ht="14.25">
      <c r="AZ788" s="33"/>
      <c r="BA788" s="33"/>
      <c r="BB788" s="33"/>
      <c r="BC788" s="33"/>
      <c r="BD788" s="33"/>
      <c r="BE788" s="33"/>
      <c r="BF788" s="33"/>
      <c r="BG788" s="33"/>
      <c r="BH788" s="33"/>
      <c r="BI788" s="33"/>
      <c r="BJ788" s="33"/>
      <c r="BK788" s="33"/>
      <c r="BL788" s="33"/>
      <c r="BM788" s="33"/>
      <c r="BN788" s="33"/>
      <c r="BO788" s="33"/>
      <c r="BP788" s="33"/>
      <c r="BQ788" s="33"/>
      <c r="BR788" s="33"/>
      <c r="BS788" s="33"/>
      <c r="BT788" s="33"/>
      <c r="BU788" s="33"/>
      <c r="BV788" s="33"/>
      <c r="BW788" s="33"/>
      <c r="BX788" s="33"/>
    </row>
    <row r="789" spans="52:76" ht="14.25">
      <c r="AZ789" s="33"/>
      <c r="BA789" s="33"/>
      <c r="BB789" s="33"/>
      <c r="BC789" s="33"/>
      <c r="BD789" s="33"/>
      <c r="BE789" s="33"/>
      <c r="BF789" s="33"/>
      <c r="BG789" s="33"/>
      <c r="BH789" s="33"/>
      <c r="BI789" s="33"/>
      <c r="BJ789" s="33"/>
      <c r="BK789" s="33"/>
      <c r="BL789" s="33"/>
      <c r="BM789" s="33"/>
      <c r="BN789" s="33"/>
      <c r="BO789" s="33"/>
      <c r="BP789" s="33"/>
      <c r="BQ789" s="33"/>
      <c r="BR789" s="33"/>
      <c r="BS789" s="33"/>
      <c r="BT789" s="33"/>
      <c r="BU789" s="33"/>
      <c r="BV789" s="33"/>
      <c r="BW789" s="33"/>
      <c r="BX789" s="33"/>
    </row>
    <row r="790" spans="52:76" ht="14.25">
      <c r="AZ790" s="33"/>
      <c r="BA790" s="33"/>
      <c r="BB790" s="33"/>
      <c r="BC790" s="33"/>
      <c r="BD790" s="33"/>
      <c r="BE790" s="33"/>
      <c r="BF790" s="33"/>
      <c r="BG790" s="33"/>
      <c r="BH790" s="33"/>
      <c r="BI790" s="33"/>
      <c r="BJ790" s="33"/>
      <c r="BK790" s="33"/>
      <c r="BL790" s="33"/>
      <c r="BM790" s="33"/>
      <c r="BN790" s="33"/>
      <c r="BO790" s="33"/>
      <c r="BP790" s="33"/>
      <c r="BQ790" s="33"/>
      <c r="BR790" s="33"/>
      <c r="BS790" s="33"/>
      <c r="BT790" s="33"/>
      <c r="BU790" s="33"/>
      <c r="BV790" s="33"/>
      <c r="BW790" s="33"/>
      <c r="BX790" s="33"/>
    </row>
    <row r="791" spans="52:76" ht="14.25">
      <c r="AZ791" s="33"/>
      <c r="BA791" s="33"/>
      <c r="BB791" s="33"/>
      <c r="BC791" s="33"/>
      <c r="BD791" s="33"/>
      <c r="BE791" s="33"/>
      <c r="BF791" s="33"/>
      <c r="BG791" s="33"/>
      <c r="BH791" s="33"/>
      <c r="BI791" s="33"/>
      <c r="BJ791" s="33"/>
      <c r="BK791" s="33"/>
      <c r="BL791" s="33"/>
      <c r="BM791" s="33"/>
      <c r="BN791" s="33"/>
      <c r="BO791" s="33"/>
      <c r="BP791" s="33"/>
      <c r="BQ791" s="33"/>
      <c r="BR791" s="33"/>
      <c r="BS791" s="33"/>
      <c r="BT791" s="33"/>
      <c r="BU791" s="33"/>
      <c r="BV791" s="33"/>
      <c r="BW791" s="33"/>
      <c r="BX791" s="33"/>
    </row>
    <row r="792" spans="52:76" ht="14.25">
      <c r="AZ792" s="33"/>
      <c r="BA792" s="33"/>
      <c r="BB792" s="33"/>
      <c r="BC792" s="33"/>
      <c r="BD792" s="33"/>
      <c r="BE792" s="33"/>
      <c r="BF792" s="33"/>
      <c r="BG792" s="33"/>
      <c r="BH792" s="33"/>
      <c r="BI792" s="33"/>
      <c r="BJ792" s="33"/>
      <c r="BK792" s="33"/>
      <c r="BL792" s="33"/>
      <c r="BM792" s="33"/>
      <c r="BN792" s="33"/>
      <c r="BO792" s="33"/>
      <c r="BP792" s="33"/>
      <c r="BQ792" s="33"/>
      <c r="BR792" s="33"/>
      <c r="BS792" s="33"/>
      <c r="BT792" s="33"/>
      <c r="BU792" s="33"/>
      <c r="BV792" s="33"/>
      <c r="BW792" s="33"/>
      <c r="BX792" s="33"/>
    </row>
    <row r="793" spans="52:76" ht="14.25">
      <c r="AZ793" s="33"/>
      <c r="BA793" s="33"/>
      <c r="BB793" s="33"/>
      <c r="BC793" s="33"/>
      <c r="BD793" s="33"/>
      <c r="BE793" s="33"/>
      <c r="BF793" s="33"/>
      <c r="BG793" s="33"/>
      <c r="BH793" s="33"/>
      <c r="BI793" s="33"/>
      <c r="BJ793" s="33"/>
      <c r="BK793" s="33"/>
      <c r="BL793" s="33"/>
      <c r="BM793" s="33"/>
      <c r="BN793" s="33"/>
      <c r="BO793" s="33"/>
      <c r="BP793" s="33"/>
      <c r="BQ793" s="33"/>
      <c r="BR793" s="33"/>
      <c r="BS793" s="33"/>
      <c r="BT793" s="33"/>
      <c r="BU793" s="33"/>
      <c r="BV793" s="33"/>
      <c r="BW793" s="33"/>
      <c r="BX793" s="33"/>
    </row>
    <row r="794" spans="52:76" ht="14.25">
      <c r="AZ794" s="33"/>
      <c r="BA794" s="33"/>
      <c r="BB794" s="33"/>
      <c r="BC794" s="33"/>
      <c r="BD794" s="33"/>
      <c r="BE794" s="33"/>
      <c r="BF794" s="33"/>
      <c r="BG794" s="33"/>
      <c r="BH794" s="33"/>
      <c r="BI794" s="33"/>
      <c r="BJ794" s="33"/>
      <c r="BK794" s="33"/>
      <c r="BL794" s="33"/>
      <c r="BM794" s="33"/>
      <c r="BN794" s="33"/>
      <c r="BO794" s="33"/>
      <c r="BP794" s="33"/>
      <c r="BQ794" s="33"/>
      <c r="BR794" s="33"/>
      <c r="BS794" s="33"/>
      <c r="BT794" s="33"/>
      <c r="BU794" s="33"/>
      <c r="BV794" s="33"/>
      <c r="BW794" s="33"/>
      <c r="BX794" s="33"/>
    </row>
    <row r="795" spans="52:76" ht="14.25">
      <c r="AZ795" s="33"/>
      <c r="BA795" s="33"/>
      <c r="BB795" s="33"/>
      <c r="BC795" s="33"/>
      <c r="BD795" s="33"/>
      <c r="BE795" s="33"/>
      <c r="BF795" s="33"/>
      <c r="BG795" s="33"/>
      <c r="BH795" s="33"/>
      <c r="BI795" s="33"/>
      <c r="BJ795" s="33"/>
      <c r="BK795" s="33"/>
      <c r="BL795" s="33"/>
      <c r="BM795" s="33"/>
      <c r="BN795" s="33"/>
      <c r="BO795" s="33"/>
      <c r="BP795" s="33"/>
      <c r="BQ795" s="33"/>
      <c r="BR795" s="33"/>
      <c r="BS795" s="33"/>
      <c r="BT795" s="33"/>
      <c r="BU795" s="33"/>
      <c r="BV795" s="33"/>
      <c r="BW795" s="33"/>
      <c r="BX795" s="33"/>
    </row>
    <row r="796" spans="52:76" ht="14.25">
      <c r="AZ796" s="33"/>
      <c r="BA796" s="33"/>
      <c r="BB796" s="33"/>
      <c r="BC796" s="33"/>
      <c r="BD796" s="33"/>
      <c r="BE796" s="33"/>
      <c r="BF796" s="33"/>
      <c r="BG796" s="33"/>
      <c r="BH796" s="33"/>
      <c r="BI796" s="33"/>
      <c r="BJ796" s="33"/>
      <c r="BK796" s="33"/>
      <c r="BL796" s="33"/>
      <c r="BM796" s="33"/>
      <c r="BN796" s="33"/>
      <c r="BO796" s="33"/>
      <c r="BP796" s="33"/>
      <c r="BQ796" s="33"/>
      <c r="BR796" s="33"/>
      <c r="BS796" s="33"/>
      <c r="BT796" s="33"/>
      <c r="BU796" s="33"/>
      <c r="BV796" s="33"/>
      <c r="BW796" s="33"/>
      <c r="BX796" s="33"/>
    </row>
    <row r="797" spans="52:76" ht="14.25">
      <c r="AZ797" s="33"/>
      <c r="BA797" s="33"/>
      <c r="BB797" s="33"/>
      <c r="BC797" s="33"/>
      <c r="BD797" s="33"/>
      <c r="BE797" s="33"/>
      <c r="BF797" s="33"/>
      <c r="BG797" s="33"/>
      <c r="BH797" s="33"/>
      <c r="BI797" s="33"/>
      <c r="BJ797" s="33"/>
      <c r="BK797" s="33"/>
      <c r="BL797" s="33"/>
      <c r="BM797" s="33"/>
      <c r="BN797" s="33"/>
      <c r="BO797" s="33"/>
      <c r="BP797" s="33"/>
      <c r="BQ797" s="33"/>
      <c r="BR797" s="33"/>
      <c r="BS797" s="33"/>
      <c r="BT797" s="33"/>
      <c r="BU797" s="33"/>
      <c r="BV797" s="33"/>
      <c r="BW797" s="33"/>
      <c r="BX797" s="33"/>
    </row>
    <row r="798" spans="52:76" ht="14.25">
      <c r="AZ798" s="33"/>
      <c r="BA798" s="33"/>
      <c r="BB798" s="33"/>
      <c r="BC798" s="33"/>
      <c r="BD798" s="33"/>
      <c r="BE798" s="33"/>
      <c r="BF798" s="33"/>
      <c r="BG798" s="33"/>
      <c r="BH798" s="33"/>
      <c r="BI798" s="33"/>
      <c r="BJ798" s="33"/>
      <c r="BK798" s="33"/>
      <c r="BL798" s="33"/>
      <c r="BM798" s="33"/>
      <c r="BN798" s="33"/>
      <c r="BO798" s="33"/>
      <c r="BP798" s="33"/>
      <c r="BQ798" s="33"/>
      <c r="BR798" s="33"/>
      <c r="BS798" s="33"/>
      <c r="BT798" s="33"/>
      <c r="BU798" s="33"/>
      <c r="BV798" s="33"/>
      <c r="BW798" s="33"/>
      <c r="BX798" s="33"/>
    </row>
    <row r="799" spans="52:76" ht="14.25">
      <c r="AZ799" s="33"/>
      <c r="BA799" s="33"/>
      <c r="BB799" s="33"/>
      <c r="BC799" s="33"/>
      <c r="BD799" s="33"/>
      <c r="BE799" s="33"/>
      <c r="BF799" s="33"/>
      <c r="BG799" s="33"/>
      <c r="BH799" s="33"/>
      <c r="BI799" s="33"/>
      <c r="BJ799" s="33"/>
      <c r="BK799" s="33"/>
      <c r="BL799" s="33"/>
      <c r="BM799" s="33"/>
      <c r="BN799" s="33"/>
      <c r="BO799" s="33"/>
      <c r="BP799" s="33"/>
      <c r="BQ799" s="33"/>
      <c r="BR799" s="33"/>
      <c r="BS799" s="33"/>
      <c r="BT799" s="33"/>
      <c r="BU799" s="33"/>
      <c r="BV799" s="33"/>
      <c r="BW799" s="33"/>
      <c r="BX799" s="33"/>
    </row>
    <row r="800" spans="52:76" ht="14.25">
      <c r="AZ800" s="33"/>
      <c r="BA800" s="33"/>
      <c r="BB800" s="33"/>
      <c r="BC800" s="33"/>
      <c r="BD800" s="33"/>
      <c r="BE800" s="33"/>
      <c r="BF800" s="33"/>
      <c r="BG800" s="33"/>
      <c r="BH800" s="33"/>
      <c r="BI800" s="33"/>
      <c r="BJ800" s="33"/>
      <c r="BK800" s="33"/>
      <c r="BL800" s="33"/>
      <c r="BM800" s="33"/>
      <c r="BN800" s="33"/>
      <c r="BO800" s="33"/>
      <c r="BP800" s="33"/>
      <c r="BQ800" s="33"/>
      <c r="BR800" s="33"/>
      <c r="BS800" s="33"/>
      <c r="BT800" s="33"/>
      <c r="BU800" s="33"/>
      <c r="BV800" s="33"/>
      <c r="BW800" s="33"/>
      <c r="BX800" s="33"/>
    </row>
    <row r="801" spans="52:76" ht="14.25">
      <c r="AZ801" s="33"/>
      <c r="BA801" s="33"/>
      <c r="BB801" s="33"/>
      <c r="BC801" s="33"/>
      <c r="BD801" s="33"/>
      <c r="BE801" s="33"/>
      <c r="BF801" s="33"/>
      <c r="BG801" s="33"/>
      <c r="BH801" s="33"/>
      <c r="BI801" s="33"/>
      <c r="BJ801" s="33"/>
      <c r="BK801" s="33"/>
      <c r="BL801" s="33"/>
      <c r="BM801" s="33"/>
      <c r="BN801" s="33"/>
      <c r="BO801" s="33"/>
      <c r="BP801" s="33"/>
      <c r="BQ801" s="33"/>
      <c r="BR801" s="33"/>
      <c r="BS801" s="33"/>
      <c r="BT801" s="33"/>
      <c r="BU801" s="33"/>
      <c r="BV801" s="33"/>
      <c r="BW801" s="33"/>
      <c r="BX801" s="33"/>
    </row>
    <row r="802" spans="52:76" ht="14.25">
      <c r="AZ802" s="33"/>
      <c r="BA802" s="33"/>
      <c r="BB802" s="33"/>
      <c r="BC802" s="33"/>
      <c r="BD802" s="33"/>
      <c r="BE802" s="33"/>
      <c r="BF802" s="33"/>
      <c r="BG802" s="33"/>
      <c r="BH802" s="33"/>
      <c r="BI802" s="33"/>
      <c r="BJ802" s="33"/>
      <c r="BK802" s="33"/>
      <c r="BL802" s="33"/>
      <c r="BM802" s="33"/>
      <c r="BN802" s="33"/>
      <c r="BO802" s="33"/>
      <c r="BP802" s="33"/>
      <c r="BQ802" s="33"/>
      <c r="BR802" s="33"/>
      <c r="BS802" s="33"/>
      <c r="BT802" s="33"/>
      <c r="BU802" s="33"/>
      <c r="BV802" s="33"/>
      <c r="BW802" s="33"/>
      <c r="BX802" s="33"/>
    </row>
    <row r="803" spans="52:76" ht="14.25">
      <c r="AZ803" s="33"/>
      <c r="BA803" s="33"/>
      <c r="BB803" s="33"/>
      <c r="BC803" s="33"/>
      <c r="BD803" s="33"/>
      <c r="BE803" s="33"/>
      <c r="BF803" s="33"/>
      <c r="BG803" s="33"/>
      <c r="BH803" s="33"/>
      <c r="BI803" s="33"/>
      <c r="BJ803" s="33"/>
      <c r="BK803" s="33"/>
      <c r="BL803" s="33"/>
      <c r="BM803" s="33"/>
      <c r="BN803" s="33"/>
      <c r="BO803" s="33"/>
      <c r="BP803" s="33"/>
      <c r="BQ803" s="33"/>
      <c r="BR803" s="33"/>
      <c r="BS803" s="33"/>
      <c r="BT803" s="33"/>
      <c r="BU803" s="33"/>
      <c r="BV803" s="33"/>
      <c r="BW803" s="33"/>
      <c r="BX803" s="33"/>
    </row>
    <row r="804" spans="52:76" ht="14.25">
      <c r="AZ804" s="33"/>
      <c r="BA804" s="33"/>
      <c r="BB804" s="33"/>
      <c r="BC804" s="33"/>
      <c r="BD804" s="33"/>
      <c r="BE804" s="33"/>
      <c r="BF804" s="33"/>
      <c r="BG804" s="33"/>
      <c r="BH804" s="33"/>
      <c r="BI804" s="33"/>
      <c r="BJ804" s="33"/>
      <c r="BK804" s="33"/>
      <c r="BL804" s="33"/>
      <c r="BM804" s="33"/>
      <c r="BN804" s="33"/>
      <c r="BO804" s="33"/>
      <c r="BP804" s="33"/>
      <c r="BQ804" s="33"/>
      <c r="BR804" s="33"/>
      <c r="BS804" s="33"/>
      <c r="BT804" s="33"/>
      <c r="BU804" s="33"/>
      <c r="BV804" s="33"/>
      <c r="BW804" s="33"/>
      <c r="BX804" s="33"/>
    </row>
    <row r="805" spans="52:76" ht="14.25">
      <c r="AZ805" s="33"/>
      <c r="BA805" s="33"/>
      <c r="BB805" s="33"/>
      <c r="BC805" s="33"/>
      <c r="BD805" s="33"/>
      <c r="BE805" s="33"/>
      <c r="BF805" s="33"/>
      <c r="BG805" s="33"/>
      <c r="BH805" s="33"/>
      <c r="BI805" s="33"/>
      <c r="BJ805" s="33"/>
      <c r="BK805" s="33"/>
      <c r="BL805" s="33"/>
      <c r="BM805" s="33"/>
      <c r="BN805" s="33"/>
      <c r="BO805" s="33"/>
      <c r="BP805" s="33"/>
      <c r="BQ805" s="33"/>
      <c r="BR805" s="33"/>
      <c r="BS805" s="33"/>
      <c r="BT805" s="33"/>
      <c r="BU805" s="33"/>
      <c r="BV805" s="33"/>
      <c r="BW805" s="33"/>
      <c r="BX805" s="33"/>
    </row>
    <row r="806" spans="52:76" ht="14.25">
      <c r="AZ806" s="33"/>
      <c r="BA806" s="33"/>
      <c r="BB806" s="33"/>
      <c r="BC806" s="33"/>
      <c r="BD806" s="33"/>
      <c r="BE806" s="33"/>
      <c r="BF806" s="33"/>
      <c r="BG806" s="33"/>
      <c r="BH806" s="33"/>
      <c r="BI806" s="33"/>
      <c r="BJ806" s="33"/>
      <c r="BK806" s="33"/>
      <c r="BL806" s="33"/>
      <c r="BM806" s="33"/>
      <c r="BN806" s="33"/>
      <c r="BO806" s="33"/>
      <c r="BP806" s="33"/>
      <c r="BQ806" s="33"/>
      <c r="BR806" s="33"/>
      <c r="BS806" s="33"/>
      <c r="BT806" s="33"/>
      <c r="BU806" s="33"/>
      <c r="BV806" s="33"/>
      <c r="BW806" s="33"/>
      <c r="BX806" s="33"/>
    </row>
    <row r="807" spans="52:76" ht="14.25">
      <c r="AZ807" s="33"/>
      <c r="BA807" s="33"/>
      <c r="BB807" s="33"/>
      <c r="BC807" s="33"/>
      <c r="BD807" s="33"/>
      <c r="BE807" s="33"/>
      <c r="BF807" s="33"/>
      <c r="BG807" s="33"/>
      <c r="BH807" s="33"/>
      <c r="BI807" s="33"/>
      <c r="BJ807" s="33"/>
      <c r="BK807" s="33"/>
      <c r="BL807" s="33"/>
      <c r="BM807" s="33"/>
      <c r="BN807" s="33"/>
      <c r="BO807" s="33"/>
      <c r="BP807" s="33"/>
      <c r="BQ807" s="33"/>
      <c r="BR807" s="33"/>
      <c r="BS807" s="33"/>
      <c r="BT807" s="33"/>
      <c r="BU807" s="33"/>
      <c r="BV807" s="33"/>
      <c r="BW807" s="33"/>
      <c r="BX807" s="33"/>
    </row>
    <row r="808" spans="52:76" ht="14.25">
      <c r="AZ808" s="33"/>
      <c r="BA808" s="33"/>
      <c r="BB808" s="33"/>
      <c r="BC808" s="33"/>
      <c r="BD808" s="33"/>
      <c r="BE808" s="33"/>
      <c r="BF808" s="33"/>
      <c r="BG808" s="33"/>
      <c r="BH808" s="33"/>
      <c r="BI808" s="33"/>
      <c r="BJ808" s="33"/>
      <c r="BK808" s="33"/>
      <c r="BL808" s="33"/>
      <c r="BM808" s="33"/>
      <c r="BN808" s="33"/>
      <c r="BO808" s="33"/>
      <c r="BP808" s="33"/>
      <c r="BQ808" s="33"/>
      <c r="BR808" s="33"/>
      <c r="BS808" s="33"/>
      <c r="BT808" s="33"/>
      <c r="BU808" s="33"/>
      <c r="BV808" s="33"/>
      <c r="BW808" s="33"/>
      <c r="BX808" s="33"/>
    </row>
    <row r="809" spans="52:76" ht="14.25">
      <c r="AZ809" s="33"/>
      <c r="BA809" s="33"/>
      <c r="BB809" s="33"/>
      <c r="BC809" s="33"/>
      <c r="BD809" s="33"/>
      <c r="BE809" s="33"/>
      <c r="BF809" s="33"/>
      <c r="BG809" s="33"/>
      <c r="BH809" s="33"/>
      <c r="BI809" s="33"/>
      <c r="BJ809" s="33"/>
      <c r="BK809" s="33"/>
      <c r="BL809" s="33"/>
      <c r="BM809" s="33"/>
      <c r="BN809" s="33"/>
      <c r="BO809" s="33"/>
      <c r="BP809" s="33"/>
      <c r="BQ809" s="33"/>
      <c r="BR809" s="33"/>
      <c r="BS809" s="33"/>
      <c r="BT809" s="33"/>
      <c r="BU809" s="33"/>
      <c r="BV809" s="33"/>
      <c r="BW809" s="33"/>
      <c r="BX809" s="33"/>
    </row>
    <row r="810" spans="52:76" ht="14.25">
      <c r="AZ810" s="33"/>
      <c r="BA810" s="33"/>
      <c r="BB810" s="33"/>
      <c r="BC810" s="33"/>
      <c r="BD810" s="33"/>
      <c r="BE810" s="33"/>
      <c r="BF810" s="33"/>
      <c r="BG810" s="33"/>
      <c r="BH810" s="33"/>
      <c r="BI810" s="33"/>
      <c r="BJ810" s="33"/>
      <c r="BK810" s="33"/>
      <c r="BL810" s="33"/>
      <c r="BM810" s="33"/>
      <c r="BN810" s="33"/>
      <c r="BO810" s="33"/>
      <c r="BP810" s="33"/>
      <c r="BQ810" s="33"/>
      <c r="BR810" s="33"/>
      <c r="BS810" s="33"/>
      <c r="BT810" s="33"/>
      <c r="BU810" s="33"/>
      <c r="BV810" s="33"/>
      <c r="BW810" s="33"/>
      <c r="BX810" s="33"/>
    </row>
    <row r="811" spans="52:76" ht="14.25">
      <c r="AZ811" s="33"/>
      <c r="BA811" s="33"/>
      <c r="BB811" s="33"/>
      <c r="BC811" s="33"/>
      <c r="BD811" s="33"/>
      <c r="BE811" s="33"/>
      <c r="BF811" s="33"/>
      <c r="BG811" s="33"/>
      <c r="BH811" s="33"/>
      <c r="BI811" s="33"/>
      <c r="BJ811" s="33"/>
      <c r="BK811" s="33"/>
      <c r="BL811" s="33"/>
      <c r="BM811" s="33"/>
      <c r="BN811" s="33"/>
      <c r="BO811" s="33"/>
      <c r="BP811" s="33"/>
      <c r="BQ811" s="33"/>
      <c r="BR811" s="33"/>
      <c r="BS811" s="33"/>
      <c r="BT811" s="33"/>
      <c r="BU811" s="33"/>
      <c r="BV811" s="33"/>
      <c r="BW811" s="33"/>
      <c r="BX811" s="33"/>
    </row>
    <row r="812" spans="52:76" ht="14.25">
      <c r="AZ812" s="33"/>
      <c r="BA812" s="33"/>
      <c r="BB812" s="33"/>
      <c r="BC812" s="33"/>
      <c r="BD812" s="33"/>
      <c r="BE812" s="33"/>
      <c r="BF812" s="33"/>
      <c r="BG812" s="33"/>
      <c r="BH812" s="33"/>
      <c r="BI812" s="33"/>
      <c r="BJ812" s="33"/>
      <c r="BK812" s="33"/>
      <c r="BL812" s="33"/>
      <c r="BM812" s="33"/>
      <c r="BN812" s="33"/>
      <c r="BO812" s="33"/>
      <c r="BP812" s="33"/>
      <c r="BQ812" s="33"/>
      <c r="BR812" s="33"/>
      <c r="BS812" s="33"/>
      <c r="BT812" s="33"/>
      <c r="BU812" s="33"/>
      <c r="BV812" s="33"/>
      <c r="BW812" s="33"/>
      <c r="BX812" s="33"/>
    </row>
    <row r="813" spans="52:76" ht="14.25">
      <c r="AZ813" s="33"/>
      <c r="BA813" s="33"/>
      <c r="BB813" s="33"/>
      <c r="BC813" s="33"/>
      <c r="BD813" s="33"/>
      <c r="BE813" s="33"/>
      <c r="BF813" s="33"/>
      <c r="BG813" s="33"/>
      <c r="BH813" s="33"/>
      <c r="BI813" s="33"/>
      <c r="BJ813" s="33"/>
      <c r="BK813" s="33"/>
      <c r="BL813" s="33"/>
      <c r="BM813" s="33"/>
      <c r="BN813" s="33"/>
      <c r="BO813" s="33"/>
      <c r="BP813" s="33"/>
      <c r="BQ813" s="33"/>
      <c r="BR813" s="33"/>
      <c r="BS813" s="33"/>
      <c r="BT813" s="33"/>
      <c r="BU813" s="33"/>
      <c r="BV813" s="33"/>
      <c r="BW813" s="33"/>
      <c r="BX813" s="33"/>
    </row>
    <row r="814" spans="52:76" ht="14.25">
      <c r="AZ814" s="33"/>
      <c r="BA814" s="33"/>
      <c r="BB814" s="33"/>
      <c r="BC814" s="33"/>
      <c r="BD814" s="33"/>
      <c r="BE814" s="33"/>
      <c r="BF814" s="33"/>
      <c r="BG814" s="33"/>
      <c r="BH814" s="33"/>
      <c r="BI814" s="33"/>
      <c r="BJ814" s="33"/>
      <c r="BK814" s="33"/>
      <c r="BL814" s="33"/>
      <c r="BM814" s="33"/>
      <c r="BN814" s="33"/>
      <c r="BO814" s="33"/>
      <c r="BP814" s="33"/>
      <c r="BQ814" s="33"/>
      <c r="BR814" s="33"/>
      <c r="BS814" s="33"/>
      <c r="BT814" s="33"/>
      <c r="BU814" s="33"/>
      <c r="BV814" s="33"/>
      <c r="BW814" s="33"/>
      <c r="BX814" s="33"/>
    </row>
    <row r="815" spans="52:76" ht="14.25">
      <c r="AZ815" s="33"/>
      <c r="BA815" s="33"/>
      <c r="BB815" s="33"/>
      <c r="BC815" s="33"/>
      <c r="BD815" s="33"/>
      <c r="BE815" s="33"/>
      <c r="BF815" s="33"/>
      <c r="BG815" s="33"/>
      <c r="BH815" s="33"/>
      <c r="BI815" s="33"/>
      <c r="BJ815" s="33"/>
      <c r="BK815" s="33"/>
      <c r="BL815" s="33"/>
      <c r="BM815" s="33"/>
      <c r="BN815" s="33"/>
      <c r="BO815" s="33"/>
      <c r="BP815" s="33"/>
      <c r="BQ815" s="33"/>
      <c r="BR815" s="33"/>
      <c r="BS815" s="33"/>
      <c r="BT815" s="33"/>
      <c r="BU815" s="33"/>
      <c r="BV815" s="33"/>
      <c r="BW815" s="33"/>
      <c r="BX815" s="33"/>
    </row>
    <row r="816" spans="52:76" ht="14.25">
      <c r="AZ816" s="33"/>
      <c r="BA816" s="33"/>
      <c r="BB816" s="33"/>
      <c r="BC816" s="33"/>
      <c r="BD816" s="33"/>
      <c r="BE816" s="33"/>
      <c r="BF816" s="33"/>
      <c r="BG816" s="33"/>
      <c r="BH816" s="33"/>
      <c r="BI816" s="33"/>
      <c r="BJ816" s="33"/>
      <c r="BK816" s="33"/>
      <c r="BL816" s="33"/>
      <c r="BM816" s="33"/>
      <c r="BN816" s="33"/>
      <c r="BO816" s="33"/>
      <c r="BP816" s="33"/>
      <c r="BQ816" s="33"/>
      <c r="BR816" s="33"/>
      <c r="BS816" s="33"/>
      <c r="BT816" s="33"/>
      <c r="BU816" s="33"/>
      <c r="BV816" s="33"/>
      <c r="BW816" s="33"/>
      <c r="BX816" s="33"/>
    </row>
    <row r="817" spans="52:76" ht="14.25">
      <c r="AZ817" s="33"/>
      <c r="BA817" s="33"/>
      <c r="BB817" s="33"/>
      <c r="BC817" s="33"/>
      <c r="BD817" s="33"/>
      <c r="BE817" s="33"/>
      <c r="BF817" s="33"/>
      <c r="BG817" s="33"/>
      <c r="BH817" s="33"/>
      <c r="BI817" s="33"/>
      <c r="BJ817" s="33"/>
      <c r="BK817" s="33"/>
      <c r="BL817" s="33"/>
      <c r="BM817" s="33"/>
      <c r="BN817" s="33"/>
      <c r="BO817" s="33"/>
      <c r="BP817" s="33"/>
      <c r="BQ817" s="33"/>
      <c r="BR817" s="33"/>
      <c r="BS817" s="33"/>
      <c r="BT817" s="33"/>
      <c r="BU817" s="33"/>
      <c r="BV817" s="33"/>
      <c r="BW817" s="33"/>
      <c r="BX817" s="33"/>
    </row>
    <row r="818" spans="52:76" ht="14.25">
      <c r="AZ818" s="33"/>
      <c r="BA818" s="33"/>
      <c r="BB818" s="33"/>
      <c r="BC818" s="33"/>
      <c r="BD818" s="33"/>
      <c r="BE818" s="33"/>
      <c r="BF818" s="33"/>
      <c r="BG818" s="33"/>
      <c r="BH818" s="33"/>
      <c r="BI818" s="33"/>
      <c r="BJ818" s="33"/>
      <c r="BK818" s="33"/>
      <c r="BL818" s="33"/>
      <c r="BM818" s="33"/>
      <c r="BN818" s="33"/>
      <c r="BO818" s="33"/>
      <c r="BP818" s="33"/>
      <c r="BQ818" s="33"/>
      <c r="BR818" s="33"/>
      <c r="BS818" s="33"/>
      <c r="BT818" s="33"/>
      <c r="BU818" s="33"/>
      <c r="BV818" s="33"/>
      <c r="BW818" s="33"/>
      <c r="BX818" s="33"/>
    </row>
    <row r="819" spans="52:76" ht="14.25">
      <c r="AZ819" s="33"/>
      <c r="BA819" s="33"/>
      <c r="BB819" s="33"/>
      <c r="BC819" s="33"/>
      <c r="BD819" s="33"/>
      <c r="BE819" s="33"/>
      <c r="BF819" s="33"/>
      <c r="BG819" s="33"/>
      <c r="BH819" s="33"/>
      <c r="BI819" s="33"/>
      <c r="BJ819" s="33"/>
      <c r="BK819" s="33"/>
      <c r="BL819" s="33"/>
      <c r="BM819" s="33"/>
      <c r="BN819" s="33"/>
      <c r="BO819" s="33"/>
      <c r="BP819" s="33"/>
      <c r="BQ819" s="33"/>
      <c r="BR819" s="33"/>
      <c r="BS819" s="33"/>
      <c r="BT819" s="33"/>
      <c r="BU819" s="33"/>
      <c r="BV819" s="33"/>
      <c r="BW819" s="33"/>
      <c r="BX819" s="33"/>
    </row>
    <row r="820" spans="52:76" ht="14.25">
      <c r="AZ820" s="33"/>
      <c r="BA820" s="33"/>
      <c r="BB820" s="33"/>
      <c r="BC820" s="33"/>
      <c r="BD820" s="33"/>
      <c r="BE820" s="33"/>
      <c r="BF820" s="33"/>
      <c r="BG820" s="33"/>
      <c r="BH820" s="33"/>
      <c r="BI820" s="33"/>
      <c r="BJ820" s="33"/>
      <c r="BK820" s="33"/>
      <c r="BL820" s="33"/>
      <c r="BM820" s="33"/>
      <c r="BN820" s="33"/>
      <c r="BO820" s="33"/>
      <c r="BP820" s="33"/>
      <c r="BQ820" s="33"/>
      <c r="BR820" s="33"/>
      <c r="BS820" s="33"/>
      <c r="BT820" s="33"/>
      <c r="BU820" s="33"/>
      <c r="BV820" s="33"/>
      <c r="BW820" s="33"/>
      <c r="BX820" s="33"/>
    </row>
    <row r="821" spans="52:76" ht="14.25">
      <c r="AZ821" s="33"/>
      <c r="BA821" s="33"/>
      <c r="BB821" s="33"/>
      <c r="BC821" s="33"/>
      <c r="BD821" s="33"/>
      <c r="BE821" s="33"/>
      <c r="BF821" s="33"/>
      <c r="BG821" s="33"/>
      <c r="BH821" s="33"/>
      <c r="BI821" s="33"/>
      <c r="BJ821" s="33"/>
      <c r="BK821" s="33"/>
      <c r="BL821" s="33"/>
      <c r="BM821" s="33"/>
      <c r="BN821" s="33"/>
      <c r="BO821" s="33"/>
      <c r="BP821" s="33"/>
      <c r="BQ821" s="33"/>
      <c r="BR821" s="33"/>
      <c r="BS821" s="33"/>
      <c r="BT821" s="33"/>
      <c r="BU821" s="33"/>
      <c r="BV821" s="33"/>
      <c r="BW821" s="33"/>
      <c r="BX821" s="33"/>
    </row>
    <row r="822" spans="52:76" ht="14.25">
      <c r="AZ822" s="33"/>
      <c r="BA822" s="33"/>
      <c r="BB822" s="33"/>
      <c r="BC822" s="33"/>
      <c r="BD822" s="33"/>
      <c r="BE822" s="33"/>
      <c r="BF822" s="33"/>
      <c r="BG822" s="33"/>
      <c r="BH822" s="33"/>
      <c r="BI822" s="33"/>
      <c r="BJ822" s="33"/>
      <c r="BK822" s="33"/>
      <c r="BL822" s="33"/>
      <c r="BM822" s="33"/>
      <c r="BN822" s="33"/>
      <c r="BO822" s="33"/>
      <c r="BP822" s="33"/>
      <c r="BQ822" s="33"/>
      <c r="BR822" s="33"/>
      <c r="BS822" s="33"/>
      <c r="BT822" s="33"/>
      <c r="BU822" s="33"/>
      <c r="BV822" s="33"/>
      <c r="BW822" s="33"/>
      <c r="BX822" s="33"/>
    </row>
    <row r="823" spans="52:76" ht="14.25">
      <c r="AZ823" s="33"/>
      <c r="BA823" s="33"/>
      <c r="BB823" s="33"/>
      <c r="BC823" s="33"/>
      <c r="BD823" s="33"/>
      <c r="BE823" s="33"/>
      <c r="BF823" s="33"/>
      <c r="BG823" s="33"/>
      <c r="BH823" s="33"/>
      <c r="BI823" s="33"/>
      <c r="BJ823" s="33"/>
      <c r="BK823" s="33"/>
      <c r="BL823" s="33"/>
      <c r="BM823" s="33"/>
      <c r="BN823" s="33"/>
      <c r="BO823" s="33"/>
      <c r="BP823" s="33"/>
      <c r="BQ823" s="33"/>
      <c r="BR823" s="33"/>
      <c r="BS823" s="33"/>
      <c r="BT823" s="33"/>
      <c r="BU823" s="33"/>
      <c r="BV823" s="33"/>
      <c r="BW823" s="33"/>
      <c r="BX823" s="33"/>
    </row>
    <row r="824" spans="52:76" ht="14.25">
      <c r="AZ824" s="33"/>
      <c r="BA824" s="33"/>
      <c r="BB824" s="33"/>
      <c r="BC824" s="33"/>
      <c r="BD824" s="33"/>
      <c r="BE824" s="33"/>
      <c r="BF824" s="33"/>
      <c r="BG824" s="33"/>
      <c r="BH824" s="33"/>
      <c r="BI824" s="33"/>
      <c r="BJ824" s="33"/>
      <c r="BK824" s="33"/>
      <c r="BL824" s="33"/>
      <c r="BM824" s="33"/>
      <c r="BN824" s="33"/>
      <c r="BO824" s="33"/>
      <c r="BP824" s="33"/>
      <c r="BQ824" s="33"/>
      <c r="BR824" s="33"/>
      <c r="BS824" s="33"/>
      <c r="BT824" s="33"/>
      <c r="BU824" s="33"/>
      <c r="BV824" s="33"/>
      <c r="BW824" s="33"/>
      <c r="BX824" s="33"/>
    </row>
    <row r="825" spans="52:76" ht="14.25">
      <c r="AZ825" s="33"/>
      <c r="BA825" s="33"/>
      <c r="BB825" s="33"/>
      <c r="BC825" s="33"/>
      <c r="BD825" s="33"/>
      <c r="BE825" s="33"/>
      <c r="BF825" s="33"/>
      <c r="BG825" s="33"/>
      <c r="BH825" s="33"/>
      <c r="BI825" s="33"/>
      <c r="BJ825" s="33"/>
      <c r="BK825" s="33"/>
      <c r="BL825" s="33"/>
      <c r="BM825" s="33"/>
      <c r="BN825" s="33"/>
      <c r="BO825" s="33"/>
      <c r="BP825" s="33"/>
      <c r="BQ825" s="33"/>
      <c r="BR825" s="33"/>
      <c r="BS825" s="33"/>
      <c r="BT825" s="33"/>
      <c r="BU825" s="33"/>
      <c r="BV825" s="33"/>
      <c r="BW825" s="33"/>
      <c r="BX825" s="33"/>
    </row>
    <row r="826" spans="52:76" ht="14.25">
      <c r="AZ826" s="33"/>
      <c r="BA826" s="33"/>
      <c r="BB826" s="33"/>
      <c r="BC826" s="33"/>
      <c r="BD826" s="33"/>
      <c r="BE826" s="33"/>
      <c r="BF826" s="33"/>
      <c r="BG826" s="33"/>
      <c r="BH826" s="33"/>
      <c r="BI826" s="33"/>
      <c r="BJ826" s="33"/>
      <c r="BK826" s="33"/>
      <c r="BL826" s="33"/>
      <c r="BM826" s="33"/>
      <c r="BN826" s="33"/>
      <c r="BO826" s="33"/>
      <c r="BP826" s="33"/>
      <c r="BQ826" s="33"/>
      <c r="BR826" s="33"/>
      <c r="BS826" s="33"/>
      <c r="BT826" s="33"/>
      <c r="BU826" s="33"/>
      <c r="BV826" s="33"/>
      <c r="BW826" s="33"/>
      <c r="BX826" s="33"/>
    </row>
    <row r="827" spans="52:76" ht="14.25">
      <c r="AZ827" s="33"/>
      <c r="BA827" s="33"/>
      <c r="BB827" s="33"/>
      <c r="BC827" s="33"/>
      <c r="BD827" s="33"/>
      <c r="BE827" s="33"/>
      <c r="BF827" s="33"/>
      <c r="BG827" s="33"/>
      <c r="BH827" s="33"/>
      <c r="BI827" s="33"/>
      <c r="BJ827" s="33"/>
      <c r="BK827" s="33"/>
      <c r="BL827" s="33"/>
      <c r="BM827" s="33"/>
      <c r="BN827" s="33"/>
      <c r="BO827" s="33"/>
      <c r="BP827" s="33"/>
      <c r="BQ827" s="33"/>
      <c r="BR827" s="33"/>
      <c r="BS827" s="33"/>
      <c r="BT827" s="33"/>
      <c r="BU827" s="33"/>
      <c r="BV827" s="33"/>
      <c r="BW827" s="33"/>
      <c r="BX827" s="33"/>
    </row>
    <row r="828" spans="52:76" ht="14.25">
      <c r="AZ828" s="33"/>
      <c r="BA828" s="33"/>
      <c r="BB828" s="33"/>
      <c r="BC828" s="33"/>
      <c r="BD828" s="33"/>
      <c r="BE828" s="33"/>
      <c r="BF828" s="33"/>
      <c r="BG828" s="33"/>
      <c r="BH828" s="33"/>
      <c r="BI828" s="33"/>
      <c r="BJ828" s="33"/>
      <c r="BK828" s="33"/>
      <c r="BL828" s="33"/>
      <c r="BM828" s="33"/>
      <c r="BN828" s="33"/>
      <c r="BO828" s="33"/>
      <c r="BP828" s="33"/>
      <c r="BQ828" s="33"/>
      <c r="BR828" s="33"/>
      <c r="BS828" s="33"/>
      <c r="BT828" s="33"/>
      <c r="BU828" s="33"/>
      <c r="BV828" s="33"/>
      <c r="BW828" s="33"/>
      <c r="BX828" s="33"/>
    </row>
    <row r="829" spans="52:76" ht="14.25">
      <c r="AZ829" s="33"/>
      <c r="BA829" s="33"/>
      <c r="BB829" s="33"/>
      <c r="BC829" s="33"/>
      <c r="BD829" s="33"/>
      <c r="BE829" s="33"/>
      <c r="BF829" s="33"/>
      <c r="BG829" s="33"/>
      <c r="BH829" s="33"/>
      <c r="BI829" s="33"/>
      <c r="BJ829" s="33"/>
      <c r="BK829" s="33"/>
      <c r="BL829" s="33"/>
      <c r="BM829" s="33"/>
      <c r="BN829" s="33"/>
      <c r="BO829" s="33"/>
      <c r="BP829" s="33"/>
      <c r="BQ829" s="33"/>
      <c r="BR829" s="33"/>
      <c r="BS829" s="33"/>
      <c r="BT829" s="33"/>
      <c r="BU829" s="33"/>
      <c r="BV829" s="33"/>
      <c r="BW829" s="33"/>
      <c r="BX829" s="33"/>
    </row>
    <row r="830" spans="52:76" ht="14.25">
      <c r="AZ830" s="33"/>
      <c r="BA830" s="33"/>
      <c r="BB830" s="33"/>
      <c r="BC830" s="33"/>
      <c r="BD830" s="33"/>
      <c r="BE830" s="33"/>
      <c r="BF830" s="33"/>
      <c r="BG830" s="33"/>
      <c r="BH830" s="33"/>
      <c r="BI830" s="33"/>
      <c r="BJ830" s="33"/>
      <c r="BK830" s="33"/>
      <c r="BL830" s="33"/>
      <c r="BM830" s="33"/>
      <c r="BN830" s="33"/>
      <c r="BO830" s="33"/>
      <c r="BP830" s="33"/>
      <c r="BQ830" s="33"/>
      <c r="BR830" s="33"/>
      <c r="BS830" s="33"/>
      <c r="BT830" s="33"/>
      <c r="BU830" s="33"/>
      <c r="BV830" s="33"/>
      <c r="BW830" s="33"/>
      <c r="BX830" s="33"/>
    </row>
    <row r="831" spans="52:76" ht="14.25">
      <c r="AZ831" s="33"/>
      <c r="BA831" s="33"/>
      <c r="BB831" s="33"/>
      <c r="BC831" s="33"/>
      <c r="BD831" s="33"/>
      <c r="BE831" s="33"/>
      <c r="BF831" s="33"/>
      <c r="BG831" s="33"/>
      <c r="BH831" s="33"/>
      <c r="BI831" s="33"/>
      <c r="BJ831" s="33"/>
      <c r="BK831" s="33"/>
      <c r="BL831" s="33"/>
      <c r="BM831" s="33"/>
      <c r="BN831" s="33"/>
      <c r="BO831" s="33"/>
      <c r="BP831" s="33"/>
      <c r="BQ831" s="33"/>
      <c r="BR831" s="33"/>
      <c r="BS831" s="33"/>
      <c r="BT831" s="33"/>
      <c r="BU831" s="33"/>
      <c r="BV831" s="33"/>
      <c r="BW831" s="33"/>
      <c r="BX831" s="33"/>
    </row>
    <row r="832" spans="52:76" ht="14.25">
      <c r="AZ832" s="33"/>
      <c r="BA832" s="33"/>
      <c r="BB832" s="33"/>
      <c r="BC832" s="33"/>
      <c r="BD832" s="33"/>
      <c r="BE832" s="33"/>
      <c r="BF832" s="33"/>
      <c r="BG832" s="33"/>
      <c r="BH832" s="33"/>
      <c r="BI832" s="33"/>
      <c r="BJ832" s="33"/>
      <c r="BK832" s="33"/>
      <c r="BL832" s="33"/>
      <c r="BM832" s="33"/>
      <c r="BN832" s="33"/>
      <c r="BO832" s="33"/>
      <c r="BP832" s="33"/>
      <c r="BQ832" s="33"/>
      <c r="BR832" s="33"/>
      <c r="BS832" s="33"/>
      <c r="BT832" s="33"/>
      <c r="BU832" s="33"/>
      <c r="BV832" s="33"/>
      <c r="BW832" s="33"/>
      <c r="BX832" s="33"/>
    </row>
    <row r="833" spans="52:76" ht="14.25">
      <c r="AZ833" s="33"/>
      <c r="BA833" s="33"/>
      <c r="BB833" s="33"/>
      <c r="BC833" s="33"/>
      <c r="BD833" s="33"/>
      <c r="BE833" s="33"/>
      <c r="BF833" s="33"/>
      <c r="BG833" s="33"/>
      <c r="BH833" s="33"/>
      <c r="BI833" s="33"/>
      <c r="BJ833" s="33"/>
      <c r="BK833" s="33"/>
      <c r="BL833" s="33"/>
      <c r="BM833" s="33"/>
      <c r="BN833" s="33"/>
      <c r="BO833" s="33"/>
      <c r="BP833" s="33"/>
      <c r="BQ833" s="33"/>
      <c r="BR833" s="33"/>
      <c r="BS833" s="33"/>
      <c r="BT833" s="33"/>
      <c r="BU833" s="33"/>
      <c r="BV833" s="33"/>
      <c r="BW833" s="33"/>
      <c r="BX833" s="33"/>
    </row>
    <row r="834" spans="52:76" ht="14.25">
      <c r="AZ834" s="33"/>
      <c r="BA834" s="33"/>
      <c r="BB834" s="33"/>
      <c r="BC834" s="33"/>
      <c r="BD834" s="33"/>
      <c r="BE834" s="33"/>
      <c r="BF834" s="33"/>
      <c r="BG834" s="33"/>
      <c r="BH834" s="33"/>
      <c r="BI834" s="33"/>
      <c r="BJ834" s="33"/>
      <c r="BK834" s="33"/>
      <c r="BL834" s="33"/>
      <c r="BM834" s="33"/>
      <c r="BN834" s="33"/>
      <c r="BO834" s="33"/>
      <c r="BP834" s="33"/>
      <c r="BQ834" s="33"/>
      <c r="BR834" s="33"/>
      <c r="BS834" s="33"/>
      <c r="BT834" s="33"/>
      <c r="BU834" s="33"/>
      <c r="BV834" s="33"/>
      <c r="BW834" s="33"/>
      <c r="BX834" s="33"/>
    </row>
    <row r="835" spans="52:76" ht="14.25">
      <c r="AZ835" s="33"/>
      <c r="BA835" s="33"/>
      <c r="BB835" s="33"/>
      <c r="BC835" s="33"/>
      <c r="BD835" s="33"/>
      <c r="BE835" s="33"/>
      <c r="BF835" s="33"/>
      <c r="BG835" s="33"/>
      <c r="BH835" s="33"/>
      <c r="BI835" s="33"/>
      <c r="BJ835" s="33"/>
      <c r="BK835" s="33"/>
      <c r="BL835" s="33"/>
      <c r="BM835" s="33"/>
      <c r="BN835" s="33"/>
      <c r="BO835" s="33"/>
      <c r="BP835" s="33"/>
      <c r="BQ835" s="33"/>
      <c r="BR835" s="33"/>
      <c r="BS835" s="33"/>
      <c r="BT835" s="33"/>
      <c r="BU835" s="33"/>
      <c r="BV835" s="33"/>
      <c r="BW835" s="33"/>
      <c r="BX835" s="33"/>
    </row>
    <row r="836" spans="52:76" ht="14.25">
      <c r="AZ836" s="33"/>
      <c r="BA836" s="33"/>
      <c r="BB836" s="33"/>
      <c r="BC836" s="33"/>
      <c r="BD836" s="33"/>
      <c r="BE836" s="33"/>
      <c r="BF836" s="33"/>
      <c r="BG836" s="33"/>
      <c r="BH836" s="33"/>
      <c r="BI836" s="33"/>
      <c r="BJ836" s="33"/>
      <c r="BK836" s="33"/>
      <c r="BL836" s="33"/>
      <c r="BM836" s="33"/>
      <c r="BN836" s="33"/>
      <c r="BO836" s="33"/>
      <c r="BP836" s="33"/>
      <c r="BQ836" s="33"/>
      <c r="BR836" s="33"/>
      <c r="BS836" s="33"/>
      <c r="BT836" s="33"/>
      <c r="BU836" s="33"/>
      <c r="BV836" s="33"/>
      <c r="BW836" s="33"/>
      <c r="BX836" s="33"/>
    </row>
    <row r="837" spans="52:76" ht="14.25">
      <c r="AZ837" s="33"/>
      <c r="BA837" s="33"/>
      <c r="BB837" s="33"/>
      <c r="BC837" s="33"/>
      <c r="BD837" s="33"/>
      <c r="BE837" s="33"/>
      <c r="BF837" s="33"/>
      <c r="BG837" s="33"/>
      <c r="BH837" s="33"/>
      <c r="BI837" s="33"/>
      <c r="BJ837" s="33"/>
      <c r="BK837" s="33"/>
      <c r="BL837" s="33"/>
      <c r="BM837" s="33"/>
      <c r="BN837" s="33"/>
      <c r="BO837" s="33"/>
      <c r="BP837" s="33"/>
      <c r="BQ837" s="33"/>
      <c r="BR837" s="33"/>
      <c r="BS837" s="33"/>
      <c r="BT837" s="33"/>
      <c r="BU837" s="33"/>
      <c r="BV837" s="33"/>
      <c r="BW837" s="33"/>
      <c r="BX837" s="33"/>
    </row>
    <row r="838" spans="52:76" ht="14.25">
      <c r="AZ838" s="33"/>
      <c r="BA838" s="33"/>
      <c r="BB838" s="33"/>
      <c r="BC838" s="33"/>
      <c r="BD838" s="33"/>
      <c r="BE838" s="33"/>
      <c r="BF838" s="33"/>
      <c r="BG838" s="33"/>
      <c r="BH838" s="33"/>
      <c r="BI838" s="33"/>
      <c r="BJ838" s="33"/>
      <c r="BK838" s="33"/>
      <c r="BL838" s="33"/>
      <c r="BM838" s="33"/>
      <c r="BN838" s="33"/>
      <c r="BO838" s="33"/>
      <c r="BP838" s="33"/>
      <c r="BQ838" s="33"/>
      <c r="BR838" s="33"/>
      <c r="BS838" s="33"/>
      <c r="BT838" s="33"/>
      <c r="BU838" s="33"/>
      <c r="BV838" s="33"/>
      <c r="BW838" s="33"/>
      <c r="BX838" s="33"/>
    </row>
    <row r="839" spans="52:76" ht="14.25">
      <c r="AZ839" s="33"/>
      <c r="BA839" s="33"/>
      <c r="BB839" s="33"/>
      <c r="BC839" s="33"/>
      <c r="BD839" s="33"/>
      <c r="BE839" s="33"/>
      <c r="BF839" s="33"/>
      <c r="BG839" s="33"/>
      <c r="BH839" s="33"/>
      <c r="BI839" s="33"/>
      <c r="BJ839" s="33"/>
      <c r="BK839" s="33"/>
      <c r="BL839" s="33"/>
      <c r="BM839" s="33"/>
      <c r="BN839" s="33"/>
      <c r="BO839" s="33"/>
      <c r="BP839" s="33"/>
      <c r="BQ839" s="33"/>
      <c r="BR839" s="33"/>
      <c r="BS839" s="33"/>
      <c r="BT839" s="33"/>
      <c r="BU839" s="33"/>
      <c r="BV839" s="33"/>
      <c r="BW839" s="33"/>
      <c r="BX839" s="33"/>
    </row>
    <row r="840" spans="52:76" ht="14.25">
      <c r="AZ840" s="33"/>
      <c r="BA840" s="33"/>
      <c r="BB840" s="33"/>
      <c r="BC840" s="33"/>
      <c r="BD840" s="33"/>
      <c r="BE840" s="33"/>
      <c r="BF840" s="33"/>
      <c r="BG840" s="33"/>
      <c r="BH840" s="33"/>
      <c r="BI840" s="33"/>
      <c r="BJ840" s="33"/>
      <c r="BK840" s="33"/>
      <c r="BL840" s="33"/>
      <c r="BM840" s="33"/>
      <c r="BN840" s="33"/>
      <c r="BO840" s="33"/>
      <c r="BP840" s="33"/>
      <c r="BQ840" s="33"/>
      <c r="BR840" s="33"/>
      <c r="BS840" s="33"/>
      <c r="BT840" s="33"/>
      <c r="BU840" s="33"/>
      <c r="BV840" s="33"/>
      <c r="BW840" s="33"/>
      <c r="BX840" s="33"/>
    </row>
    <row r="841" spans="52:76" ht="14.25">
      <c r="AZ841" s="33"/>
      <c r="BA841" s="33"/>
      <c r="BB841" s="33"/>
      <c r="BC841" s="33"/>
      <c r="BD841" s="33"/>
      <c r="BE841" s="33"/>
      <c r="BF841" s="33"/>
      <c r="BG841" s="33"/>
      <c r="BH841" s="33"/>
      <c r="BI841" s="33"/>
      <c r="BJ841" s="33"/>
      <c r="BK841" s="33"/>
      <c r="BL841" s="33"/>
      <c r="BM841" s="33"/>
      <c r="BN841" s="33"/>
      <c r="BO841" s="33"/>
      <c r="BP841" s="33"/>
      <c r="BQ841" s="33"/>
      <c r="BR841" s="33"/>
      <c r="BS841" s="33"/>
      <c r="BT841" s="33"/>
      <c r="BU841" s="33"/>
      <c r="BV841" s="33"/>
      <c r="BW841" s="33"/>
      <c r="BX841" s="33"/>
    </row>
    <row r="842" spans="52:76" ht="14.25">
      <c r="AZ842" s="33"/>
      <c r="BA842" s="33"/>
      <c r="BB842" s="33"/>
      <c r="BC842" s="33"/>
      <c r="BD842" s="33"/>
      <c r="BE842" s="33"/>
      <c r="BF842" s="33"/>
      <c r="BG842" s="33"/>
      <c r="BH842" s="33"/>
      <c r="BI842" s="33"/>
      <c r="BJ842" s="33"/>
      <c r="BK842" s="33"/>
      <c r="BL842" s="33"/>
      <c r="BM842" s="33"/>
      <c r="BN842" s="33"/>
      <c r="BO842" s="33"/>
      <c r="BP842" s="33"/>
      <c r="BQ842" s="33"/>
      <c r="BR842" s="33"/>
      <c r="BS842" s="33"/>
      <c r="BT842" s="33"/>
      <c r="BU842" s="33"/>
      <c r="BV842" s="33"/>
      <c r="BW842" s="33"/>
      <c r="BX842" s="33"/>
    </row>
    <row r="843" spans="52:76" ht="14.25">
      <c r="AZ843" s="33"/>
      <c r="BA843" s="33"/>
      <c r="BB843" s="33"/>
      <c r="BC843" s="33"/>
      <c r="BD843" s="33"/>
      <c r="BE843" s="33"/>
      <c r="BF843" s="33"/>
      <c r="BG843" s="33"/>
      <c r="BH843" s="33"/>
      <c r="BI843" s="33"/>
      <c r="BJ843" s="33"/>
      <c r="BK843" s="33"/>
      <c r="BL843" s="33"/>
      <c r="BM843" s="33"/>
      <c r="BN843" s="33"/>
      <c r="BO843" s="33"/>
      <c r="BP843" s="33"/>
      <c r="BQ843" s="33"/>
      <c r="BR843" s="33"/>
      <c r="BS843" s="33"/>
      <c r="BT843" s="33"/>
      <c r="BU843" s="33"/>
      <c r="BV843" s="33"/>
      <c r="BW843" s="33"/>
      <c r="BX843" s="33"/>
    </row>
    <row r="844" spans="52:76" ht="14.25">
      <c r="AZ844" s="33"/>
      <c r="BA844" s="33"/>
      <c r="BB844" s="33"/>
      <c r="BC844" s="33"/>
      <c r="BD844" s="33"/>
      <c r="BE844" s="33"/>
      <c r="BF844" s="33"/>
      <c r="BG844" s="33"/>
      <c r="BH844" s="33"/>
      <c r="BI844" s="33"/>
      <c r="BJ844" s="33"/>
      <c r="BK844" s="33"/>
      <c r="BL844" s="33"/>
      <c r="BM844" s="33"/>
      <c r="BN844" s="33"/>
      <c r="BO844" s="33"/>
      <c r="BP844" s="33"/>
      <c r="BQ844" s="33"/>
      <c r="BR844" s="33"/>
      <c r="BS844" s="33"/>
      <c r="BT844" s="33"/>
      <c r="BU844" s="33"/>
      <c r="BV844" s="33"/>
      <c r="BW844" s="33"/>
      <c r="BX844" s="33"/>
    </row>
    <row r="845" spans="52:76" ht="14.25">
      <c r="AZ845" s="33"/>
      <c r="BA845" s="33"/>
      <c r="BB845" s="33"/>
      <c r="BC845" s="33"/>
      <c r="BD845" s="33"/>
      <c r="BE845" s="33"/>
      <c r="BF845" s="33"/>
      <c r="BG845" s="33"/>
      <c r="BH845" s="33"/>
      <c r="BI845" s="33"/>
      <c r="BJ845" s="33"/>
      <c r="BK845" s="33"/>
      <c r="BL845" s="33"/>
      <c r="BM845" s="33"/>
      <c r="BN845" s="33"/>
      <c r="BO845" s="33"/>
      <c r="BP845" s="33"/>
      <c r="BQ845" s="33"/>
      <c r="BR845" s="33"/>
      <c r="BS845" s="33"/>
      <c r="BT845" s="33"/>
      <c r="BU845" s="33"/>
      <c r="BV845" s="33"/>
      <c r="BW845" s="33"/>
      <c r="BX845" s="33"/>
    </row>
    <row r="846" spans="52:76" ht="14.25">
      <c r="AZ846" s="33"/>
      <c r="BA846" s="33"/>
      <c r="BB846" s="33"/>
      <c r="BC846" s="33"/>
      <c r="BD846" s="33"/>
      <c r="BE846" s="33"/>
      <c r="BF846" s="33"/>
      <c r="BG846" s="33"/>
      <c r="BH846" s="33"/>
      <c r="BI846" s="33"/>
      <c r="BJ846" s="33"/>
      <c r="BK846" s="33"/>
      <c r="BL846" s="33"/>
      <c r="BM846" s="33"/>
      <c r="BN846" s="33"/>
      <c r="BO846" s="33"/>
      <c r="BP846" s="33"/>
      <c r="BQ846" s="33"/>
      <c r="BR846" s="33"/>
      <c r="BS846" s="33"/>
      <c r="BT846" s="33"/>
      <c r="BU846" s="33"/>
      <c r="BV846" s="33"/>
      <c r="BW846" s="33"/>
      <c r="BX846" s="33"/>
    </row>
    <row r="847" spans="52:76" ht="14.25">
      <c r="AZ847" s="33"/>
      <c r="BA847" s="33"/>
      <c r="BB847" s="33"/>
      <c r="BC847" s="33"/>
      <c r="BD847" s="33"/>
      <c r="BE847" s="33"/>
      <c r="BF847" s="33"/>
      <c r="BG847" s="33"/>
      <c r="BH847" s="33"/>
      <c r="BI847" s="33"/>
      <c r="BJ847" s="33"/>
      <c r="BK847" s="33"/>
      <c r="BL847" s="33"/>
      <c r="BM847" s="33"/>
      <c r="BN847" s="33"/>
      <c r="BO847" s="33"/>
      <c r="BP847" s="33"/>
      <c r="BQ847" s="33"/>
      <c r="BR847" s="33"/>
      <c r="BS847" s="33"/>
      <c r="BT847" s="33"/>
      <c r="BU847" s="33"/>
      <c r="BV847" s="33"/>
      <c r="BW847" s="33"/>
      <c r="BX847" s="33"/>
    </row>
    <row r="848" spans="52:76" ht="14.25">
      <c r="AZ848" s="33"/>
      <c r="BA848" s="33"/>
      <c r="BB848" s="33"/>
      <c r="BC848" s="33"/>
      <c r="BD848" s="33"/>
      <c r="BE848" s="33"/>
      <c r="BF848" s="33"/>
      <c r="BG848" s="33"/>
      <c r="BH848" s="33"/>
      <c r="BI848" s="33"/>
      <c r="BJ848" s="33"/>
      <c r="BK848" s="33"/>
      <c r="BL848" s="33"/>
      <c r="BM848" s="33"/>
      <c r="BN848" s="33"/>
      <c r="BO848" s="33"/>
      <c r="BP848" s="33"/>
      <c r="BQ848" s="33"/>
      <c r="BR848" s="33"/>
      <c r="BS848" s="33"/>
      <c r="BT848" s="33"/>
      <c r="BU848" s="33"/>
      <c r="BV848" s="33"/>
      <c r="BW848" s="33"/>
      <c r="BX848" s="33"/>
    </row>
    <row r="849" spans="52:76" ht="14.25">
      <c r="AZ849" s="33"/>
      <c r="BA849" s="33"/>
      <c r="BB849" s="33"/>
      <c r="BC849" s="33"/>
      <c r="BD849" s="33"/>
      <c r="BE849" s="33"/>
      <c r="BF849" s="33"/>
      <c r="BG849" s="33"/>
      <c r="BH849" s="33"/>
      <c r="BI849" s="33"/>
      <c r="BJ849" s="33"/>
      <c r="BK849" s="33"/>
      <c r="BL849" s="33"/>
      <c r="BM849" s="33"/>
      <c r="BN849" s="33"/>
      <c r="BO849" s="33"/>
      <c r="BP849" s="33"/>
      <c r="BQ849" s="33"/>
      <c r="BR849" s="33"/>
      <c r="BS849" s="33"/>
      <c r="BT849" s="33"/>
      <c r="BU849" s="33"/>
      <c r="BV849" s="33"/>
      <c r="BW849" s="33"/>
      <c r="BX849" s="33"/>
    </row>
    <row r="850" spans="52:76" ht="14.25">
      <c r="AZ850" s="33"/>
      <c r="BA850" s="33"/>
      <c r="BB850" s="33"/>
      <c r="BC850" s="33"/>
      <c r="BD850" s="33"/>
      <c r="BE850" s="33"/>
      <c r="BF850" s="33"/>
      <c r="BG850" s="33"/>
      <c r="BH850" s="33"/>
      <c r="BI850" s="33"/>
      <c r="BJ850" s="33"/>
      <c r="BK850" s="33"/>
      <c r="BL850" s="33"/>
      <c r="BM850" s="33"/>
      <c r="BN850" s="33"/>
      <c r="BO850" s="33"/>
      <c r="BP850" s="33"/>
      <c r="BQ850" s="33"/>
      <c r="BR850" s="33"/>
      <c r="BS850" s="33"/>
      <c r="BT850" s="33"/>
      <c r="BU850" s="33"/>
      <c r="BV850" s="33"/>
      <c r="BW850" s="33"/>
      <c r="BX850" s="33"/>
    </row>
    <row r="851" spans="52:76" ht="14.25">
      <c r="AZ851" s="33"/>
      <c r="BA851" s="33"/>
      <c r="BB851" s="33"/>
      <c r="BC851" s="33"/>
      <c r="BD851" s="33"/>
      <c r="BE851" s="33"/>
      <c r="BF851" s="33"/>
      <c r="BG851" s="33"/>
      <c r="BH851" s="33"/>
      <c r="BI851" s="33"/>
      <c r="BJ851" s="33"/>
      <c r="BK851" s="33"/>
      <c r="BL851" s="33"/>
      <c r="BM851" s="33"/>
      <c r="BN851" s="33"/>
      <c r="BO851" s="33"/>
      <c r="BP851" s="33"/>
      <c r="BQ851" s="33"/>
      <c r="BR851" s="33"/>
      <c r="BS851" s="33"/>
      <c r="BT851" s="33"/>
      <c r="BU851" s="33"/>
      <c r="BV851" s="33"/>
      <c r="BW851" s="33"/>
      <c r="BX851" s="33"/>
    </row>
    <row r="852" spans="52:76" ht="14.25">
      <c r="AZ852" s="33"/>
      <c r="BA852" s="33"/>
      <c r="BB852" s="33"/>
      <c r="BC852" s="33"/>
      <c r="BD852" s="33"/>
      <c r="BE852" s="33"/>
      <c r="BF852" s="33"/>
      <c r="BG852" s="33"/>
      <c r="BH852" s="33"/>
      <c r="BI852" s="33"/>
      <c r="BJ852" s="33"/>
      <c r="BK852" s="33"/>
      <c r="BL852" s="33"/>
      <c r="BM852" s="33"/>
      <c r="BN852" s="33"/>
      <c r="BO852" s="33"/>
      <c r="BP852" s="33"/>
      <c r="BQ852" s="33"/>
      <c r="BR852" s="33"/>
      <c r="BS852" s="33"/>
      <c r="BT852" s="33"/>
      <c r="BU852" s="33"/>
      <c r="BV852" s="33"/>
      <c r="BW852" s="33"/>
      <c r="BX852" s="33"/>
    </row>
    <row r="853" spans="52:76" ht="14.25">
      <c r="AZ853" s="33"/>
      <c r="BA853" s="33"/>
      <c r="BB853" s="33"/>
      <c r="BC853" s="33"/>
      <c r="BD853" s="33"/>
      <c r="BE853" s="33"/>
      <c r="BF853" s="33"/>
      <c r="BG853" s="33"/>
      <c r="BH853" s="33"/>
      <c r="BI853" s="33"/>
      <c r="BJ853" s="33"/>
      <c r="BK853" s="33"/>
      <c r="BL853" s="33"/>
      <c r="BM853" s="33"/>
      <c r="BN853" s="33"/>
      <c r="BO853" s="33"/>
      <c r="BP853" s="33"/>
      <c r="BQ853" s="33"/>
      <c r="BR853" s="33"/>
      <c r="BS853" s="33"/>
      <c r="BT853" s="33"/>
      <c r="BU853" s="33"/>
      <c r="BV853" s="33"/>
      <c r="BW853" s="33"/>
      <c r="BX853" s="33"/>
    </row>
    <row r="854" spans="52:76" ht="14.25">
      <c r="AZ854" s="33"/>
      <c r="BA854" s="33"/>
      <c r="BB854" s="33"/>
      <c r="BC854" s="33"/>
      <c r="BD854" s="33"/>
      <c r="BE854" s="33"/>
      <c r="BF854" s="33"/>
      <c r="BG854" s="33"/>
      <c r="BH854" s="33"/>
      <c r="BI854" s="33"/>
      <c r="BJ854" s="33"/>
      <c r="BK854" s="33"/>
      <c r="BL854" s="33"/>
      <c r="BM854" s="33"/>
      <c r="BN854" s="33"/>
      <c r="BO854" s="33"/>
      <c r="BP854" s="33"/>
      <c r="BQ854" s="33"/>
      <c r="BR854" s="33"/>
      <c r="BS854" s="33"/>
      <c r="BT854" s="33"/>
      <c r="BU854" s="33"/>
      <c r="BV854" s="33"/>
      <c r="BW854" s="33"/>
      <c r="BX854" s="33"/>
    </row>
    <row r="855" spans="52:76" ht="14.25">
      <c r="AZ855" s="33"/>
      <c r="BA855" s="33"/>
      <c r="BB855" s="33"/>
      <c r="BC855" s="33"/>
      <c r="BD855" s="33"/>
      <c r="BE855" s="33"/>
      <c r="BF855" s="33"/>
      <c r="BG855" s="33"/>
      <c r="BH855" s="33"/>
      <c r="BI855" s="33"/>
      <c r="BJ855" s="33"/>
      <c r="BK855" s="33"/>
      <c r="BL855" s="33"/>
      <c r="BM855" s="33"/>
      <c r="BN855" s="33"/>
      <c r="BO855" s="33"/>
      <c r="BP855" s="33"/>
      <c r="BQ855" s="33"/>
      <c r="BR855" s="33"/>
      <c r="BS855" s="33"/>
      <c r="BT855" s="33"/>
      <c r="BU855" s="33"/>
      <c r="BV855" s="33"/>
      <c r="BW855" s="33"/>
      <c r="BX855" s="33"/>
    </row>
    <row r="856" spans="52:76" ht="14.25">
      <c r="AZ856" s="33"/>
      <c r="BA856" s="33"/>
      <c r="BB856" s="33"/>
      <c r="BC856" s="33"/>
      <c r="BD856" s="33"/>
      <c r="BE856" s="33"/>
      <c r="BF856" s="33"/>
      <c r="BG856" s="33"/>
      <c r="BH856" s="33"/>
      <c r="BI856" s="33"/>
      <c r="BJ856" s="33"/>
      <c r="BK856" s="33"/>
      <c r="BL856" s="33"/>
      <c r="BM856" s="33"/>
      <c r="BN856" s="33"/>
      <c r="BO856" s="33"/>
      <c r="BP856" s="33"/>
      <c r="BQ856" s="33"/>
      <c r="BR856" s="33"/>
      <c r="BS856" s="33"/>
      <c r="BT856" s="33"/>
      <c r="BU856" s="33"/>
      <c r="BV856" s="33"/>
      <c r="BW856" s="33"/>
      <c r="BX856" s="33"/>
    </row>
    <row r="857" spans="52:76" ht="14.25">
      <c r="AZ857" s="33"/>
      <c r="BA857" s="33"/>
      <c r="BB857" s="33"/>
      <c r="BC857" s="33"/>
      <c r="BD857" s="33"/>
      <c r="BE857" s="33"/>
      <c r="BF857" s="33"/>
      <c r="BG857" s="33"/>
      <c r="BH857" s="33"/>
      <c r="BI857" s="33"/>
      <c r="BJ857" s="33"/>
      <c r="BK857" s="33"/>
      <c r="BL857" s="33"/>
      <c r="BM857" s="33"/>
      <c r="BN857" s="33"/>
      <c r="BO857" s="33"/>
      <c r="BP857" s="33"/>
      <c r="BQ857" s="33"/>
      <c r="BR857" s="33"/>
      <c r="BS857" s="33"/>
      <c r="BT857" s="33"/>
      <c r="BU857" s="33"/>
      <c r="BV857" s="33"/>
      <c r="BW857" s="33"/>
      <c r="BX857" s="33"/>
    </row>
    <row r="858" spans="52:76" ht="14.25">
      <c r="AZ858" s="33"/>
      <c r="BA858" s="33"/>
      <c r="BB858" s="33"/>
      <c r="BC858" s="33"/>
      <c r="BD858" s="33"/>
      <c r="BE858" s="33"/>
      <c r="BF858" s="33"/>
      <c r="BG858" s="33"/>
      <c r="BH858" s="33"/>
      <c r="BI858" s="33"/>
      <c r="BJ858" s="33"/>
      <c r="BK858" s="33"/>
      <c r="BL858" s="33"/>
      <c r="BM858" s="33"/>
      <c r="BN858" s="33"/>
      <c r="BO858" s="33"/>
      <c r="BP858" s="33"/>
      <c r="BQ858" s="33"/>
      <c r="BR858" s="33"/>
      <c r="BS858" s="33"/>
      <c r="BT858" s="33"/>
      <c r="BU858" s="33"/>
      <c r="BV858" s="33"/>
      <c r="BW858" s="33"/>
      <c r="BX858" s="33"/>
    </row>
    <row r="859" spans="52:76" ht="14.25">
      <c r="AZ859" s="33"/>
      <c r="BA859" s="33"/>
      <c r="BB859" s="33"/>
      <c r="BC859" s="33"/>
      <c r="BD859" s="33"/>
      <c r="BE859" s="33"/>
      <c r="BF859" s="33"/>
      <c r="BG859" s="33"/>
      <c r="BH859" s="33"/>
      <c r="BI859" s="33"/>
      <c r="BJ859" s="33"/>
      <c r="BK859" s="33"/>
      <c r="BL859" s="33"/>
      <c r="BM859" s="33"/>
      <c r="BN859" s="33"/>
      <c r="BO859" s="33"/>
      <c r="BP859" s="33"/>
      <c r="BQ859" s="33"/>
      <c r="BR859" s="33"/>
      <c r="BS859" s="33"/>
      <c r="BT859" s="33"/>
      <c r="BU859" s="33"/>
      <c r="BV859" s="33"/>
      <c r="BW859" s="33"/>
      <c r="BX859" s="33"/>
    </row>
    <row r="860" spans="52:76" ht="14.25">
      <c r="AZ860" s="33"/>
      <c r="BA860" s="33"/>
      <c r="BB860" s="33"/>
      <c r="BC860" s="33"/>
      <c r="BD860" s="33"/>
      <c r="BE860" s="33"/>
      <c r="BF860" s="33"/>
      <c r="BG860" s="33"/>
      <c r="BH860" s="33"/>
      <c r="BI860" s="33"/>
      <c r="BJ860" s="33"/>
      <c r="BK860" s="33"/>
      <c r="BL860" s="33"/>
      <c r="BM860" s="33"/>
      <c r="BN860" s="33"/>
      <c r="BO860" s="33"/>
      <c r="BP860" s="33"/>
      <c r="BQ860" s="33"/>
      <c r="BR860" s="33"/>
      <c r="BS860" s="33"/>
      <c r="BT860" s="33"/>
      <c r="BU860" s="33"/>
      <c r="BV860" s="33"/>
      <c r="BW860" s="33"/>
      <c r="BX860" s="33"/>
    </row>
    <row r="861" spans="52:76" ht="14.25">
      <c r="AZ861" s="33"/>
      <c r="BA861" s="33"/>
      <c r="BB861" s="33"/>
      <c r="BC861" s="33"/>
      <c r="BD861" s="33"/>
      <c r="BE861" s="33"/>
      <c r="BF861" s="33"/>
      <c r="BG861" s="33"/>
      <c r="BH861" s="33"/>
      <c r="BI861" s="33"/>
      <c r="BJ861" s="33"/>
      <c r="BK861" s="33"/>
      <c r="BL861" s="33"/>
      <c r="BM861" s="33"/>
      <c r="BN861" s="33"/>
      <c r="BO861" s="33"/>
      <c r="BP861" s="33"/>
      <c r="BQ861" s="33"/>
      <c r="BR861" s="33"/>
      <c r="BS861" s="33"/>
      <c r="BT861" s="33"/>
      <c r="BU861" s="33"/>
      <c r="BV861" s="33"/>
      <c r="BW861" s="33"/>
      <c r="BX861" s="33"/>
    </row>
    <row r="862" spans="52:76" ht="14.25">
      <c r="AZ862" s="33"/>
      <c r="BA862" s="33"/>
      <c r="BB862" s="33"/>
      <c r="BC862" s="33"/>
      <c r="BD862" s="33"/>
      <c r="BE862" s="33"/>
      <c r="BF862" s="33"/>
      <c r="BG862" s="33"/>
      <c r="BH862" s="33"/>
      <c r="BI862" s="33"/>
      <c r="BJ862" s="33"/>
      <c r="BK862" s="33"/>
      <c r="BL862" s="33"/>
      <c r="BM862" s="33"/>
      <c r="BN862" s="33"/>
      <c r="BO862" s="33"/>
      <c r="BP862" s="33"/>
      <c r="BQ862" s="33"/>
      <c r="BR862" s="33"/>
      <c r="BS862" s="33"/>
      <c r="BT862" s="33"/>
      <c r="BU862" s="33"/>
      <c r="BV862" s="33"/>
      <c r="BW862" s="33"/>
      <c r="BX862" s="33"/>
    </row>
    <row r="863" spans="52:76" ht="14.25">
      <c r="AZ863" s="33"/>
      <c r="BA863" s="33"/>
      <c r="BB863" s="33"/>
      <c r="BC863" s="33"/>
      <c r="BD863" s="33"/>
      <c r="BE863" s="33"/>
      <c r="BF863" s="33"/>
      <c r="BG863" s="33"/>
      <c r="BH863" s="33"/>
      <c r="BI863" s="33"/>
      <c r="BJ863" s="33"/>
      <c r="BK863" s="33"/>
      <c r="BL863" s="33"/>
      <c r="BM863" s="33"/>
      <c r="BN863" s="33"/>
      <c r="BO863" s="33"/>
      <c r="BP863" s="33"/>
      <c r="BQ863" s="33"/>
      <c r="BR863" s="33"/>
      <c r="BS863" s="33"/>
      <c r="BT863" s="33"/>
      <c r="BU863" s="33"/>
      <c r="BV863" s="33"/>
      <c r="BW863" s="33"/>
      <c r="BX863" s="33"/>
    </row>
    <row r="864" spans="52:76" ht="14.25">
      <c r="AZ864" s="33"/>
      <c r="BA864" s="33"/>
      <c r="BB864" s="33"/>
      <c r="BC864" s="33"/>
      <c r="BD864" s="33"/>
      <c r="BE864" s="33"/>
      <c r="BF864" s="33"/>
      <c r="BG864" s="33"/>
      <c r="BH864" s="33"/>
      <c r="BI864" s="33"/>
      <c r="BJ864" s="33"/>
      <c r="BK864" s="33"/>
      <c r="BL864" s="33"/>
      <c r="BM864" s="33"/>
      <c r="BN864" s="33"/>
      <c r="BO864" s="33"/>
      <c r="BP864" s="33"/>
      <c r="BQ864" s="33"/>
      <c r="BR864" s="33"/>
      <c r="BS864" s="33"/>
      <c r="BT864" s="33"/>
      <c r="BU864" s="33"/>
      <c r="BV864" s="33"/>
      <c r="BW864" s="33"/>
      <c r="BX864" s="33"/>
    </row>
    <row r="865" spans="52:76" ht="14.25">
      <c r="AZ865" s="33"/>
      <c r="BA865" s="33"/>
      <c r="BB865" s="33"/>
      <c r="BC865" s="33"/>
      <c r="BD865" s="33"/>
      <c r="BE865" s="33"/>
      <c r="BF865" s="33"/>
      <c r="BG865" s="33"/>
      <c r="BH865" s="33"/>
      <c r="BI865" s="33"/>
      <c r="BJ865" s="33"/>
      <c r="BK865" s="33"/>
      <c r="BL865" s="33"/>
      <c r="BM865" s="33"/>
      <c r="BN865" s="33"/>
      <c r="BO865" s="33"/>
      <c r="BP865" s="33"/>
      <c r="BQ865" s="33"/>
      <c r="BR865" s="33"/>
      <c r="BS865" s="33"/>
      <c r="BT865" s="33"/>
      <c r="BU865" s="33"/>
      <c r="BV865" s="33"/>
      <c r="BW865" s="33"/>
      <c r="BX865" s="33"/>
    </row>
    <row r="866" spans="52:76" ht="14.25">
      <c r="AZ866" s="33"/>
      <c r="BA866" s="33"/>
      <c r="BB866" s="33"/>
      <c r="BC866" s="33"/>
      <c r="BD866" s="33"/>
      <c r="BE866" s="33"/>
      <c r="BF866" s="33"/>
      <c r="BG866" s="33"/>
      <c r="BH866" s="33"/>
      <c r="BI866" s="33"/>
      <c r="BJ866" s="33"/>
      <c r="BK866" s="33"/>
      <c r="BL866" s="33"/>
      <c r="BM866" s="33"/>
      <c r="BN866" s="33"/>
      <c r="BO866" s="33"/>
      <c r="BP866" s="33"/>
      <c r="BQ866" s="33"/>
      <c r="BR866" s="33"/>
      <c r="BS866" s="33"/>
      <c r="BT866" s="33"/>
      <c r="BU866" s="33"/>
      <c r="BV866" s="33"/>
      <c r="BW866" s="33"/>
      <c r="BX866" s="33"/>
    </row>
    <row r="867" spans="52:76" ht="14.25">
      <c r="AZ867" s="33"/>
      <c r="BA867" s="33"/>
      <c r="BB867" s="33"/>
      <c r="BC867" s="33"/>
      <c r="BD867" s="33"/>
      <c r="BE867" s="33"/>
      <c r="BF867" s="33"/>
      <c r="BG867" s="33"/>
      <c r="BH867" s="33"/>
      <c r="BI867" s="33"/>
      <c r="BJ867" s="33"/>
      <c r="BK867" s="33"/>
      <c r="BL867" s="33"/>
      <c r="BM867" s="33"/>
      <c r="BN867" s="33"/>
      <c r="BO867" s="33"/>
      <c r="BP867" s="33"/>
      <c r="BQ867" s="33"/>
      <c r="BR867" s="33"/>
      <c r="BS867" s="33"/>
      <c r="BT867" s="33"/>
      <c r="BU867" s="33"/>
      <c r="BV867" s="33"/>
      <c r="BW867" s="33"/>
      <c r="BX867" s="33"/>
    </row>
    <row r="868" spans="52:76" ht="14.25">
      <c r="AZ868" s="33"/>
      <c r="BA868" s="33"/>
      <c r="BB868" s="33"/>
      <c r="BC868" s="33"/>
      <c r="BD868" s="33"/>
      <c r="BE868" s="33"/>
      <c r="BF868" s="33"/>
      <c r="BG868" s="33"/>
      <c r="BH868" s="33"/>
      <c r="BI868" s="33"/>
      <c r="BJ868" s="33"/>
      <c r="BK868" s="33"/>
      <c r="BL868" s="33"/>
      <c r="BM868" s="33"/>
      <c r="BN868" s="33"/>
      <c r="BO868" s="33"/>
      <c r="BP868" s="33"/>
      <c r="BQ868" s="33"/>
      <c r="BR868" s="33"/>
      <c r="BS868" s="33"/>
      <c r="BT868" s="33"/>
      <c r="BU868" s="33"/>
      <c r="BV868" s="33"/>
      <c r="BW868" s="33"/>
      <c r="BX868" s="33"/>
    </row>
    <row r="869" spans="52:76" ht="14.25">
      <c r="AZ869" s="33"/>
      <c r="BA869" s="33"/>
      <c r="BB869" s="33"/>
      <c r="BC869" s="33"/>
      <c r="BD869" s="33"/>
      <c r="BE869" s="33"/>
      <c r="BF869" s="33"/>
      <c r="BG869" s="33"/>
      <c r="BH869" s="33"/>
      <c r="BI869" s="33"/>
      <c r="BJ869" s="33"/>
      <c r="BK869" s="33"/>
      <c r="BL869" s="33"/>
      <c r="BM869" s="33"/>
      <c r="BN869" s="33"/>
      <c r="BO869" s="33"/>
      <c r="BP869" s="33"/>
      <c r="BQ869" s="33"/>
      <c r="BR869" s="33"/>
      <c r="BS869" s="33"/>
      <c r="BT869" s="33"/>
      <c r="BU869" s="33"/>
      <c r="BV869" s="33"/>
      <c r="BW869" s="33"/>
      <c r="BX869" s="33"/>
    </row>
    <row r="870" spans="52:76" ht="14.25">
      <c r="AZ870" s="33"/>
      <c r="BA870" s="33"/>
      <c r="BB870" s="33"/>
      <c r="BC870" s="33"/>
      <c r="BD870" s="33"/>
      <c r="BE870" s="33"/>
      <c r="BF870" s="33"/>
      <c r="BG870" s="33"/>
      <c r="BH870" s="33"/>
      <c r="BI870" s="33"/>
      <c r="BJ870" s="33"/>
      <c r="BK870" s="33"/>
      <c r="BL870" s="33"/>
      <c r="BM870" s="33"/>
      <c r="BN870" s="33"/>
      <c r="BO870" s="33"/>
      <c r="BP870" s="33"/>
      <c r="BQ870" s="33"/>
      <c r="BR870" s="33"/>
      <c r="BS870" s="33"/>
      <c r="BT870" s="33"/>
      <c r="BU870" s="33"/>
      <c r="BV870" s="33"/>
      <c r="BW870" s="33"/>
      <c r="BX870" s="33"/>
    </row>
    <row r="871" spans="52:76" ht="14.25">
      <c r="AZ871" s="33"/>
      <c r="BA871" s="33"/>
      <c r="BB871" s="33"/>
      <c r="BC871" s="33"/>
      <c r="BD871" s="33"/>
      <c r="BE871" s="33"/>
      <c r="BF871" s="33"/>
      <c r="BG871" s="33"/>
      <c r="BH871" s="33"/>
      <c r="BI871" s="33"/>
      <c r="BJ871" s="33"/>
      <c r="BK871" s="33"/>
      <c r="BL871" s="33"/>
      <c r="BM871" s="33"/>
      <c r="BN871" s="33"/>
      <c r="BO871" s="33"/>
      <c r="BP871" s="33"/>
      <c r="BQ871" s="33"/>
      <c r="BR871" s="33"/>
      <c r="BS871" s="33"/>
      <c r="BT871" s="33"/>
      <c r="BU871" s="33"/>
      <c r="BV871" s="33"/>
      <c r="BW871" s="33"/>
      <c r="BX871" s="33"/>
    </row>
    <row r="872" spans="52:76" ht="14.25">
      <c r="AZ872" s="33"/>
      <c r="BA872" s="33"/>
      <c r="BB872" s="33"/>
      <c r="BC872" s="33"/>
      <c r="BD872" s="33"/>
      <c r="BE872" s="33"/>
      <c r="BF872" s="33"/>
      <c r="BG872" s="33"/>
      <c r="BH872" s="33"/>
      <c r="BI872" s="33"/>
      <c r="BJ872" s="33"/>
      <c r="BK872" s="33"/>
      <c r="BL872" s="33"/>
      <c r="BM872" s="33"/>
      <c r="BN872" s="33"/>
      <c r="BO872" s="33"/>
      <c r="BP872" s="33"/>
      <c r="BQ872" s="33"/>
      <c r="BR872" s="33"/>
      <c r="BS872" s="33"/>
      <c r="BT872" s="33"/>
      <c r="BU872" s="33"/>
      <c r="BV872" s="33"/>
      <c r="BW872" s="33"/>
      <c r="BX872" s="33"/>
    </row>
    <row r="873" spans="52:76" ht="14.25">
      <c r="AZ873" s="33"/>
      <c r="BA873" s="33"/>
      <c r="BB873" s="33"/>
      <c r="BC873" s="33"/>
      <c r="BD873" s="33"/>
      <c r="BE873" s="33"/>
      <c r="BF873" s="33"/>
      <c r="BG873" s="33"/>
      <c r="BH873" s="33"/>
      <c r="BI873" s="33"/>
      <c r="BJ873" s="33"/>
      <c r="BK873" s="33"/>
      <c r="BL873" s="33"/>
      <c r="BM873" s="33"/>
      <c r="BN873" s="33"/>
      <c r="BO873" s="33"/>
      <c r="BP873" s="33"/>
      <c r="BQ873" s="33"/>
      <c r="BR873" s="33"/>
      <c r="BS873" s="33"/>
      <c r="BT873" s="33"/>
      <c r="BU873" s="33"/>
      <c r="BV873" s="33"/>
      <c r="BW873" s="33"/>
      <c r="BX873" s="33"/>
    </row>
    <row r="874" spans="52:76" ht="14.25">
      <c r="AZ874" s="33"/>
      <c r="BA874" s="33"/>
      <c r="BB874" s="33"/>
      <c r="BC874" s="33"/>
      <c r="BD874" s="33"/>
      <c r="BE874" s="33"/>
      <c r="BF874" s="33"/>
      <c r="BG874" s="33"/>
      <c r="BH874" s="33"/>
      <c r="BI874" s="33"/>
      <c r="BJ874" s="33"/>
      <c r="BK874" s="33"/>
      <c r="BL874" s="33"/>
      <c r="BM874" s="33"/>
      <c r="BN874" s="33"/>
      <c r="BO874" s="33"/>
      <c r="BP874" s="33"/>
      <c r="BQ874" s="33"/>
      <c r="BR874" s="33"/>
      <c r="BS874" s="33"/>
      <c r="BT874" s="33"/>
      <c r="BU874" s="33"/>
      <c r="BV874" s="33"/>
      <c r="BW874" s="33"/>
      <c r="BX874" s="33"/>
    </row>
    <row r="875" spans="52:76" ht="14.25">
      <c r="AZ875" s="33"/>
      <c r="BA875" s="33"/>
      <c r="BB875" s="33"/>
      <c r="BC875" s="33"/>
      <c r="BD875" s="33"/>
      <c r="BE875" s="33"/>
      <c r="BF875" s="33"/>
      <c r="BG875" s="33"/>
      <c r="BH875" s="33"/>
      <c r="BI875" s="33"/>
      <c r="BJ875" s="33"/>
      <c r="BK875" s="33"/>
      <c r="BL875" s="33"/>
      <c r="BM875" s="33"/>
      <c r="BN875" s="33"/>
      <c r="BO875" s="33"/>
      <c r="BP875" s="33"/>
      <c r="BQ875" s="33"/>
      <c r="BR875" s="33"/>
      <c r="BS875" s="33"/>
      <c r="BT875" s="33"/>
      <c r="BU875" s="33"/>
      <c r="BV875" s="33"/>
      <c r="BW875" s="33"/>
      <c r="BX875" s="33"/>
    </row>
    <row r="876" spans="52:76" ht="14.25">
      <c r="AZ876" s="33"/>
      <c r="BA876" s="33"/>
      <c r="BB876" s="33"/>
      <c r="BC876" s="33"/>
      <c r="BD876" s="33"/>
      <c r="BE876" s="33"/>
      <c r="BF876" s="33"/>
      <c r="BG876" s="33"/>
      <c r="BH876" s="33"/>
      <c r="BI876" s="33"/>
      <c r="BJ876" s="33"/>
      <c r="BK876" s="33"/>
      <c r="BL876" s="33"/>
      <c r="BM876" s="33"/>
      <c r="BN876" s="33"/>
      <c r="BO876" s="33"/>
      <c r="BP876" s="33"/>
      <c r="BQ876" s="33"/>
      <c r="BR876" s="33"/>
      <c r="BS876" s="33"/>
      <c r="BT876" s="33"/>
      <c r="BU876" s="33"/>
      <c r="BV876" s="33"/>
      <c r="BW876" s="33"/>
      <c r="BX876" s="33"/>
    </row>
    <row r="877" spans="52:76" ht="14.25">
      <c r="AZ877" s="33"/>
      <c r="BA877" s="33"/>
      <c r="BB877" s="33"/>
      <c r="BC877" s="33"/>
      <c r="BD877" s="33"/>
      <c r="BE877" s="33"/>
      <c r="BF877" s="33"/>
      <c r="BG877" s="33"/>
      <c r="BH877" s="33"/>
      <c r="BI877" s="33"/>
      <c r="BJ877" s="33"/>
      <c r="BK877" s="33"/>
      <c r="BL877" s="33"/>
      <c r="BM877" s="33"/>
      <c r="BN877" s="33"/>
      <c r="BO877" s="33"/>
      <c r="BP877" s="33"/>
      <c r="BQ877" s="33"/>
      <c r="BR877" s="33"/>
      <c r="BS877" s="33"/>
      <c r="BT877" s="33"/>
      <c r="BU877" s="33"/>
      <c r="BV877" s="33"/>
      <c r="BW877" s="33"/>
      <c r="BX877" s="33"/>
    </row>
    <row r="878" spans="52:76" ht="14.25">
      <c r="AZ878" s="33"/>
      <c r="BA878" s="33"/>
      <c r="BB878" s="33"/>
      <c r="BC878" s="33"/>
      <c r="BD878" s="33"/>
      <c r="BE878" s="33"/>
      <c r="BF878" s="33"/>
      <c r="BG878" s="33"/>
      <c r="BH878" s="33"/>
      <c r="BI878" s="33"/>
      <c r="BJ878" s="33"/>
      <c r="BK878" s="33"/>
      <c r="BL878" s="33"/>
      <c r="BM878" s="33"/>
      <c r="BN878" s="33"/>
      <c r="BO878" s="33"/>
      <c r="BP878" s="33"/>
      <c r="BQ878" s="33"/>
      <c r="BR878" s="33"/>
      <c r="BS878" s="33"/>
      <c r="BT878" s="33"/>
      <c r="BU878" s="33"/>
      <c r="BV878" s="33"/>
      <c r="BW878" s="33"/>
      <c r="BX878" s="33"/>
    </row>
    <row r="879" spans="52:76" ht="14.25">
      <c r="AZ879" s="33"/>
      <c r="BA879" s="33"/>
      <c r="BB879" s="33"/>
      <c r="BC879" s="33"/>
      <c r="BD879" s="33"/>
      <c r="BE879" s="33"/>
      <c r="BF879" s="33"/>
      <c r="BG879" s="33"/>
      <c r="BH879" s="33"/>
      <c r="BI879" s="33"/>
      <c r="BJ879" s="33"/>
      <c r="BK879" s="33"/>
      <c r="BL879" s="33"/>
      <c r="BM879" s="33"/>
      <c r="BN879" s="33"/>
      <c r="BO879" s="33"/>
      <c r="BP879" s="33"/>
      <c r="BQ879" s="33"/>
      <c r="BR879" s="33"/>
      <c r="BS879" s="33"/>
      <c r="BT879" s="33"/>
      <c r="BU879" s="33"/>
      <c r="BV879" s="33"/>
      <c r="BW879" s="33"/>
      <c r="BX879" s="33"/>
    </row>
    <row r="880" spans="52:76" ht="14.25">
      <c r="AZ880" s="33"/>
      <c r="BA880" s="33"/>
      <c r="BB880" s="33"/>
      <c r="BC880" s="33"/>
      <c r="BD880" s="33"/>
      <c r="BE880" s="33"/>
      <c r="BF880" s="33"/>
      <c r="BG880" s="33"/>
      <c r="BH880" s="33"/>
      <c r="BI880" s="33"/>
      <c r="BJ880" s="33"/>
      <c r="BK880" s="33"/>
      <c r="BL880" s="33"/>
      <c r="BM880" s="33"/>
      <c r="BN880" s="33"/>
      <c r="BO880" s="33"/>
      <c r="BP880" s="33"/>
      <c r="BQ880" s="33"/>
      <c r="BR880" s="33"/>
      <c r="BS880" s="33"/>
      <c r="BT880" s="33"/>
      <c r="BU880" s="33"/>
      <c r="BV880" s="33"/>
      <c r="BW880" s="33"/>
      <c r="BX880" s="33"/>
    </row>
    <row r="881" spans="52:76" ht="14.25">
      <c r="AZ881" s="33"/>
      <c r="BA881" s="33"/>
      <c r="BB881" s="33"/>
      <c r="BC881" s="33"/>
      <c r="BD881" s="33"/>
      <c r="BE881" s="33"/>
      <c r="BF881" s="33"/>
      <c r="BG881" s="33"/>
      <c r="BH881" s="33"/>
      <c r="BI881" s="33"/>
      <c r="BJ881" s="33"/>
      <c r="BK881" s="33"/>
      <c r="BL881" s="33"/>
      <c r="BM881" s="33"/>
      <c r="BN881" s="33"/>
      <c r="BO881" s="33"/>
      <c r="BP881" s="33"/>
      <c r="BQ881" s="33"/>
      <c r="BR881" s="33"/>
      <c r="BS881" s="33"/>
      <c r="BT881" s="33"/>
      <c r="BU881" s="33"/>
      <c r="BV881" s="33"/>
      <c r="BW881" s="33"/>
      <c r="BX881" s="33"/>
    </row>
    <row r="882" spans="52:76" ht="14.25">
      <c r="AZ882" s="33"/>
      <c r="BA882" s="33"/>
      <c r="BB882" s="33"/>
      <c r="BC882" s="33"/>
      <c r="BD882" s="33"/>
      <c r="BE882" s="33"/>
      <c r="BF882" s="33"/>
      <c r="BG882" s="33"/>
      <c r="BH882" s="33"/>
      <c r="BI882" s="33"/>
      <c r="BJ882" s="33"/>
      <c r="BK882" s="33"/>
      <c r="BL882" s="33"/>
      <c r="BM882" s="33"/>
      <c r="BN882" s="33"/>
      <c r="BO882" s="33"/>
      <c r="BP882" s="33"/>
      <c r="BQ882" s="33"/>
      <c r="BR882" s="33"/>
      <c r="BS882" s="33"/>
      <c r="BT882" s="33"/>
      <c r="BU882" s="33"/>
      <c r="BV882" s="33"/>
      <c r="BW882" s="33"/>
      <c r="BX882" s="33"/>
    </row>
    <row r="883" spans="52:76" ht="14.25">
      <c r="AZ883" s="33"/>
      <c r="BA883" s="33"/>
      <c r="BB883" s="33"/>
      <c r="BC883" s="33"/>
      <c r="BD883" s="33"/>
      <c r="BE883" s="33"/>
      <c r="BF883" s="33"/>
      <c r="BG883" s="33"/>
      <c r="BH883" s="33"/>
      <c r="BI883" s="33"/>
      <c r="BJ883" s="33"/>
      <c r="BK883" s="33"/>
      <c r="BL883" s="33"/>
      <c r="BM883" s="33"/>
      <c r="BN883" s="33"/>
      <c r="BO883" s="33"/>
      <c r="BP883" s="33"/>
      <c r="BQ883" s="33"/>
      <c r="BR883" s="33"/>
      <c r="BS883" s="33"/>
      <c r="BT883" s="33"/>
      <c r="BU883" s="33"/>
      <c r="BV883" s="33"/>
      <c r="BW883" s="33"/>
      <c r="BX883" s="33"/>
    </row>
    <row r="884" spans="52:76" ht="14.25">
      <c r="AZ884" s="33"/>
      <c r="BA884" s="33"/>
      <c r="BB884" s="33"/>
      <c r="BC884" s="33"/>
      <c r="BD884" s="33"/>
      <c r="BE884" s="33"/>
      <c r="BF884" s="33"/>
      <c r="BG884" s="33"/>
      <c r="BH884" s="33"/>
      <c r="BI884" s="33"/>
      <c r="BJ884" s="33"/>
      <c r="BK884" s="33"/>
      <c r="BL884" s="33"/>
      <c r="BM884" s="33"/>
      <c r="BN884" s="33"/>
      <c r="BO884" s="33"/>
      <c r="BP884" s="33"/>
      <c r="BQ884" s="33"/>
      <c r="BR884" s="33"/>
      <c r="BS884" s="33"/>
      <c r="BT884" s="33"/>
      <c r="BU884" s="33"/>
      <c r="BV884" s="33"/>
      <c r="BW884" s="33"/>
      <c r="BX884" s="33"/>
    </row>
    <row r="885" spans="52:76" ht="14.25">
      <c r="AZ885" s="33"/>
      <c r="BA885" s="33"/>
      <c r="BB885" s="33"/>
      <c r="BC885" s="33"/>
      <c r="BD885" s="33"/>
      <c r="BE885" s="33"/>
      <c r="BF885" s="33"/>
      <c r="BG885" s="33"/>
      <c r="BH885" s="33"/>
      <c r="BI885" s="33"/>
      <c r="BJ885" s="33"/>
      <c r="BK885" s="33"/>
      <c r="BL885" s="33"/>
      <c r="BM885" s="33"/>
      <c r="BN885" s="33"/>
      <c r="BO885" s="33"/>
      <c r="BP885" s="33"/>
      <c r="BQ885" s="33"/>
      <c r="BR885" s="33"/>
      <c r="BS885" s="33"/>
      <c r="BT885" s="33"/>
      <c r="BU885" s="33"/>
      <c r="BV885" s="33"/>
      <c r="BW885" s="33"/>
      <c r="BX885" s="33"/>
    </row>
    <row r="886" spans="52:76" ht="14.25">
      <c r="AZ886" s="33"/>
      <c r="BA886" s="33"/>
      <c r="BB886" s="33"/>
      <c r="BC886" s="33"/>
      <c r="BD886" s="33"/>
      <c r="BE886" s="33"/>
      <c r="BF886" s="33"/>
      <c r="BG886" s="33"/>
      <c r="BH886" s="33"/>
      <c r="BI886" s="33"/>
      <c r="BJ886" s="33"/>
      <c r="BK886" s="33"/>
      <c r="BL886" s="33"/>
      <c r="BM886" s="33"/>
      <c r="BN886" s="33"/>
      <c r="BO886" s="33"/>
      <c r="BP886" s="33"/>
      <c r="BQ886" s="33"/>
      <c r="BR886" s="33"/>
      <c r="BS886" s="33"/>
      <c r="BT886" s="33"/>
      <c r="BU886" s="33"/>
      <c r="BV886" s="33"/>
      <c r="BW886" s="33"/>
      <c r="BX886" s="33"/>
    </row>
    <row r="887" spans="52:76" ht="14.25">
      <c r="AZ887" s="33"/>
      <c r="BA887" s="33"/>
      <c r="BB887" s="33"/>
      <c r="BC887" s="33"/>
      <c r="BD887" s="33"/>
      <c r="BE887" s="33"/>
      <c r="BF887" s="33"/>
      <c r="BG887" s="33"/>
      <c r="BH887" s="33"/>
      <c r="BI887" s="33"/>
      <c r="BJ887" s="33"/>
      <c r="BK887" s="33"/>
      <c r="BL887" s="33"/>
      <c r="BM887" s="33"/>
      <c r="BN887" s="33"/>
      <c r="BO887" s="33"/>
      <c r="BP887" s="33"/>
      <c r="BQ887" s="33"/>
      <c r="BR887" s="33"/>
      <c r="BS887" s="33"/>
      <c r="BT887" s="33"/>
      <c r="BU887" s="33"/>
      <c r="BV887" s="33"/>
      <c r="BW887" s="33"/>
      <c r="BX887" s="33"/>
    </row>
    <row r="888" spans="52:76" ht="14.25">
      <c r="AZ888" s="33"/>
      <c r="BA888" s="33"/>
      <c r="BB888" s="33"/>
      <c r="BC888" s="33"/>
      <c r="BD888" s="33"/>
      <c r="BE888" s="33"/>
      <c r="BF888" s="33"/>
      <c r="BG888" s="33"/>
      <c r="BH888" s="33"/>
      <c r="BI888" s="33"/>
      <c r="BJ888" s="33"/>
      <c r="BK888" s="33"/>
      <c r="BL888" s="33"/>
      <c r="BM888" s="33"/>
      <c r="BN888" s="33"/>
      <c r="BO888" s="33"/>
      <c r="BP888" s="33"/>
      <c r="BQ888" s="33"/>
      <c r="BR888" s="33"/>
      <c r="BS888" s="33"/>
      <c r="BT888" s="33"/>
      <c r="BU888" s="33"/>
      <c r="BV888" s="33"/>
      <c r="BW888" s="33"/>
      <c r="BX888" s="33"/>
    </row>
    <row r="889" spans="52:76" ht="14.25">
      <c r="AZ889" s="33"/>
      <c r="BA889" s="33"/>
      <c r="BB889" s="33"/>
      <c r="BC889" s="33"/>
      <c r="BD889" s="33"/>
      <c r="BE889" s="33"/>
      <c r="BF889" s="33"/>
      <c r="BG889" s="33"/>
      <c r="BH889" s="33"/>
      <c r="BI889" s="33"/>
      <c r="BJ889" s="33"/>
      <c r="BK889" s="33"/>
      <c r="BL889" s="33"/>
      <c r="BM889" s="33"/>
      <c r="BN889" s="33"/>
      <c r="BO889" s="33"/>
      <c r="BP889" s="33"/>
      <c r="BQ889" s="33"/>
      <c r="BR889" s="33"/>
      <c r="BS889" s="33"/>
      <c r="BT889" s="33"/>
      <c r="BU889" s="33"/>
      <c r="BV889" s="33"/>
      <c r="BW889" s="33"/>
      <c r="BX889" s="33"/>
    </row>
    <row r="890" spans="52:76" ht="14.25">
      <c r="AZ890" s="33"/>
      <c r="BA890" s="33"/>
      <c r="BB890" s="33"/>
      <c r="BC890" s="33"/>
      <c r="BD890" s="33"/>
      <c r="BE890" s="33"/>
      <c r="BF890" s="33"/>
      <c r="BG890" s="33"/>
      <c r="BH890" s="33"/>
      <c r="BI890" s="33"/>
      <c r="BJ890" s="33"/>
      <c r="BK890" s="33"/>
      <c r="BL890" s="33"/>
      <c r="BM890" s="33"/>
      <c r="BN890" s="33"/>
      <c r="BO890" s="33"/>
      <c r="BP890" s="33"/>
      <c r="BQ890" s="33"/>
      <c r="BR890" s="33"/>
      <c r="BS890" s="33"/>
      <c r="BT890" s="33"/>
      <c r="BU890" s="33"/>
      <c r="BV890" s="33"/>
      <c r="BW890" s="33"/>
      <c r="BX890" s="33"/>
    </row>
    <row r="891" spans="52:76" ht="14.25">
      <c r="AZ891" s="33"/>
      <c r="BA891" s="33"/>
      <c r="BB891" s="33"/>
      <c r="BC891" s="33"/>
      <c r="BD891" s="33"/>
      <c r="BE891" s="33"/>
      <c r="BF891" s="33"/>
      <c r="BG891" s="33"/>
      <c r="BH891" s="33"/>
      <c r="BI891" s="33"/>
      <c r="BJ891" s="33"/>
      <c r="BK891" s="33"/>
      <c r="BL891" s="33"/>
      <c r="BM891" s="33"/>
      <c r="BN891" s="33"/>
      <c r="BO891" s="33"/>
      <c r="BP891" s="33"/>
      <c r="BQ891" s="33"/>
      <c r="BR891" s="33"/>
      <c r="BS891" s="33"/>
      <c r="BT891" s="33"/>
      <c r="BU891" s="33"/>
      <c r="BV891" s="33"/>
      <c r="BW891" s="33"/>
      <c r="BX891" s="33"/>
    </row>
    <row r="892" spans="52:76" ht="14.25">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row>
    <row r="893" spans="52:76" ht="14.25">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row>
    <row r="894" spans="52:76" ht="14.25">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row>
    <row r="895" spans="52:76" ht="14.25">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row>
    <row r="896" spans="52:76" ht="14.25">
      <c r="AZ896" s="33"/>
      <c r="BA896" s="33"/>
      <c r="BB896" s="33"/>
      <c r="BC896" s="33"/>
      <c r="BD896" s="33"/>
      <c r="BE896" s="33"/>
      <c r="BF896" s="33"/>
      <c r="BG896" s="33"/>
      <c r="BH896" s="33"/>
      <c r="BI896" s="33"/>
      <c r="BJ896" s="33"/>
      <c r="BK896" s="33"/>
      <c r="BL896" s="33"/>
      <c r="BM896" s="33"/>
      <c r="BN896" s="33"/>
      <c r="BO896" s="33"/>
      <c r="BP896" s="33"/>
      <c r="BQ896" s="33"/>
      <c r="BR896" s="33"/>
      <c r="BS896" s="33"/>
      <c r="BT896" s="33"/>
      <c r="BU896" s="33"/>
      <c r="BV896" s="33"/>
      <c r="BW896" s="33"/>
      <c r="BX896" s="33"/>
    </row>
    <row r="897" spans="52:76" ht="14.25">
      <c r="AZ897" s="33"/>
      <c r="BA897" s="33"/>
      <c r="BB897" s="33"/>
      <c r="BC897" s="33"/>
      <c r="BD897" s="33"/>
      <c r="BE897" s="33"/>
      <c r="BF897" s="33"/>
      <c r="BG897" s="33"/>
      <c r="BH897" s="33"/>
      <c r="BI897" s="33"/>
      <c r="BJ897" s="33"/>
      <c r="BK897" s="33"/>
      <c r="BL897" s="33"/>
      <c r="BM897" s="33"/>
      <c r="BN897" s="33"/>
      <c r="BO897" s="33"/>
      <c r="BP897" s="33"/>
      <c r="BQ897" s="33"/>
      <c r="BR897" s="33"/>
      <c r="BS897" s="33"/>
      <c r="BT897" s="33"/>
      <c r="BU897" s="33"/>
      <c r="BV897" s="33"/>
      <c r="BW897" s="33"/>
      <c r="BX897" s="33"/>
    </row>
    <row r="898" spans="52:76" ht="14.25">
      <c r="AZ898" s="33"/>
      <c r="BA898" s="33"/>
      <c r="BB898" s="33"/>
      <c r="BC898" s="33"/>
      <c r="BD898" s="33"/>
      <c r="BE898" s="33"/>
      <c r="BF898" s="33"/>
      <c r="BG898" s="33"/>
      <c r="BH898" s="33"/>
      <c r="BI898" s="33"/>
      <c r="BJ898" s="33"/>
      <c r="BK898" s="33"/>
      <c r="BL898" s="33"/>
      <c r="BM898" s="33"/>
      <c r="BN898" s="33"/>
      <c r="BO898" s="33"/>
      <c r="BP898" s="33"/>
      <c r="BQ898" s="33"/>
      <c r="BR898" s="33"/>
      <c r="BS898" s="33"/>
      <c r="BT898" s="33"/>
      <c r="BU898" s="33"/>
      <c r="BV898" s="33"/>
      <c r="BW898" s="33"/>
      <c r="BX898" s="33"/>
    </row>
    <row r="899" spans="52:76" ht="14.25">
      <c r="AZ899" s="33"/>
      <c r="BA899" s="33"/>
      <c r="BB899" s="33"/>
      <c r="BC899" s="33"/>
      <c r="BD899" s="33"/>
      <c r="BE899" s="33"/>
      <c r="BF899" s="33"/>
      <c r="BG899" s="33"/>
      <c r="BH899" s="33"/>
      <c r="BI899" s="33"/>
      <c r="BJ899" s="33"/>
      <c r="BK899" s="33"/>
      <c r="BL899" s="33"/>
      <c r="BM899" s="33"/>
      <c r="BN899" s="33"/>
      <c r="BO899" s="33"/>
      <c r="BP899" s="33"/>
      <c r="BQ899" s="33"/>
      <c r="BR899" s="33"/>
      <c r="BS899" s="33"/>
      <c r="BT899" s="33"/>
      <c r="BU899" s="33"/>
      <c r="BV899" s="33"/>
      <c r="BW899" s="33"/>
      <c r="BX899" s="33"/>
    </row>
    <row r="900" spans="52:76" ht="14.25">
      <c r="AZ900" s="33"/>
      <c r="BA900" s="33"/>
      <c r="BB900" s="33"/>
      <c r="BC900" s="33"/>
      <c r="BD900" s="33"/>
      <c r="BE900" s="33"/>
      <c r="BF900" s="33"/>
      <c r="BG900" s="33"/>
      <c r="BH900" s="33"/>
      <c r="BI900" s="33"/>
      <c r="BJ900" s="33"/>
      <c r="BK900" s="33"/>
      <c r="BL900" s="33"/>
      <c r="BM900" s="33"/>
      <c r="BN900" s="33"/>
      <c r="BO900" s="33"/>
      <c r="BP900" s="33"/>
      <c r="BQ900" s="33"/>
      <c r="BR900" s="33"/>
      <c r="BS900" s="33"/>
      <c r="BT900" s="33"/>
      <c r="BU900" s="33"/>
      <c r="BV900" s="33"/>
      <c r="BW900" s="33"/>
      <c r="BX900" s="33"/>
    </row>
    <row r="901" spans="52:76" ht="14.25">
      <c r="AZ901" s="33"/>
      <c r="BA901" s="33"/>
      <c r="BB901" s="33"/>
      <c r="BC901" s="33"/>
      <c r="BD901" s="33"/>
      <c r="BE901" s="33"/>
      <c r="BF901" s="33"/>
      <c r="BG901" s="33"/>
      <c r="BH901" s="33"/>
      <c r="BI901" s="33"/>
      <c r="BJ901" s="33"/>
      <c r="BK901" s="33"/>
      <c r="BL901" s="33"/>
      <c r="BM901" s="33"/>
      <c r="BN901" s="33"/>
      <c r="BO901" s="33"/>
      <c r="BP901" s="33"/>
      <c r="BQ901" s="33"/>
      <c r="BR901" s="33"/>
      <c r="BS901" s="33"/>
      <c r="BT901" s="33"/>
      <c r="BU901" s="33"/>
      <c r="BV901" s="33"/>
      <c r="BW901" s="33"/>
      <c r="BX901" s="33"/>
    </row>
    <row r="902" spans="52:76" ht="14.25">
      <c r="AZ902" s="33"/>
      <c r="BA902" s="33"/>
      <c r="BB902" s="33"/>
      <c r="BC902" s="33"/>
      <c r="BD902" s="33"/>
      <c r="BE902" s="33"/>
      <c r="BF902" s="33"/>
      <c r="BG902" s="33"/>
      <c r="BH902" s="33"/>
      <c r="BI902" s="33"/>
      <c r="BJ902" s="33"/>
      <c r="BK902" s="33"/>
      <c r="BL902" s="33"/>
      <c r="BM902" s="33"/>
      <c r="BN902" s="33"/>
      <c r="BO902" s="33"/>
      <c r="BP902" s="33"/>
      <c r="BQ902" s="33"/>
      <c r="BR902" s="33"/>
      <c r="BS902" s="33"/>
      <c r="BT902" s="33"/>
      <c r="BU902" s="33"/>
      <c r="BV902" s="33"/>
      <c r="BW902" s="33"/>
      <c r="BX902" s="33"/>
    </row>
    <row r="903" spans="52:76" ht="14.25">
      <c r="AZ903" s="33"/>
      <c r="BA903" s="33"/>
      <c r="BB903" s="33"/>
      <c r="BC903" s="33"/>
      <c r="BD903" s="33"/>
      <c r="BE903" s="33"/>
      <c r="BF903" s="33"/>
      <c r="BG903" s="33"/>
      <c r="BH903" s="33"/>
      <c r="BI903" s="33"/>
      <c r="BJ903" s="33"/>
      <c r="BK903" s="33"/>
      <c r="BL903" s="33"/>
      <c r="BM903" s="33"/>
      <c r="BN903" s="33"/>
      <c r="BO903" s="33"/>
      <c r="BP903" s="33"/>
      <c r="BQ903" s="33"/>
      <c r="BR903" s="33"/>
      <c r="BS903" s="33"/>
      <c r="BT903" s="33"/>
      <c r="BU903" s="33"/>
      <c r="BV903" s="33"/>
      <c r="BW903" s="33"/>
      <c r="BX903" s="33"/>
    </row>
    <row r="904" spans="52:76" ht="14.25">
      <c r="AZ904" s="33"/>
      <c r="BA904" s="33"/>
      <c r="BB904" s="33"/>
      <c r="BC904" s="33"/>
      <c r="BD904" s="33"/>
      <c r="BE904" s="33"/>
      <c r="BF904" s="33"/>
      <c r="BG904" s="33"/>
      <c r="BH904" s="33"/>
      <c r="BI904" s="33"/>
      <c r="BJ904" s="33"/>
      <c r="BK904" s="33"/>
      <c r="BL904" s="33"/>
      <c r="BM904" s="33"/>
      <c r="BN904" s="33"/>
      <c r="BO904" s="33"/>
      <c r="BP904" s="33"/>
      <c r="BQ904" s="33"/>
      <c r="BR904" s="33"/>
      <c r="BS904" s="33"/>
      <c r="BT904" s="33"/>
      <c r="BU904" s="33"/>
      <c r="BV904" s="33"/>
      <c r="BW904" s="33"/>
      <c r="BX904" s="33"/>
    </row>
    <row r="905" spans="52:76" ht="14.25">
      <c r="AZ905" s="33"/>
      <c r="BA905" s="33"/>
      <c r="BB905" s="33"/>
      <c r="BC905" s="33"/>
      <c r="BD905" s="33"/>
      <c r="BE905" s="33"/>
      <c r="BF905" s="33"/>
      <c r="BG905" s="33"/>
      <c r="BH905" s="33"/>
      <c r="BI905" s="33"/>
      <c r="BJ905" s="33"/>
      <c r="BK905" s="33"/>
      <c r="BL905" s="33"/>
      <c r="BM905" s="33"/>
      <c r="BN905" s="33"/>
      <c r="BO905" s="33"/>
      <c r="BP905" s="33"/>
      <c r="BQ905" s="33"/>
      <c r="BR905" s="33"/>
      <c r="BS905" s="33"/>
      <c r="BT905" s="33"/>
      <c r="BU905" s="33"/>
      <c r="BV905" s="33"/>
      <c r="BW905" s="33"/>
      <c r="BX905" s="33"/>
    </row>
    <row r="906" spans="52:76" ht="14.25">
      <c r="AZ906" s="33"/>
      <c r="BA906" s="33"/>
      <c r="BB906" s="33"/>
      <c r="BC906" s="33"/>
      <c r="BD906" s="33"/>
      <c r="BE906" s="33"/>
      <c r="BF906" s="33"/>
      <c r="BG906" s="33"/>
      <c r="BH906" s="33"/>
      <c r="BI906" s="33"/>
      <c r="BJ906" s="33"/>
      <c r="BK906" s="33"/>
      <c r="BL906" s="33"/>
      <c r="BM906" s="33"/>
      <c r="BN906" s="33"/>
      <c r="BO906" s="33"/>
      <c r="BP906" s="33"/>
      <c r="BQ906" s="33"/>
      <c r="BR906" s="33"/>
      <c r="BS906" s="33"/>
      <c r="BT906" s="33"/>
      <c r="BU906" s="33"/>
      <c r="BV906" s="33"/>
      <c r="BW906" s="33"/>
      <c r="BX906" s="33"/>
    </row>
    <row r="907" spans="52:76" ht="14.25">
      <c r="AZ907" s="33"/>
      <c r="BA907" s="33"/>
      <c r="BB907" s="33"/>
      <c r="BC907" s="33"/>
      <c r="BD907" s="33"/>
      <c r="BE907" s="33"/>
      <c r="BF907" s="33"/>
      <c r="BG907" s="33"/>
      <c r="BH907" s="33"/>
      <c r="BI907" s="33"/>
      <c r="BJ907" s="33"/>
      <c r="BK907" s="33"/>
      <c r="BL907" s="33"/>
      <c r="BM907" s="33"/>
      <c r="BN907" s="33"/>
      <c r="BO907" s="33"/>
      <c r="BP907" s="33"/>
      <c r="BQ907" s="33"/>
      <c r="BR907" s="33"/>
      <c r="BS907" s="33"/>
      <c r="BT907" s="33"/>
      <c r="BU907" s="33"/>
      <c r="BV907" s="33"/>
      <c r="BW907" s="33"/>
      <c r="BX907" s="33"/>
    </row>
    <row r="908" spans="52:76" ht="14.25">
      <c r="AZ908" s="33"/>
      <c r="BA908" s="33"/>
      <c r="BB908" s="33"/>
      <c r="BC908" s="33"/>
      <c r="BD908" s="33"/>
      <c r="BE908" s="33"/>
      <c r="BF908" s="33"/>
      <c r="BG908" s="33"/>
      <c r="BH908" s="33"/>
      <c r="BI908" s="33"/>
      <c r="BJ908" s="33"/>
      <c r="BK908" s="33"/>
      <c r="BL908" s="33"/>
      <c r="BM908" s="33"/>
      <c r="BN908" s="33"/>
      <c r="BO908" s="33"/>
      <c r="BP908" s="33"/>
      <c r="BQ908" s="33"/>
      <c r="BR908" s="33"/>
      <c r="BS908" s="33"/>
      <c r="BT908" s="33"/>
      <c r="BU908" s="33"/>
      <c r="BV908" s="33"/>
      <c r="BW908" s="33"/>
      <c r="BX908" s="33"/>
    </row>
    <row r="909" spans="52:76" ht="14.25">
      <c r="AZ909" s="33"/>
      <c r="BA909" s="33"/>
      <c r="BB909" s="33"/>
      <c r="BC909" s="33"/>
      <c r="BD909" s="33"/>
      <c r="BE909" s="33"/>
      <c r="BF909" s="33"/>
      <c r="BG909" s="33"/>
      <c r="BH909" s="33"/>
      <c r="BI909" s="33"/>
      <c r="BJ909" s="33"/>
      <c r="BK909" s="33"/>
      <c r="BL909" s="33"/>
      <c r="BM909" s="33"/>
      <c r="BN909" s="33"/>
      <c r="BO909" s="33"/>
      <c r="BP909" s="33"/>
      <c r="BQ909" s="33"/>
      <c r="BR909" s="33"/>
      <c r="BS909" s="33"/>
      <c r="BT909" s="33"/>
      <c r="BU909" s="33"/>
      <c r="BV909" s="33"/>
      <c r="BW909" s="33"/>
      <c r="BX909" s="33"/>
    </row>
    <row r="910" spans="52:76" ht="14.25">
      <c r="AZ910" s="33"/>
      <c r="BA910" s="33"/>
      <c r="BB910" s="33"/>
      <c r="BC910" s="33"/>
      <c r="BD910" s="33"/>
      <c r="BE910" s="33"/>
      <c r="BF910" s="33"/>
      <c r="BG910" s="33"/>
      <c r="BH910" s="33"/>
      <c r="BI910" s="33"/>
      <c r="BJ910" s="33"/>
      <c r="BK910" s="33"/>
      <c r="BL910" s="33"/>
      <c r="BM910" s="33"/>
      <c r="BN910" s="33"/>
      <c r="BO910" s="33"/>
      <c r="BP910" s="33"/>
      <c r="BQ910" s="33"/>
      <c r="BR910" s="33"/>
      <c r="BS910" s="33"/>
      <c r="BT910" s="33"/>
      <c r="BU910" s="33"/>
      <c r="BV910" s="33"/>
      <c r="BW910" s="33"/>
      <c r="BX910" s="33"/>
    </row>
    <row r="911" spans="52:76" ht="14.25">
      <c r="AZ911" s="33"/>
      <c r="BA911" s="33"/>
      <c r="BB911" s="33"/>
      <c r="BC911" s="33"/>
      <c r="BD911" s="33"/>
      <c r="BE911" s="33"/>
      <c r="BF911" s="33"/>
      <c r="BG911" s="33"/>
      <c r="BH911" s="33"/>
      <c r="BI911" s="33"/>
      <c r="BJ911" s="33"/>
      <c r="BK911" s="33"/>
      <c r="BL911" s="33"/>
      <c r="BM911" s="33"/>
      <c r="BN911" s="33"/>
      <c r="BO911" s="33"/>
      <c r="BP911" s="33"/>
      <c r="BQ911" s="33"/>
      <c r="BR911" s="33"/>
      <c r="BS911" s="33"/>
      <c r="BT911" s="33"/>
      <c r="BU911" s="33"/>
      <c r="BV911" s="33"/>
      <c r="BW911" s="33"/>
      <c r="BX911" s="33"/>
    </row>
    <row r="912" spans="52:76" ht="14.25">
      <c r="AZ912" s="33"/>
      <c r="BA912" s="33"/>
      <c r="BB912" s="33"/>
      <c r="BC912" s="33"/>
      <c r="BD912" s="33"/>
      <c r="BE912" s="33"/>
      <c r="BF912" s="33"/>
      <c r="BG912" s="33"/>
      <c r="BH912" s="33"/>
      <c r="BI912" s="33"/>
      <c r="BJ912" s="33"/>
      <c r="BK912" s="33"/>
      <c r="BL912" s="33"/>
      <c r="BM912" s="33"/>
      <c r="BN912" s="33"/>
      <c r="BO912" s="33"/>
      <c r="BP912" s="33"/>
      <c r="BQ912" s="33"/>
      <c r="BR912" s="33"/>
      <c r="BS912" s="33"/>
      <c r="BT912" s="33"/>
      <c r="BU912" s="33"/>
      <c r="BV912" s="33"/>
      <c r="BW912" s="33"/>
      <c r="BX912" s="33"/>
    </row>
    <row r="913" spans="52:76" ht="14.25">
      <c r="AZ913" s="33"/>
      <c r="BA913" s="33"/>
      <c r="BB913" s="33"/>
      <c r="BC913" s="33"/>
      <c r="BD913" s="33"/>
      <c r="BE913" s="33"/>
      <c r="BF913" s="33"/>
      <c r="BG913" s="33"/>
      <c r="BH913" s="33"/>
      <c r="BI913" s="33"/>
      <c r="BJ913" s="33"/>
      <c r="BK913" s="33"/>
      <c r="BL913" s="33"/>
      <c r="BM913" s="33"/>
      <c r="BN913" s="33"/>
      <c r="BO913" s="33"/>
      <c r="BP913" s="33"/>
      <c r="BQ913" s="33"/>
      <c r="BR913" s="33"/>
      <c r="BS913" s="33"/>
      <c r="BT913" s="33"/>
      <c r="BU913" s="33"/>
      <c r="BV913" s="33"/>
      <c r="BW913" s="33"/>
      <c r="BX913" s="33"/>
    </row>
    <row r="914" spans="52:76" ht="14.25">
      <c r="AZ914" s="33"/>
      <c r="BA914" s="33"/>
      <c r="BB914" s="33"/>
      <c r="BC914" s="33"/>
      <c r="BD914" s="33"/>
      <c r="BE914" s="33"/>
      <c r="BF914" s="33"/>
      <c r="BG914" s="33"/>
      <c r="BH914" s="33"/>
      <c r="BI914" s="33"/>
      <c r="BJ914" s="33"/>
      <c r="BK914" s="33"/>
      <c r="BL914" s="33"/>
      <c r="BM914" s="33"/>
      <c r="BN914" s="33"/>
      <c r="BO914" s="33"/>
      <c r="BP914" s="33"/>
      <c r="BQ914" s="33"/>
      <c r="BR914" s="33"/>
      <c r="BS914" s="33"/>
      <c r="BT914" s="33"/>
      <c r="BU914" s="33"/>
      <c r="BV914" s="33"/>
      <c r="BW914" s="33"/>
      <c r="BX914" s="33"/>
    </row>
    <row r="915" spans="52:76" ht="14.25">
      <c r="AZ915" s="33"/>
      <c r="BA915" s="33"/>
      <c r="BB915" s="33"/>
      <c r="BC915" s="33"/>
      <c r="BD915" s="33"/>
      <c r="BE915" s="33"/>
      <c r="BF915" s="33"/>
      <c r="BG915" s="33"/>
      <c r="BH915" s="33"/>
      <c r="BI915" s="33"/>
      <c r="BJ915" s="33"/>
      <c r="BK915" s="33"/>
      <c r="BL915" s="33"/>
      <c r="BM915" s="33"/>
      <c r="BN915" s="33"/>
      <c r="BO915" s="33"/>
      <c r="BP915" s="33"/>
      <c r="BQ915" s="33"/>
      <c r="BR915" s="33"/>
      <c r="BS915" s="33"/>
      <c r="BT915" s="33"/>
      <c r="BU915" s="33"/>
      <c r="BV915" s="33"/>
      <c r="BW915" s="33"/>
      <c r="BX915" s="33"/>
    </row>
    <row r="916" spans="52:76" ht="14.25">
      <c r="AZ916" s="33"/>
      <c r="BA916" s="33"/>
      <c r="BB916" s="33"/>
      <c r="BC916" s="33"/>
      <c r="BD916" s="33"/>
      <c r="BE916" s="33"/>
      <c r="BF916" s="33"/>
      <c r="BG916" s="33"/>
      <c r="BH916" s="33"/>
      <c r="BI916" s="33"/>
      <c r="BJ916" s="33"/>
      <c r="BK916" s="33"/>
      <c r="BL916" s="33"/>
      <c r="BM916" s="33"/>
      <c r="BN916" s="33"/>
      <c r="BO916" s="33"/>
      <c r="BP916" s="33"/>
      <c r="BQ916" s="33"/>
      <c r="BR916" s="33"/>
      <c r="BS916" s="33"/>
      <c r="BT916" s="33"/>
      <c r="BU916" s="33"/>
      <c r="BV916" s="33"/>
      <c r="BW916" s="33"/>
      <c r="BX916" s="33"/>
    </row>
    <row r="917" spans="52:76" ht="14.25">
      <c r="AZ917" s="33"/>
      <c r="BA917" s="33"/>
      <c r="BB917" s="33"/>
      <c r="BC917" s="33"/>
      <c r="BD917" s="33"/>
      <c r="BE917" s="33"/>
      <c r="BF917" s="33"/>
      <c r="BG917" s="33"/>
      <c r="BH917" s="33"/>
      <c r="BI917" s="33"/>
      <c r="BJ917" s="33"/>
      <c r="BK917" s="33"/>
      <c r="BL917" s="33"/>
      <c r="BM917" s="33"/>
      <c r="BN917" s="33"/>
      <c r="BO917" s="33"/>
      <c r="BP917" s="33"/>
      <c r="BQ917" s="33"/>
      <c r="BR917" s="33"/>
      <c r="BS917" s="33"/>
      <c r="BT917" s="33"/>
      <c r="BU917" s="33"/>
      <c r="BV917" s="33"/>
      <c r="BW917" s="33"/>
      <c r="BX917" s="33"/>
    </row>
    <row r="918" spans="52:76" ht="14.25">
      <c r="AZ918" s="33"/>
      <c r="BA918" s="33"/>
      <c r="BB918" s="33"/>
      <c r="BC918" s="33"/>
      <c r="BD918" s="33"/>
      <c r="BE918" s="33"/>
      <c r="BF918" s="33"/>
      <c r="BG918" s="33"/>
      <c r="BH918" s="33"/>
      <c r="BI918" s="33"/>
      <c r="BJ918" s="33"/>
      <c r="BK918" s="33"/>
      <c r="BL918" s="33"/>
      <c r="BM918" s="33"/>
      <c r="BN918" s="33"/>
      <c r="BO918" s="33"/>
      <c r="BP918" s="33"/>
      <c r="BQ918" s="33"/>
      <c r="BR918" s="33"/>
      <c r="BS918" s="33"/>
      <c r="BT918" s="33"/>
      <c r="BU918" s="33"/>
      <c r="BV918" s="33"/>
      <c r="BW918" s="33"/>
      <c r="BX918" s="33"/>
    </row>
    <row r="919" spans="52:76" ht="14.25">
      <c r="AZ919" s="33"/>
      <c r="BA919" s="33"/>
      <c r="BB919" s="33"/>
      <c r="BC919" s="33"/>
      <c r="BD919" s="33"/>
      <c r="BE919" s="33"/>
      <c r="BF919" s="33"/>
      <c r="BG919" s="33"/>
      <c r="BH919" s="33"/>
      <c r="BI919" s="33"/>
      <c r="BJ919" s="33"/>
      <c r="BK919" s="33"/>
      <c r="BL919" s="33"/>
      <c r="BM919" s="33"/>
      <c r="BN919" s="33"/>
      <c r="BO919" s="33"/>
      <c r="BP919" s="33"/>
      <c r="BQ919" s="33"/>
      <c r="BR919" s="33"/>
      <c r="BS919" s="33"/>
      <c r="BT919" s="33"/>
      <c r="BU919" s="33"/>
      <c r="BV919" s="33"/>
      <c r="BW919" s="33"/>
      <c r="BX919" s="33"/>
    </row>
    <row r="920" spans="52:76" ht="14.25">
      <c r="AZ920" s="33"/>
      <c r="BA920" s="33"/>
      <c r="BB920" s="33"/>
      <c r="BC920" s="33"/>
      <c r="BD920" s="33"/>
      <c r="BE920" s="33"/>
      <c r="BF920" s="33"/>
      <c r="BG920" s="33"/>
      <c r="BH920" s="33"/>
      <c r="BI920" s="33"/>
      <c r="BJ920" s="33"/>
      <c r="BK920" s="33"/>
      <c r="BL920" s="33"/>
      <c r="BM920" s="33"/>
      <c r="BN920" s="33"/>
      <c r="BO920" s="33"/>
      <c r="BP920" s="33"/>
      <c r="BQ920" s="33"/>
      <c r="BR920" s="33"/>
      <c r="BS920" s="33"/>
      <c r="BT920" s="33"/>
      <c r="BU920" s="33"/>
      <c r="BV920" s="33"/>
      <c r="BW920" s="33"/>
      <c r="BX920" s="33"/>
    </row>
    <row r="921" spans="52:76" ht="14.25">
      <c r="AZ921" s="33"/>
      <c r="BA921" s="33"/>
      <c r="BB921" s="33"/>
      <c r="BC921" s="33"/>
      <c r="BD921" s="33"/>
      <c r="BE921" s="33"/>
      <c r="BF921" s="33"/>
      <c r="BG921" s="33"/>
      <c r="BH921" s="33"/>
      <c r="BI921" s="33"/>
      <c r="BJ921" s="33"/>
      <c r="BK921" s="33"/>
      <c r="BL921" s="33"/>
      <c r="BM921" s="33"/>
      <c r="BN921" s="33"/>
      <c r="BO921" s="33"/>
      <c r="BP921" s="33"/>
      <c r="BQ921" s="33"/>
      <c r="BR921" s="33"/>
      <c r="BS921" s="33"/>
      <c r="BT921" s="33"/>
      <c r="BU921" s="33"/>
      <c r="BV921" s="33"/>
      <c r="BW921" s="33"/>
      <c r="BX921" s="33"/>
    </row>
    <row r="922" spans="52:76" ht="14.25">
      <c r="AZ922" s="33"/>
      <c r="BA922" s="33"/>
      <c r="BB922" s="33"/>
      <c r="BC922" s="33"/>
      <c r="BD922" s="33"/>
      <c r="BE922" s="33"/>
      <c r="BF922" s="33"/>
      <c r="BG922" s="33"/>
      <c r="BH922" s="33"/>
      <c r="BI922" s="33"/>
      <c r="BJ922" s="33"/>
      <c r="BK922" s="33"/>
      <c r="BL922" s="33"/>
      <c r="BM922" s="33"/>
      <c r="BN922" s="33"/>
      <c r="BO922" s="33"/>
      <c r="BP922" s="33"/>
      <c r="BQ922" s="33"/>
      <c r="BR922" s="33"/>
      <c r="BS922" s="33"/>
      <c r="BT922" s="33"/>
      <c r="BU922" s="33"/>
      <c r="BV922" s="33"/>
      <c r="BW922" s="33"/>
      <c r="BX922" s="33"/>
    </row>
    <row r="923" spans="52:76" ht="14.25">
      <c r="AZ923" s="33"/>
      <c r="BA923" s="33"/>
      <c r="BB923" s="33"/>
      <c r="BC923" s="33"/>
      <c r="BD923" s="33"/>
      <c r="BE923" s="33"/>
      <c r="BF923" s="33"/>
      <c r="BG923" s="33"/>
      <c r="BH923" s="33"/>
      <c r="BI923" s="33"/>
      <c r="BJ923" s="33"/>
      <c r="BK923" s="33"/>
      <c r="BL923" s="33"/>
      <c r="BM923" s="33"/>
      <c r="BN923" s="33"/>
      <c r="BO923" s="33"/>
      <c r="BP923" s="33"/>
      <c r="BQ923" s="33"/>
      <c r="BR923" s="33"/>
      <c r="BS923" s="33"/>
      <c r="BT923" s="33"/>
      <c r="BU923" s="33"/>
      <c r="BV923" s="33"/>
      <c r="BW923" s="33"/>
      <c r="BX923" s="33"/>
    </row>
    <row r="924" spans="52:76" ht="14.25">
      <c r="AZ924" s="33"/>
      <c r="BA924" s="33"/>
      <c r="BB924" s="33"/>
      <c r="BC924" s="33"/>
      <c r="BD924" s="33"/>
      <c r="BE924" s="33"/>
      <c r="BF924" s="33"/>
      <c r="BG924" s="33"/>
      <c r="BH924" s="33"/>
      <c r="BI924" s="33"/>
      <c r="BJ924" s="33"/>
      <c r="BK924" s="33"/>
      <c r="BL924" s="33"/>
      <c r="BM924" s="33"/>
      <c r="BN924" s="33"/>
      <c r="BO924" s="33"/>
      <c r="BP924" s="33"/>
      <c r="BQ924" s="33"/>
      <c r="BR924" s="33"/>
      <c r="BS924" s="33"/>
      <c r="BT924" s="33"/>
      <c r="BU924" s="33"/>
      <c r="BV924" s="33"/>
      <c r="BW924" s="33"/>
      <c r="BX924" s="33"/>
    </row>
    <row r="925" spans="52:76" ht="14.25">
      <c r="AZ925" s="33"/>
      <c r="BA925" s="33"/>
      <c r="BB925" s="33"/>
      <c r="BC925" s="33"/>
      <c r="BD925" s="33"/>
      <c r="BE925" s="33"/>
      <c r="BF925" s="33"/>
      <c r="BG925" s="33"/>
      <c r="BH925" s="33"/>
      <c r="BI925" s="33"/>
      <c r="BJ925" s="33"/>
      <c r="BK925" s="33"/>
      <c r="BL925" s="33"/>
      <c r="BM925" s="33"/>
      <c r="BN925" s="33"/>
      <c r="BO925" s="33"/>
      <c r="BP925" s="33"/>
      <c r="BQ925" s="33"/>
      <c r="BR925" s="33"/>
      <c r="BS925" s="33"/>
      <c r="BT925" s="33"/>
      <c r="BU925" s="33"/>
      <c r="BV925" s="33"/>
      <c r="BW925" s="33"/>
      <c r="BX925" s="33"/>
    </row>
    <row r="926" spans="52:76" ht="14.25">
      <c r="AZ926" s="33"/>
      <c r="BA926" s="33"/>
      <c r="BB926" s="33"/>
      <c r="BC926" s="33"/>
      <c r="BD926" s="33"/>
      <c r="BE926" s="33"/>
      <c r="BF926" s="33"/>
      <c r="BG926" s="33"/>
      <c r="BH926" s="33"/>
      <c r="BI926" s="33"/>
      <c r="BJ926" s="33"/>
      <c r="BK926" s="33"/>
      <c r="BL926" s="33"/>
      <c r="BM926" s="33"/>
      <c r="BN926" s="33"/>
      <c r="BO926" s="33"/>
      <c r="BP926" s="33"/>
      <c r="BQ926" s="33"/>
      <c r="BR926" s="33"/>
      <c r="BS926" s="33"/>
      <c r="BT926" s="33"/>
      <c r="BU926" s="33"/>
      <c r="BV926" s="33"/>
      <c r="BW926" s="33"/>
      <c r="BX926" s="33"/>
    </row>
    <row r="927" spans="52:76" ht="14.25">
      <c r="AZ927" s="33"/>
      <c r="BA927" s="33"/>
      <c r="BB927" s="33"/>
      <c r="BC927" s="33"/>
      <c r="BD927" s="33"/>
      <c r="BE927" s="33"/>
      <c r="BF927" s="33"/>
      <c r="BG927" s="33"/>
      <c r="BH927" s="33"/>
      <c r="BI927" s="33"/>
      <c r="BJ927" s="33"/>
      <c r="BK927" s="33"/>
      <c r="BL927" s="33"/>
      <c r="BM927" s="33"/>
      <c r="BN927" s="33"/>
      <c r="BO927" s="33"/>
      <c r="BP927" s="33"/>
      <c r="BQ927" s="33"/>
      <c r="BR927" s="33"/>
      <c r="BS927" s="33"/>
      <c r="BT927" s="33"/>
      <c r="BU927" s="33"/>
      <c r="BV927" s="33"/>
      <c r="BW927" s="33"/>
      <c r="BX927" s="33"/>
    </row>
    <row r="928" spans="52:76" ht="14.25">
      <c r="AZ928" s="33"/>
      <c r="BA928" s="33"/>
      <c r="BB928" s="33"/>
      <c r="BC928" s="33"/>
      <c r="BD928" s="33"/>
      <c r="BE928" s="33"/>
      <c r="BF928" s="33"/>
      <c r="BG928" s="33"/>
      <c r="BH928" s="33"/>
      <c r="BI928" s="33"/>
      <c r="BJ928" s="33"/>
      <c r="BK928" s="33"/>
      <c r="BL928" s="33"/>
      <c r="BM928" s="33"/>
      <c r="BN928" s="33"/>
      <c r="BO928" s="33"/>
      <c r="BP928" s="33"/>
      <c r="BQ928" s="33"/>
      <c r="BR928" s="33"/>
      <c r="BS928" s="33"/>
      <c r="BT928" s="33"/>
      <c r="BU928" s="33"/>
      <c r="BV928" s="33"/>
      <c r="BW928" s="33"/>
      <c r="BX928" s="33"/>
    </row>
    <row r="929" spans="52:76" ht="14.25">
      <c r="AZ929" s="33"/>
      <c r="BA929" s="33"/>
      <c r="BB929" s="33"/>
      <c r="BC929" s="33"/>
      <c r="BD929" s="33"/>
      <c r="BE929" s="33"/>
      <c r="BF929" s="33"/>
      <c r="BG929" s="33"/>
      <c r="BH929" s="33"/>
      <c r="BI929" s="33"/>
      <c r="BJ929" s="33"/>
      <c r="BK929" s="33"/>
      <c r="BL929" s="33"/>
      <c r="BM929" s="33"/>
      <c r="BN929" s="33"/>
      <c r="BO929" s="33"/>
      <c r="BP929" s="33"/>
      <c r="BQ929" s="33"/>
      <c r="BR929" s="33"/>
      <c r="BS929" s="33"/>
      <c r="BT929" s="33"/>
      <c r="BU929" s="33"/>
      <c r="BV929" s="33"/>
      <c r="BW929" s="33"/>
      <c r="BX929" s="33"/>
    </row>
    <row r="930" spans="52:76" ht="14.25">
      <c r="AZ930" s="33"/>
      <c r="BA930" s="33"/>
      <c r="BB930" s="33"/>
      <c r="BC930" s="33"/>
      <c r="BD930" s="33"/>
      <c r="BE930" s="33"/>
      <c r="BF930" s="33"/>
      <c r="BG930" s="33"/>
      <c r="BH930" s="33"/>
      <c r="BI930" s="33"/>
      <c r="BJ930" s="33"/>
      <c r="BK930" s="33"/>
      <c r="BL930" s="33"/>
      <c r="BM930" s="33"/>
      <c r="BN930" s="33"/>
      <c r="BO930" s="33"/>
      <c r="BP930" s="33"/>
      <c r="BQ930" s="33"/>
      <c r="BR930" s="33"/>
      <c r="BS930" s="33"/>
      <c r="BT930" s="33"/>
      <c r="BU930" s="33"/>
      <c r="BV930" s="33"/>
      <c r="BW930" s="33"/>
      <c r="BX930" s="33"/>
    </row>
    <row r="931" spans="52:76" ht="14.25">
      <c r="AZ931" s="33"/>
      <c r="BA931" s="33"/>
      <c r="BB931" s="33"/>
      <c r="BC931" s="33"/>
      <c r="BD931" s="33"/>
      <c r="BE931" s="33"/>
      <c r="BF931" s="33"/>
      <c r="BG931" s="33"/>
      <c r="BH931" s="33"/>
      <c r="BI931" s="33"/>
      <c r="BJ931" s="33"/>
      <c r="BK931" s="33"/>
      <c r="BL931" s="33"/>
      <c r="BM931" s="33"/>
      <c r="BN931" s="33"/>
      <c r="BO931" s="33"/>
      <c r="BP931" s="33"/>
      <c r="BQ931" s="33"/>
      <c r="BR931" s="33"/>
      <c r="BS931" s="33"/>
      <c r="BT931" s="33"/>
      <c r="BU931" s="33"/>
      <c r="BV931" s="33"/>
      <c r="BW931" s="33"/>
      <c r="BX931" s="33"/>
    </row>
    <row r="932" spans="52:76" ht="14.25">
      <c r="AZ932" s="33"/>
      <c r="BA932" s="33"/>
      <c r="BB932" s="33"/>
      <c r="BC932" s="33"/>
      <c r="BD932" s="33"/>
      <c r="BE932" s="33"/>
      <c r="BF932" s="33"/>
      <c r="BG932" s="33"/>
      <c r="BH932" s="33"/>
      <c r="BI932" s="33"/>
      <c r="BJ932" s="33"/>
      <c r="BK932" s="33"/>
      <c r="BL932" s="33"/>
      <c r="BM932" s="33"/>
      <c r="BN932" s="33"/>
      <c r="BO932" s="33"/>
      <c r="BP932" s="33"/>
      <c r="BQ932" s="33"/>
      <c r="BR932" s="33"/>
      <c r="BS932" s="33"/>
      <c r="BT932" s="33"/>
      <c r="BU932" s="33"/>
      <c r="BV932" s="33"/>
      <c r="BW932" s="33"/>
      <c r="BX932" s="33"/>
    </row>
    <row r="933" spans="52:76" ht="14.25">
      <c r="AZ933" s="33"/>
      <c r="BA933" s="33"/>
      <c r="BB933" s="33"/>
      <c r="BC933" s="33"/>
      <c r="BD933" s="33"/>
      <c r="BE933" s="33"/>
      <c r="BF933" s="33"/>
      <c r="BG933" s="33"/>
      <c r="BH933" s="33"/>
      <c r="BI933" s="33"/>
      <c r="BJ933" s="33"/>
      <c r="BK933" s="33"/>
      <c r="BL933" s="33"/>
      <c r="BM933" s="33"/>
      <c r="BN933" s="33"/>
      <c r="BO933" s="33"/>
      <c r="BP933" s="33"/>
      <c r="BQ933" s="33"/>
      <c r="BR933" s="33"/>
      <c r="BS933" s="33"/>
      <c r="BT933" s="33"/>
      <c r="BU933" s="33"/>
      <c r="BV933" s="33"/>
      <c r="BW933" s="33"/>
      <c r="BX933" s="33"/>
    </row>
    <row r="934" spans="52:76" ht="14.25">
      <c r="AZ934" s="33"/>
      <c r="BA934" s="33"/>
      <c r="BB934" s="33"/>
      <c r="BC934" s="33"/>
      <c r="BD934" s="33"/>
      <c r="BE934" s="33"/>
      <c r="BF934" s="33"/>
      <c r="BG934" s="33"/>
      <c r="BH934" s="33"/>
      <c r="BI934" s="33"/>
      <c r="BJ934" s="33"/>
      <c r="BK934" s="33"/>
      <c r="BL934" s="33"/>
      <c r="BM934" s="33"/>
      <c r="BN934" s="33"/>
      <c r="BO934" s="33"/>
      <c r="BP934" s="33"/>
      <c r="BQ934" s="33"/>
      <c r="BR934" s="33"/>
      <c r="BS934" s="33"/>
      <c r="BT934" s="33"/>
      <c r="BU934" s="33"/>
      <c r="BV934" s="33"/>
      <c r="BW934" s="33"/>
      <c r="BX934" s="33"/>
    </row>
    <row r="935" spans="52:76" ht="14.25">
      <c r="AZ935" s="33"/>
      <c r="BA935" s="33"/>
      <c r="BB935" s="33"/>
      <c r="BC935" s="33"/>
      <c r="BD935" s="33"/>
      <c r="BE935" s="33"/>
      <c r="BF935" s="33"/>
      <c r="BG935" s="33"/>
      <c r="BH935" s="33"/>
      <c r="BI935" s="33"/>
      <c r="BJ935" s="33"/>
      <c r="BK935" s="33"/>
      <c r="BL935" s="33"/>
      <c r="BM935" s="33"/>
      <c r="BN935" s="33"/>
      <c r="BO935" s="33"/>
      <c r="BP935" s="33"/>
      <c r="BQ935" s="33"/>
      <c r="BR935" s="33"/>
      <c r="BS935" s="33"/>
      <c r="BT935" s="33"/>
      <c r="BU935" s="33"/>
      <c r="BV935" s="33"/>
      <c r="BW935" s="33"/>
      <c r="BX935" s="33"/>
    </row>
    <row r="936" spans="52:76" ht="14.25">
      <c r="AZ936" s="33"/>
      <c r="BA936" s="33"/>
      <c r="BB936" s="33"/>
      <c r="BC936" s="33"/>
      <c r="BD936" s="33"/>
      <c r="BE936" s="33"/>
      <c r="BF936" s="33"/>
      <c r="BG936" s="33"/>
      <c r="BH936" s="33"/>
      <c r="BI936" s="33"/>
      <c r="BJ936" s="33"/>
      <c r="BK936" s="33"/>
      <c r="BL936" s="33"/>
      <c r="BM936" s="33"/>
      <c r="BN936" s="33"/>
      <c r="BO936" s="33"/>
      <c r="BP936" s="33"/>
      <c r="BQ936" s="33"/>
      <c r="BR936" s="33"/>
      <c r="BS936" s="33"/>
      <c r="BT936" s="33"/>
      <c r="BU936" s="33"/>
      <c r="BV936" s="33"/>
      <c r="BW936" s="33"/>
      <c r="BX936" s="33"/>
    </row>
    <row r="937" spans="52:76" ht="14.25">
      <c r="AZ937" s="33"/>
      <c r="BA937" s="33"/>
      <c r="BB937" s="33"/>
      <c r="BC937" s="33"/>
      <c r="BD937" s="33"/>
      <c r="BE937" s="33"/>
      <c r="BF937" s="33"/>
      <c r="BG937" s="33"/>
      <c r="BH937" s="33"/>
      <c r="BI937" s="33"/>
      <c r="BJ937" s="33"/>
      <c r="BK937" s="33"/>
      <c r="BL937" s="33"/>
      <c r="BM937" s="33"/>
      <c r="BN937" s="33"/>
      <c r="BO937" s="33"/>
      <c r="BP937" s="33"/>
      <c r="BQ937" s="33"/>
      <c r="BR937" s="33"/>
      <c r="BS937" s="33"/>
      <c r="BT937" s="33"/>
      <c r="BU937" s="33"/>
      <c r="BV937" s="33"/>
      <c r="BW937" s="33"/>
      <c r="BX937" s="33"/>
    </row>
    <row r="938" spans="52:76" ht="14.25">
      <c r="AZ938" s="33"/>
      <c r="BA938" s="33"/>
      <c r="BB938" s="33"/>
      <c r="BC938" s="33"/>
      <c r="BD938" s="33"/>
      <c r="BE938" s="33"/>
      <c r="BF938" s="33"/>
      <c r="BG938" s="33"/>
      <c r="BH938" s="33"/>
      <c r="BI938" s="33"/>
      <c r="BJ938" s="33"/>
      <c r="BK938" s="33"/>
      <c r="BL938" s="33"/>
      <c r="BM938" s="33"/>
      <c r="BN938" s="33"/>
      <c r="BO938" s="33"/>
      <c r="BP938" s="33"/>
      <c r="BQ938" s="33"/>
      <c r="BR938" s="33"/>
      <c r="BS938" s="33"/>
      <c r="BT938" s="33"/>
      <c r="BU938" s="33"/>
      <c r="BV938" s="33"/>
      <c r="BW938" s="33"/>
      <c r="BX938" s="33"/>
    </row>
    <row r="939" spans="52:76" ht="14.25">
      <c r="AZ939" s="33"/>
      <c r="BA939" s="33"/>
      <c r="BB939" s="33"/>
      <c r="BC939" s="33"/>
      <c r="BD939" s="33"/>
      <c r="BE939" s="33"/>
      <c r="BF939" s="33"/>
      <c r="BG939" s="33"/>
      <c r="BH939" s="33"/>
      <c r="BI939" s="33"/>
      <c r="BJ939" s="33"/>
      <c r="BK939" s="33"/>
      <c r="BL939" s="33"/>
      <c r="BM939" s="33"/>
      <c r="BN939" s="33"/>
      <c r="BO939" s="33"/>
      <c r="BP939" s="33"/>
      <c r="BQ939" s="33"/>
      <c r="BR939" s="33"/>
      <c r="BS939" s="33"/>
      <c r="BT939" s="33"/>
      <c r="BU939" s="33"/>
      <c r="BV939" s="33"/>
      <c r="BW939" s="33"/>
      <c r="BX939" s="33"/>
    </row>
    <row r="940" spans="52:76" ht="14.25">
      <c r="AZ940" s="33"/>
      <c r="BA940" s="33"/>
      <c r="BB940" s="33"/>
      <c r="BC940" s="33"/>
      <c r="BD940" s="33"/>
      <c r="BE940" s="33"/>
      <c r="BF940" s="33"/>
      <c r="BG940" s="33"/>
      <c r="BH940" s="33"/>
      <c r="BI940" s="33"/>
      <c r="BJ940" s="33"/>
      <c r="BK940" s="33"/>
      <c r="BL940" s="33"/>
      <c r="BM940" s="33"/>
      <c r="BN940" s="33"/>
      <c r="BO940" s="33"/>
      <c r="BP940" s="33"/>
      <c r="BQ940" s="33"/>
      <c r="BR940" s="33"/>
      <c r="BS940" s="33"/>
      <c r="BT940" s="33"/>
      <c r="BU940" s="33"/>
      <c r="BV940" s="33"/>
      <c r="BW940" s="33"/>
      <c r="BX940" s="33"/>
    </row>
    <row r="941" spans="52:76" ht="14.25">
      <c r="AZ941" s="33"/>
      <c r="BA941" s="33"/>
      <c r="BB941" s="33"/>
      <c r="BC941" s="33"/>
      <c r="BD941" s="33"/>
      <c r="BE941" s="33"/>
      <c r="BF941" s="33"/>
      <c r="BG941" s="33"/>
      <c r="BH941" s="33"/>
      <c r="BI941" s="33"/>
      <c r="BJ941" s="33"/>
      <c r="BK941" s="33"/>
      <c r="BL941" s="33"/>
      <c r="BM941" s="33"/>
      <c r="BN941" s="33"/>
      <c r="BO941" s="33"/>
      <c r="BP941" s="33"/>
      <c r="BQ941" s="33"/>
      <c r="BR941" s="33"/>
      <c r="BS941" s="33"/>
      <c r="BT941" s="33"/>
      <c r="BU941" s="33"/>
      <c r="BV941" s="33"/>
      <c r="BW941" s="33"/>
      <c r="BX941" s="33"/>
    </row>
    <row r="942" spans="52:76" ht="14.25">
      <c r="AZ942" s="33"/>
      <c r="BA942" s="33"/>
      <c r="BB942" s="33"/>
      <c r="BC942" s="33"/>
      <c r="BD942" s="33"/>
      <c r="BE942" s="33"/>
      <c r="BF942" s="33"/>
      <c r="BG942" s="33"/>
      <c r="BH942" s="33"/>
      <c r="BI942" s="33"/>
      <c r="BJ942" s="33"/>
      <c r="BK942" s="33"/>
      <c r="BL942" s="33"/>
      <c r="BM942" s="33"/>
      <c r="BN942" s="33"/>
      <c r="BO942" s="33"/>
      <c r="BP942" s="33"/>
      <c r="BQ942" s="33"/>
      <c r="BR942" s="33"/>
      <c r="BS942" s="33"/>
      <c r="BT942" s="33"/>
      <c r="BU942" s="33"/>
      <c r="BV942" s="33"/>
      <c r="BW942" s="33"/>
      <c r="BX942" s="33"/>
    </row>
    <row r="943" spans="52:76" ht="14.25">
      <c r="AZ943" s="33"/>
      <c r="BA943" s="33"/>
      <c r="BB943" s="33"/>
      <c r="BC943" s="33"/>
      <c r="BD943" s="33"/>
      <c r="BE943" s="33"/>
      <c r="BF943" s="33"/>
      <c r="BG943" s="33"/>
      <c r="BH943" s="33"/>
      <c r="BI943" s="33"/>
      <c r="BJ943" s="33"/>
      <c r="BK943" s="33"/>
      <c r="BL943" s="33"/>
      <c r="BM943" s="33"/>
      <c r="BN943" s="33"/>
      <c r="BO943" s="33"/>
      <c r="BP943" s="33"/>
      <c r="BQ943" s="33"/>
      <c r="BR943" s="33"/>
      <c r="BS943" s="33"/>
      <c r="BT943" s="33"/>
      <c r="BU943" s="33"/>
      <c r="BV943" s="33"/>
      <c r="BW943" s="33"/>
      <c r="BX943" s="33"/>
    </row>
    <row r="944" spans="52:76" ht="14.25">
      <c r="AZ944" s="33"/>
      <c r="BA944" s="33"/>
      <c r="BB944" s="33"/>
      <c r="BC944" s="33"/>
      <c r="BD944" s="33"/>
      <c r="BE944" s="33"/>
      <c r="BF944" s="33"/>
      <c r="BG944" s="33"/>
      <c r="BH944" s="33"/>
      <c r="BI944" s="33"/>
      <c r="BJ944" s="33"/>
      <c r="BK944" s="33"/>
      <c r="BL944" s="33"/>
      <c r="BM944" s="33"/>
      <c r="BN944" s="33"/>
      <c r="BO944" s="33"/>
      <c r="BP944" s="33"/>
      <c r="BQ944" s="33"/>
      <c r="BR944" s="33"/>
      <c r="BS944" s="33"/>
      <c r="BT944" s="33"/>
      <c r="BU944" s="33"/>
      <c r="BV944" s="33"/>
      <c r="BW944" s="33"/>
      <c r="BX944" s="33"/>
    </row>
    <row r="945" spans="52:76" ht="14.25">
      <c r="AZ945" s="33"/>
      <c r="BA945" s="33"/>
      <c r="BB945" s="33"/>
      <c r="BC945" s="33"/>
      <c r="BD945" s="33"/>
      <c r="BE945" s="33"/>
      <c r="BF945" s="33"/>
      <c r="BG945" s="33"/>
      <c r="BH945" s="33"/>
      <c r="BI945" s="33"/>
      <c r="BJ945" s="33"/>
      <c r="BK945" s="33"/>
      <c r="BL945" s="33"/>
      <c r="BM945" s="33"/>
      <c r="BN945" s="33"/>
      <c r="BO945" s="33"/>
      <c r="BP945" s="33"/>
      <c r="BQ945" s="33"/>
      <c r="BR945" s="33"/>
      <c r="BS945" s="33"/>
      <c r="BT945" s="33"/>
      <c r="BU945" s="33"/>
      <c r="BV945" s="33"/>
      <c r="BW945" s="33"/>
      <c r="BX945" s="33"/>
    </row>
    <row r="946" spans="52:76" ht="14.25">
      <c r="AZ946" s="33"/>
      <c r="BA946" s="33"/>
      <c r="BB946" s="33"/>
      <c r="BC946" s="33"/>
      <c r="BD946" s="33"/>
      <c r="BE946" s="33"/>
      <c r="BF946" s="33"/>
      <c r="BG946" s="33"/>
      <c r="BH946" s="33"/>
      <c r="BI946" s="33"/>
      <c r="BJ946" s="33"/>
      <c r="BK946" s="33"/>
      <c r="BL946" s="33"/>
      <c r="BM946" s="33"/>
      <c r="BN946" s="33"/>
      <c r="BO946" s="33"/>
      <c r="BP946" s="33"/>
      <c r="BQ946" s="33"/>
      <c r="BR946" s="33"/>
      <c r="BS946" s="33"/>
      <c r="BT946" s="33"/>
      <c r="BU946" s="33"/>
      <c r="BV946" s="33"/>
      <c r="BW946" s="33"/>
      <c r="BX946" s="33"/>
    </row>
    <row r="947" spans="52:76" ht="14.25">
      <c r="AZ947" s="33"/>
      <c r="BA947" s="33"/>
      <c r="BB947" s="33"/>
      <c r="BC947" s="33"/>
      <c r="BD947" s="33"/>
      <c r="BE947" s="33"/>
      <c r="BF947" s="33"/>
      <c r="BG947" s="33"/>
      <c r="BH947" s="33"/>
      <c r="BI947" s="33"/>
      <c r="BJ947" s="33"/>
      <c r="BK947" s="33"/>
      <c r="BL947" s="33"/>
      <c r="BM947" s="33"/>
      <c r="BN947" s="33"/>
      <c r="BO947" s="33"/>
      <c r="BP947" s="33"/>
      <c r="BQ947" s="33"/>
      <c r="BR947" s="33"/>
      <c r="BS947" s="33"/>
      <c r="BT947" s="33"/>
      <c r="BU947" s="33"/>
      <c r="BV947" s="33"/>
      <c r="BW947" s="33"/>
      <c r="BX947" s="33"/>
    </row>
    <row r="948" spans="52:76" ht="14.25">
      <c r="AZ948" s="33"/>
      <c r="BA948" s="33"/>
      <c r="BB948" s="33"/>
      <c r="BC948" s="33"/>
      <c r="BD948" s="33"/>
      <c r="BE948" s="33"/>
      <c r="BF948" s="33"/>
      <c r="BG948" s="33"/>
      <c r="BH948" s="33"/>
      <c r="BI948" s="33"/>
      <c r="BJ948" s="33"/>
      <c r="BK948" s="33"/>
      <c r="BL948" s="33"/>
      <c r="BM948" s="33"/>
      <c r="BN948" s="33"/>
      <c r="BO948" s="33"/>
      <c r="BP948" s="33"/>
      <c r="BQ948" s="33"/>
      <c r="BR948" s="33"/>
      <c r="BS948" s="33"/>
      <c r="BT948" s="33"/>
      <c r="BU948" s="33"/>
      <c r="BV948" s="33"/>
      <c r="BW948" s="33"/>
      <c r="BX948" s="33"/>
    </row>
    <row r="949" spans="52:76" ht="14.25">
      <c r="AZ949" s="33"/>
      <c r="BA949" s="33"/>
      <c r="BB949" s="33"/>
      <c r="BC949" s="33"/>
      <c r="BD949" s="33"/>
      <c r="BE949" s="33"/>
      <c r="BF949" s="33"/>
      <c r="BG949" s="33"/>
      <c r="BH949" s="33"/>
      <c r="BI949" s="33"/>
      <c r="BJ949" s="33"/>
      <c r="BK949" s="33"/>
      <c r="BL949" s="33"/>
      <c r="BM949" s="33"/>
      <c r="BN949" s="33"/>
      <c r="BO949" s="33"/>
      <c r="BP949" s="33"/>
      <c r="BQ949" s="33"/>
      <c r="BR949" s="33"/>
      <c r="BS949" s="33"/>
      <c r="BT949" s="33"/>
      <c r="BU949" s="33"/>
      <c r="BV949" s="33"/>
      <c r="BW949" s="33"/>
      <c r="BX949" s="33"/>
    </row>
    <row r="950" spans="52:76" ht="14.25">
      <c r="AZ950" s="33"/>
      <c r="BA950" s="33"/>
      <c r="BB950" s="33"/>
      <c r="BC950" s="33"/>
      <c r="BD950" s="33"/>
      <c r="BE950" s="33"/>
      <c r="BF950" s="33"/>
      <c r="BG950" s="33"/>
      <c r="BH950" s="33"/>
      <c r="BI950" s="33"/>
      <c r="BJ950" s="33"/>
      <c r="BK950" s="33"/>
      <c r="BL950" s="33"/>
      <c r="BM950" s="33"/>
      <c r="BN950" s="33"/>
      <c r="BO950" s="33"/>
      <c r="BP950" s="33"/>
      <c r="BQ950" s="33"/>
      <c r="BR950" s="33"/>
      <c r="BS950" s="33"/>
      <c r="BT950" s="33"/>
      <c r="BU950" s="33"/>
      <c r="BV950" s="33"/>
      <c r="BW950" s="33"/>
      <c r="BX950" s="33"/>
    </row>
    <row r="951" spans="52:76" ht="14.25">
      <c r="AZ951" s="33"/>
      <c r="BA951" s="33"/>
      <c r="BB951" s="33"/>
      <c r="BC951" s="33"/>
      <c r="BD951" s="33"/>
      <c r="BE951" s="33"/>
      <c r="BF951" s="33"/>
      <c r="BG951" s="33"/>
      <c r="BH951" s="33"/>
      <c r="BI951" s="33"/>
      <c r="BJ951" s="33"/>
      <c r="BK951" s="33"/>
      <c r="BL951" s="33"/>
      <c r="BM951" s="33"/>
      <c r="BN951" s="33"/>
      <c r="BO951" s="33"/>
      <c r="BP951" s="33"/>
      <c r="BQ951" s="33"/>
      <c r="BR951" s="33"/>
      <c r="BS951" s="33"/>
      <c r="BT951" s="33"/>
      <c r="BU951" s="33"/>
      <c r="BV951" s="33"/>
      <c r="BW951" s="33"/>
      <c r="BX951" s="33"/>
    </row>
    <row r="952" spans="52:76" ht="14.25">
      <c r="AZ952" s="33"/>
      <c r="BA952" s="33"/>
      <c r="BB952" s="33"/>
      <c r="BC952" s="33"/>
      <c r="BD952" s="33"/>
      <c r="BE952" s="33"/>
      <c r="BF952" s="33"/>
      <c r="BG952" s="33"/>
      <c r="BH952" s="33"/>
      <c r="BI952" s="33"/>
      <c r="BJ952" s="33"/>
      <c r="BK952" s="33"/>
      <c r="BL952" s="33"/>
      <c r="BM952" s="33"/>
      <c r="BN952" s="33"/>
      <c r="BO952" s="33"/>
      <c r="BP952" s="33"/>
      <c r="BQ952" s="33"/>
      <c r="BR952" s="33"/>
      <c r="BS952" s="33"/>
      <c r="BT952" s="33"/>
      <c r="BU952" s="33"/>
      <c r="BV952" s="33"/>
      <c r="BW952" s="33"/>
      <c r="BX952" s="33"/>
    </row>
    <row r="953" spans="52:76" ht="14.25">
      <c r="AZ953" s="33"/>
      <c r="BA953" s="33"/>
      <c r="BB953" s="33"/>
      <c r="BC953" s="33"/>
      <c r="BD953" s="33"/>
      <c r="BE953" s="33"/>
      <c r="BF953" s="33"/>
      <c r="BG953" s="33"/>
      <c r="BH953" s="33"/>
      <c r="BI953" s="33"/>
      <c r="BJ953" s="33"/>
      <c r="BK953" s="33"/>
      <c r="BL953" s="33"/>
      <c r="BM953" s="33"/>
      <c r="BN953" s="33"/>
      <c r="BO953" s="33"/>
      <c r="BP953" s="33"/>
      <c r="BQ953" s="33"/>
      <c r="BR953" s="33"/>
      <c r="BS953" s="33"/>
      <c r="BT953" s="33"/>
      <c r="BU953" s="33"/>
      <c r="BV953" s="33"/>
      <c r="BW953" s="33"/>
      <c r="BX953" s="33"/>
    </row>
    <row r="954" spans="52:76" ht="14.25">
      <c r="AZ954" s="33"/>
      <c r="BA954" s="33"/>
      <c r="BB954" s="33"/>
      <c r="BC954" s="33"/>
      <c r="BD954" s="33"/>
      <c r="BE954" s="33"/>
      <c r="BF954" s="33"/>
      <c r="BG954" s="33"/>
      <c r="BH954" s="33"/>
      <c r="BI954" s="33"/>
      <c r="BJ954" s="33"/>
      <c r="BK954" s="33"/>
      <c r="BL954" s="33"/>
      <c r="BM954" s="33"/>
      <c r="BN954" s="33"/>
      <c r="BO954" s="33"/>
      <c r="BP954" s="33"/>
      <c r="BQ954" s="33"/>
      <c r="BR954" s="33"/>
      <c r="BS954" s="33"/>
      <c r="BT954" s="33"/>
      <c r="BU954" s="33"/>
      <c r="BV954" s="33"/>
      <c r="BW954" s="33"/>
      <c r="BX954" s="33"/>
    </row>
    <row r="955" spans="52:76" ht="14.25">
      <c r="AZ955" s="33"/>
      <c r="BA955" s="33"/>
      <c r="BB955" s="33"/>
      <c r="BC955" s="33"/>
      <c r="BD955" s="33"/>
      <c r="BE955" s="33"/>
      <c r="BF955" s="33"/>
      <c r="BG955" s="33"/>
      <c r="BH955" s="33"/>
      <c r="BI955" s="33"/>
      <c r="BJ955" s="33"/>
      <c r="BK955" s="33"/>
      <c r="BL955" s="33"/>
      <c r="BM955" s="33"/>
      <c r="BN955" s="33"/>
      <c r="BO955" s="33"/>
      <c r="BP955" s="33"/>
      <c r="BQ955" s="33"/>
      <c r="BR955" s="33"/>
      <c r="BS955" s="33"/>
      <c r="BT955" s="33"/>
      <c r="BU955" s="33"/>
      <c r="BV955" s="33"/>
      <c r="BW955" s="33"/>
      <c r="BX955" s="33"/>
    </row>
    <row r="956" spans="52:76" ht="14.25">
      <c r="AZ956" s="33"/>
      <c r="BA956" s="33"/>
      <c r="BB956" s="33"/>
      <c r="BC956" s="33"/>
      <c r="BD956" s="33"/>
      <c r="BE956" s="33"/>
      <c r="BF956" s="33"/>
      <c r="BG956" s="33"/>
      <c r="BH956" s="33"/>
      <c r="BI956" s="33"/>
      <c r="BJ956" s="33"/>
      <c r="BK956" s="33"/>
      <c r="BL956" s="33"/>
      <c r="BM956" s="33"/>
      <c r="BN956" s="33"/>
      <c r="BO956" s="33"/>
      <c r="BP956" s="33"/>
      <c r="BQ956" s="33"/>
      <c r="BR956" s="33"/>
      <c r="BS956" s="33"/>
      <c r="BT956" s="33"/>
      <c r="BU956" s="33"/>
      <c r="BV956" s="33"/>
      <c r="BW956" s="33"/>
      <c r="BX956" s="33"/>
    </row>
    <row r="957" spans="52:76" ht="14.25">
      <c r="AZ957" s="33"/>
      <c r="BA957" s="33"/>
      <c r="BB957" s="33"/>
      <c r="BC957" s="33"/>
      <c r="BD957" s="33"/>
      <c r="BE957" s="33"/>
      <c r="BF957" s="33"/>
      <c r="BG957" s="33"/>
      <c r="BH957" s="33"/>
      <c r="BI957" s="33"/>
      <c r="BJ957" s="33"/>
      <c r="BK957" s="33"/>
      <c r="BL957" s="33"/>
      <c r="BM957" s="33"/>
      <c r="BN957" s="33"/>
      <c r="BO957" s="33"/>
      <c r="BP957" s="33"/>
      <c r="BQ957" s="33"/>
      <c r="BR957" s="33"/>
      <c r="BS957" s="33"/>
      <c r="BT957" s="33"/>
      <c r="BU957" s="33"/>
      <c r="BV957" s="33"/>
      <c r="BW957" s="33"/>
      <c r="BX957" s="33"/>
    </row>
    <row r="958" spans="52:76" ht="14.25">
      <c r="AZ958" s="33"/>
      <c r="BA958" s="33"/>
      <c r="BB958" s="33"/>
      <c r="BC958" s="33"/>
      <c r="BD958" s="33"/>
      <c r="BE958" s="33"/>
      <c r="BF958" s="33"/>
      <c r="BG958" s="33"/>
      <c r="BH958" s="33"/>
      <c r="BI958" s="33"/>
      <c r="BJ958" s="33"/>
      <c r="BK958" s="33"/>
      <c r="BL958" s="33"/>
      <c r="BM958" s="33"/>
      <c r="BN958" s="33"/>
      <c r="BO958" s="33"/>
      <c r="BP958" s="33"/>
      <c r="BQ958" s="33"/>
      <c r="BR958" s="33"/>
      <c r="BS958" s="33"/>
      <c r="BT958" s="33"/>
      <c r="BU958" s="33"/>
      <c r="BV958" s="33"/>
      <c r="BW958" s="33"/>
      <c r="BX958" s="33"/>
    </row>
    <row r="959" spans="52:76" ht="14.25">
      <c r="AZ959" s="33"/>
      <c r="BA959" s="33"/>
      <c r="BB959" s="33"/>
      <c r="BC959" s="33"/>
      <c r="BD959" s="33"/>
      <c r="BE959" s="33"/>
      <c r="BF959" s="33"/>
      <c r="BG959" s="33"/>
      <c r="BH959" s="33"/>
      <c r="BI959" s="33"/>
      <c r="BJ959" s="33"/>
      <c r="BK959" s="33"/>
      <c r="BL959" s="33"/>
      <c r="BM959" s="33"/>
      <c r="BN959" s="33"/>
      <c r="BO959" s="33"/>
      <c r="BP959" s="33"/>
      <c r="BQ959" s="33"/>
      <c r="BR959" s="33"/>
      <c r="BS959" s="33"/>
      <c r="BT959" s="33"/>
      <c r="BU959" s="33"/>
      <c r="BV959" s="33"/>
      <c r="BW959" s="33"/>
      <c r="BX959" s="33"/>
    </row>
    <row r="960" spans="52:76" ht="14.25">
      <c r="AZ960" s="33"/>
      <c r="BA960" s="33"/>
      <c r="BB960" s="33"/>
      <c r="BC960" s="33"/>
      <c r="BD960" s="33"/>
      <c r="BE960" s="33"/>
      <c r="BF960" s="33"/>
      <c r="BG960" s="33"/>
      <c r="BH960" s="33"/>
      <c r="BI960" s="33"/>
      <c r="BJ960" s="33"/>
      <c r="BK960" s="33"/>
      <c r="BL960" s="33"/>
      <c r="BM960" s="33"/>
      <c r="BN960" s="33"/>
      <c r="BO960" s="33"/>
      <c r="BP960" s="33"/>
      <c r="BQ960" s="33"/>
      <c r="BR960" s="33"/>
      <c r="BS960" s="33"/>
      <c r="BT960" s="33"/>
      <c r="BU960" s="33"/>
      <c r="BV960" s="33"/>
      <c r="BW960" s="33"/>
      <c r="BX960" s="33"/>
    </row>
    <row r="961" spans="52:76" ht="14.25">
      <c r="AZ961" s="33"/>
      <c r="BA961" s="33"/>
      <c r="BB961" s="33"/>
      <c r="BC961" s="33"/>
      <c r="BD961" s="33"/>
      <c r="BE961" s="33"/>
      <c r="BF961" s="33"/>
      <c r="BG961" s="33"/>
      <c r="BH961" s="33"/>
      <c r="BI961" s="33"/>
      <c r="BJ961" s="33"/>
      <c r="BK961" s="33"/>
      <c r="BL961" s="33"/>
      <c r="BM961" s="33"/>
      <c r="BN961" s="33"/>
      <c r="BO961" s="33"/>
      <c r="BP961" s="33"/>
      <c r="BQ961" s="33"/>
      <c r="BR961" s="33"/>
      <c r="BS961" s="33"/>
      <c r="BT961" s="33"/>
      <c r="BU961" s="33"/>
      <c r="BV961" s="33"/>
      <c r="BW961" s="33"/>
      <c r="BX961" s="33"/>
    </row>
    <row r="962" spans="52:76" ht="14.25">
      <c r="AZ962" s="33"/>
      <c r="BA962" s="33"/>
      <c r="BB962" s="33"/>
      <c r="BC962" s="33"/>
      <c r="BD962" s="33"/>
      <c r="BE962" s="33"/>
      <c r="BF962" s="33"/>
      <c r="BG962" s="33"/>
      <c r="BH962" s="33"/>
      <c r="BI962" s="33"/>
      <c r="BJ962" s="33"/>
      <c r="BK962" s="33"/>
      <c r="BL962" s="33"/>
      <c r="BM962" s="33"/>
      <c r="BN962" s="33"/>
      <c r="BO962" s="33"/>
      <c r="BP962" s="33"/>
      <c r="BQ962" s="33"/>
      <c r="BR962" s="33"/>
      <c r="BS962" s="33"/>
      <c r="BT962" s="33"/>
      <c r="BU962" s="33"/>
      <c r="BV962" s="33"/>
      <c r="BW962" s="33"/>
      <c r="BX962" s="33"/>
    </row>
    <row r="963" spans="52:76" ht="14.25">
      <c r="AZ963" s="33"/>
      <c r="BA963" s="33"/>
      <c r="BB963" s="33"/>
      <c r="BC963" s="33"/>
      <c r="BD963" s="33"/>
      <c r="BE963" s="33"/>
      <c r="BF963" s="33"/>
      <c r="BG963" s="33"/>
      <c r="BH963" s="33"/>
      <c r="BI963" s="33"/>
      <c r="BJ963" s="33"/>
      <c r="BK963" s="33"/>
      <c r="BL963" s="33"/>
      <c r="BM963" s="33"/>
      <c r="BN963" s="33"/>
      <c r="BO963" s="33"/>
      <c r="BP963" s="33"/>
      <c r="BQ963" s="33"/>
      <c r="BR963" s="33"/>
      <c r="BS963" s="33"/>
      <c r="BT963" s="33"/>
      <c r="BU963" s="33"/>
      <c r="BV963" s="33"/>
      <c r="BW963" s="33"/>
      <c r="BX963" s="33"/>
    </row>
    <row r="964" spans="52:76" ht="14.25">
      <c r="AZ964" s="33"/>
      <c r="BA964" s="33"/>
      <c r="BB964" s="33"/>
      <c r="BC964" s="33"/>
      <c r="BD964" s="33"/>
      <c r="BE964" s="33"/>
      <c r="BF964" s="33"/>
      <c r="BG964" s="33"/>
      <c r="BH964" s="33"/>
      <c r="BI964" s="33"/>
      <c r="BJ964" s="33"/>
      <c r="BK964" s="33"/>
      <c r="BL964" s="33"/>
      <c r="BM964" s="33"/>
      <c r="BN964" s="33"/>
      <c r="BO964" s="33"/>
      <c r="BP964" s="33"/>
      <c r="BQ964" s="33"/>
      <c r="BR964" s="33"/>
      <c r="BS964" s="33"/>
      <c r="BT964" s="33"/>
      <c r="BU964" s="33"/>
      <c r="BV964" s="33"/>
      <c r="BW964" s="33"/>
      <c r="BX964" s="33"/>
    </row>
    <row r="965" spans="52:76" ht="14.25">
      <c r="AZ965" s="33"/>
      <c r="BA965" s="33"/>
      <c r="BB965" s="33"/>
      <c r="BC965" s="33"/>
      <c r="BD965" s="33"/>
      <c r="BE965" s="33"/>
      <c r="BF965" s="33"/>
      <c r="BG965" s="33"/>
      <c r="BH965" s="33"/>
      <c r="BI965" s="33"/>
      <c r="BJ965" s="33"/>
      <c r="BK965" s="33"/>
      <c r="BL965" s="33"/>
      <c r="BM965" s="33"/>
      <c r="BN965" s="33"/>
      <c r="BO965" s="33"/>
      <c r="BP965" s="33"/>
      <c r="BQ965" s="33"/>
      <c r="BR965" s="33"/>
      <c r="BS965" s="33"/>
      <c r="BT965" s="33"/>
      <c r="BU965" s="33"/>
      <c r="BV965" s="33"/>
      <c r="BW965" s="33"/>
      <c r="BX965" s="33"/>
    </row>
    <row r="966" spans="52:76" ht="14.25">
      <c r="AZ966" s="33"/>
      <c r="BA966" s="33"/>
      <c r="BB966" s="33"/>
      <c r="BC966" s="33"/>
      <c r="BD966" s="33"/>
      <c r="BE966" s="33"/>
      <c r="BF966" s="33"/>
      <c r="BG966" s="33"/>
      <c r="BH966" s="33"/>
      <c r="BI966" s="33"/>
      <c r="BJ966" s="33"/>
      <c r="BK966" s="33"/>
      <c r="BL966" s="33"/>
      <c r="BM966" s="33"/>
      <c r="BN966" s="33"/>
      <c r="BO966" s="33"/>
      <c r="BP966" s="33"/>
      <c r="BQ966" s="33"/>
      <c r="BR966" s="33"/>
      <c r="BS966" s="33"/>
      <c r="BT966" s="33"/>
      <c r="BU966" s="33"/>
      <c r="BV966" s="33"/>
      <c r="BW966" s="33"/>
      <c r="BX966" s="33"/>
    </row>
    <row r="967" spans="52:76" ht="14.25">
      <c r="AZ967" s="33"/>
      <c r="BA967" s="33"/>
      <c r="BB967" s="33"/>
      <c r="BC967" s="33"/>
      <c r="BD967" s="33"/>
      <c r="BE967" s="33"/>
      <c r="BF967" s="33"/>
      <c r="BG967" s="33"/>
      <c r="BH967" s="33"/>
      <c r="BI967" s="33"/>
      <c r="BJ967" s="33"/>
      <c r="BK967" s="33"/>
      <c r="BL967" s="33"/>
      <c r="BM967" s="33"/>
      <c r="BN967" s="33"/>
      <c r="BO967" s="33"/>
      <c r="BP967" s="33"/>
      <c r="BQ967" s="33"/>
      <c r="BR967" s="33"/>
      <c r="BS967" s="33"/>
      <c r="BT967" s="33"/>
      <c r="BU967" s="33"/>
      <c r="BV967" s="33"/>
      <c r="BW967" s="33"/>
      <c r="BX967" s="33"/>
    </row>
    <row r="968" spans="52:76" ht="14.25">
      <c r="AZ968" s="33"/>
      <c r="BA968" s="33"/>
      <c r="BB968" s="33"/>
      <c r="BC968" s="33"/>
      <c r="BD968" s="33"/>
      <c r="BE968" s="33"/>
      <c r="BF968" s="33"/>
      <c r="BG968" s="33"/>
      <c r="BH968" s="33"/>
      <c r="BI968" s="33"/>
      <c r="BJ968" s="33"/>
      <c r="BK968" s="33"/>
      <c r="BL968" s="33"/>
      <c r="BM968" s="33"/>
      <c r="BN968" s="33"/>
      <c r="BO968" s="33"/>
      <c r="BP968" s="33"/>
      <c r="BQ968" s="33"/>
      <c r="BR968" s="33"/>
      <c r="BS968" s="33"/>
      <c r="BT968" s="33"/>
      <c r="BU968" s="33"/>
      <c r="BV968" s="33"/>
      <c r="BW968" s="33"/>
      <c r="BX968" s="33"/>
    </row>
    <row r="969" spans="52:76" ht="14.25">
      <c r="AZ969" s="33"/>
      <c r="BA969" s="33"/>
      <c r="BB969" s="33"/>
      <c r="BC969" s="33"/>
      <c r="BD969" s="33"/>
      <c r="BE969" s="33"/>
      <c r="BF969" s="33"/>
      <c r="BG969" s="33"/>
      <c r="BH969" s="33"/>
      <c r="BI969" s="33"/>
      <c r="BJ969" s="33"/>
      <c r="BK969" s="33"/>
      <c r="BL969" s="33"/>
      <c r="BM969" s="33"/>
      <c r="BN969" s="33"/>
      <c r="BO969" s="33"/>
      <c r="BP969" s="33"/>
      <c r="BQ969" s="33"/>
      <c r="BR969" s="33"/>
      <c r="BS969" s="33"/>
      <c r="BT969" s="33"/>
      <c r="BU969" s="33"/>
      <c r="BV969" s="33"/>
      <c r="BW969" s="33"/>
      <c r="BX969" s="33"/>
    </row>
    <row r="970" spans="52:76" ht="14.25">
      <c r="AZ970" s="33"/>
      <c r="BA970" s="33"/>
      <c r="BB970" s="33"/>
      <c r="BC970" s="33"/>
      <c r="BD970" s="33"/>
      <c r="BE970" s="33"/>
      <c r="BF970" s="33"/>
      <c r="BG970" s="33"/>
      <c r="BH970" s="33"/>
      <c r="BI970" s="33"/>
      <c r="BJ970" s="33"/>
      <c r="BK970" s="33"/>
      <c r="BL970" s="33"/>
      <c r="BM970" s="33"/>
      <c r="BN970" s="33"/>
      <c r="BO970" s="33"/>
      <c r="BP970" s="33"/>
      <c r="BQ970" s="33"/>
      <c r="BR970" s="33"/>
      <c r="BS970" s="33"/>
      <c r="BT970" s="33"/>
      <c r="BU970" s="33"/>
      <c r="BV970" s="33"/>
      <c r="BW970" s="33"/>
      <c r="BX970" s="33"/>
    </row>
    <row r="971" spans="52:76" ht="14.25">
      <c r="AZ971" s="33"/>
      <c r="BA971" s="33"/>
      <c r="BB971" s="33"/>
      <c r="BC971" s="33"/>
      <c r="BD971" s="33"/>
      <c r="BE971" s="33"/>
      <c r="BF971" s="33"/>
      <c r="BG971" s="33"/>
      <c r="BH971" s="33"/>
      <c r="BI971" s="33"/>
      <c r="BJ971" s="33"/>
      <c r="BK971" s="33"/>
      <c r="BL971" s="33"/>
      <c r="BM971" s="33"/>
      <c r="BN971" s="33"/>
      <c r="BO971" s="33"/>
      <c r="BP971" s="33"/>
      <c r="BQ971" s="33"/>
      <c r="BR971" s="33"/>
      <c r="BS971" s="33"/>
      <c r="BT971" s="33"/>
      <c r="BU971" s="33"/>
      <c r="BV971" s="33"/>
      <c r="BW971" s="33"/>
      <c r="BX971" s="33"/>
    </row>
    <row r="972" spans="52:76" ht="14.25">
      <c r="AZ972" s="33"/>
      <c r="BA972" s="33"/>
      <c r="BB972" s="33"/>
      <c r="BC972" s="33"/>
      <c r="BD972" s="33"/>
      <c r="BE972" s="33"/>
      <c r="BF972" s="33"/>
      <c r="BG972" s="33"/>
      <c r="BH972" s="33"/>
      <c r="BI972" s="33"/>
      <c r="BJ972" s="33"/>
      <c r="BK972" s="33"/>
      <c r="BL972" s="33"/>
      <c r="BM972" s="33"/>
      <c r="BN972" s="33"/>
      <c r="BO972" s="33"/>
      <c r="BP972" s="33"/>
      <c r="BQ972" s="33"/>
      <c r="BR972" s="33"/>
      <c r="BS972" s="33"/>
      <c r="BT972" s="33"/>
      <c r="BU972" s="33"/>
      <c r="BV972" s="33"/>
      <c r="BW972" s="33"/>
      <c r="BX972" s="33"/>
    </row>
    <row r="973" spans="52:76" ht="14.25">
      <c r="AZ973" s="33"/>
      <c r="BA973" s="33"/>
      <c r="BB973" s="33"/>
      <c r="BC973" s="33"/>
      <c r="BD973" s="33"/>
      <c r="BE973" s="33"/>
      <c r="BF973" s="33"/>
      <c r="BG973" s="33"/>
      <c r="BH973" s="33"/>
      <c r="BI973" s="33"/>
      <c r="BJ973" s="33"/>
      <c r="BK973" s="33"/>
      <c r="BL973" s="33"/>
      <c r="BM973" s="33"/>
      <c r="BN973" s="33"/>
      <c r="BO973" s="33"/>
      <c r="BP973" s="33"/>
      <c r="BQ973" s="33"/>
      <c r="BR973" s="33"/>
      <c r="BS973" s="33"/>
      <c r="BT973" s="33"/>
      <c r="BU973" s="33"/>
      <c r="BV973" s="33"/>
      <c r="BW973" s="33"/>
      <c r="BX973" s="33"/>
    </row>
    <row r="974" spans="52:76" ht="14.25">
      <c r="AZ974" s="33"/>
      <c r="BA974" s="33"/>
      <c r="BB974" s="33"/>
      <c r="BC974" s="33"/>
      <c r="BD974" s="33"/>
      <c r="BE974" s="33"/>
      <c r="BF974" s="33"/>
      <c r="BG974" s="33"/>
      <c r="BH974" s="33"/>
      <c r="BI974" s="33"/>
      <c r="BJ974" s="33"/>
      <c r="BK974" s="33"/>
      <c r="BL974" s="33"/>
      <c r="BM974" s="33"/>
      <c r="BN974" s="33"/>
      <c r="BO974" s="33"/>
      <c r="BP974" s="33"/>
      <c r="BQ974" s="33"/>
      <c r="BR974" s="33"/>
      <c r="BS974" s="33"/>
      <c r="BT974" s="33"/>
      <c r="BU974" s="33"/>
      <c r="BV974" s="33"/>
      <c r="BW974" s="33"/>
      <c r="BX974" s="33"/>
    </row>
    <row r="975" spans="52:76" ht="14.25">
      <c r="AZ975" s="33"/>
      <c r="BA975" s="33"/>
      <c r="BB975" s="33"/>
      <c r="BC975" s="33"/>
      <c r="BD975" s="33"/>
      <c r="BE975" s="33"/>
      <c r="BF975" s="33"/>
      <c r="BG975" s="33"/>
      <c r="BH975" s="33"/>
      <c r="BI975" s="33"/>
      <c r="BJ975" s="33"/>
      <c r="BK975" s="33"/>
      <c r="BL975" s="33"/>
      <c r="BM975" s="33"/>
      <c r="BN975" s="33"/>
      <c r="BO975" s="33"/>
      <c r="BP975" s="33"/>
      <c r="BQ975" s="33"/>
      <c r="BR975" s="33"/>
      <c r="BS975" s="33"/>
      <c r="BT975" s="33"/>
      <c r="BU975" s="33"/>
      <c r="BV975" s="33"/>
      <c r="BW975" s="33"/>
      <c r="BX975" s="33"/>
    </row>
    <row r="976" spans="52:76" ht="14.25">
      <c r="AZ976" s="33"/>
      <c r="BA976" s="33"/>
      <c r="BB976" s="33"/>
      <c r="BC976" s="33"/>
      <c r="BD976" s="33"/>
      <c r="BE976" s="33"/>
      <c r="BF976" s="33"/>
      <c r="BG976" s="33"/>
      <c r="BH976" s="33"/>
      <c r="BI976" s="33"/>
      <c r="BJ976" s="33"/>
      <c r="BK976" s="33"/>
      <c r="BL976" s="33"/>
      <c r="BM976" s="33"/>
      <c r="BN976" s="33"/>
      <c r="BO976" s="33"/>
      <c r="BP976" s="33"/>
      <c r="BQ976" s="33"/>
      <c r="BR976" s="33"/>
      <c r="BS976" s="33"/>
      <c r="BT976" s="33"/>
      <c r="BU976" s="33"/>
      <c r="BV976" s="33"/>
      <c r="BW976" s="33"/>
      <c r="BX976" s="33"/>
    </row>
    <row r="977" spans="52:76" ht="14.25">
      <c r="AZ977" s="33"/>
      <c r="BA977" s="33"/>
      <c r="BB977" s="33"/>
      <c r="BC977" s="33"/>
      <c r="BD977" s="33"/>
      <c r="BE977" s="33"/>
      <c r="BF977" s="33"/>
      <c r="BG977" s="33"/>
      <c r="BH977" s="33"/>
      <c r="BI977" s="33"/>
      <c r="BJ977" s="33"/>
      <c r="BK977" s="33"/>
      <c r="BL977" s="33"/>
      <c r="BM977" s="33"/>
      <c r="BN977" s="33"/>
      <c r="BO977" s="33"/>
      <c r="BP977" s="33"/>
      <c r="BQ977" s="33"/>
      <c r="BR977" s="33"/>
      <c r="BS977" s="33"/>
      <c r="BT977" s="33"/>
      <c r="BU977" s="33"/>
      <c r="BV977" s="33"/>
      <c r="BW977" s="33"/>
      <c r="BX977" s="33"/>
    </row>
    <row r="978" spans="52:76" ht="14.25">
      <c r="AZ978" s="33"/>
      <c r="BA978" s="33"/>
      <c r="BB978" s="33"/>
      <c r="BC978" s="33"/>
      <c r="BD978" s="33"/>
      <c r="BE978" s="33"/>
      <c r="BF978" s="33"/>
      <c r="BG978" s="33"/>
      <c r="BH978" s="33"/>
      <c r="BI978" s="33"/>
      <c r="BJ978" s="33"/>
      <c r="BK978" s="33"/>
      <c r="BL978" s="33"/>
      <c r="BM978" s="33"/>
      <c r="BN978" s="33"/>
      <c r="BO978" s="33"/>
      <c r="BP978" s="33"/>
      <c r="BQ978" s="33"/>
      <c r="BR978" s="33"/>
      <c r="BS978" s="33"/>
      <c r="BT978" s="33"/>
      <c r="BU978" s="33"/>
      <c r="BV978" s="33"/>
      <c r="BW978" s="33"/>
      <c r="BX978" s="33"/>
    </row>
    <row r="979" spans="52:76" ht="14.25">
      <c r="AZ979" s="33"/>
      <c r="BA979" s="33"/>
      <c r="BB979" s="33"/>
      <c r="BC979" s="33"/>
      <c r="BD979" s="33"/>
      <c r="BE979" s="33"/>
      <c r="BF979" s="33"/>
      <c r="BG979" s="33"/>
      <c r="BH979" s="33"/>
      <c r="BI979" s="33"/>
      <c r="BJ979" s="33"/>
      <c r="BK979" s="33"/>
      <c r="BL979" s="33"/>
      <c r="BM979" s="33"/>
      <c r="BN979" s="33"/>
      <c r="BO979" s="33"/>
      <c r="BP979" s="33"/>
      <c r="BQ979" s="33"/>
      <c r="BR979" s="33"/>
      <c r="BS979" s="33"/>
      <c r="BT979" s="33"/>
      <c r="BU979" s="33"/>
      <c r="BV979" s="33"/>
      <c r="BW979" s="33"/>
      <c r="BX979" s="33"/>
    </row>
    <row r="980" spans="52:76" ht="14.25">
      <c r="AZ980" s="33"/>
      <c r="BA980" s="33"/>
      <c r="BB980" s="33"/>
      <c r="BC980" s="33"/>
      <c r="BD980" s="33"/>
      <c r="BE980" s="33"/>
      <c r="BF980" s="33"/>
      <c r="BG980" s="33"/>
      <c r="BH980" s="33"/>
      <c r="BI980" s="33"/>
      <c r="BJ980" s="33"/>
      <c r="BK980" s="33"/>
      <c r="BL980" s="33"/>
      <c r="BM980" s="33"/>
      <c r="BN980" s="33"/>
      <c r="BO980" s="33"/>
      <c r="BP980" s="33"/>
      <c r="BQ980" s="33"/>
      <c r="BR980" s="33"/>
      <c r="BS980" s="33"/>
      <c r="BT980" s="33"/>
      <c r="BU980" s="33"/>
      <c r="BV980" s="33"/>
      <c r="BW980" s="33"/>
      <c r="BX980" s="33"/>
    </row>
    <row r="981" spans="52:76" ht="14.25">
      <c r="AZ981" s="33"/>
      <c r="BA981" s="33"/>
      <c r="BB981" s="33"/>
      <c r="BC981" s="33"/>
      <c r="BD981" s="33"/>
      <c r="BE981" s="33"/>
      <c r="BF981" s="33"/>
      <c r="BG981" s="33"/>
      <c r="BH981" s="33"/>
      <c r="BI981" s="33"/>
      <c r="BJ981" s="33"/>
      <c r="BK981" s="33"/>
      <c r="BL981" s="33"/>
      <c r="BM981" s="33"/>
      <c r="BN981" s="33"/>
      <c r="BO981" s="33"/>
      <c r="BP981" s="33"/>
      <c r="BQ981" s="33"/>
      <c r="BR981" s="33"/>
      <c r="BS981" s="33"/>
      <c r="BT981" s="33"/>
      <c r="BU981" s="33"/>
      <c r="BV981" s="33"/>
      <c r="BW981" s="33"/>
      <c r="BX981" s="33"/>
    </row>
    <row r="982" spans="52:76" ht="14.25">
      <c r="AZ982" s="33"/>
      <c r="BA982" s="33"/>
      <c r="BB982" s="33"/>
      <c r="BC982" s="33"/>
      <c r="BD982" s="33"/>
      <c r="BE982" s="33"/>
      <c r="BF982" s="33"/>
      <c r="BG982" s="33"/>
      <c r="BH982" s="33"/>
      <c r="BI982" s="33"/>
      <c r="BJ982" s="33"/>
      <c r="BK982" s="33"/>
      <c r="BL982" s="33"/>
      <c r="BM982" s="33"/>
      <c r="BN982" s="33"/>
      <c r="BO982" s="33"/>
      <c r="BP982" s="33"/>
      <c r="BQ982" s="33"/>
      <c r="BR982" s="33"/>
      <c r="BS982" s="33"/>
      <c r="BT982" s="33"/>
      <c r="BU982" s="33"/>
      <c r="BV982" s="33"/>
      <c r="BW982" s="33"/>
      <c r="BX982" s="33"/>
    </row>
    <row r="983" spans="52:76" ht="14.25">
      <c r="AZ983" s="33"/>
      <c r="BA983" s="33"/>
      <c r="BB983" s="33"/>
      <c r="BC983" s="33"/>
      <c r="BD983" s="33"/>
      <c r="BE983" s="33"/>
      <c r="BF983" s="33"/>
      <c r="BG983" s="33"/>
      <c r="BH983" s="33"/>
      <c r="BI983" s="33"/>
      <c r="BJ983" s="33"/>
      <c r="BK983" s="33"/>
      <c r="BL983" s="33"/>
      <c r="BM983" s="33"/>
      <c r="BN983" s="33"/>
      <c r="BO983" s="33"/>
      <c r="BP983" s="33"/>
      <c r="BQ983" s="33"/>
      <c r="BR983" s="33"/>
      <c r="BS983" s="33"/>
      <c r="BT983" s="33"/>
      <c r="BU983" s="33"/>
      <c r="BV983" s="33"/>
      <c r="BW983" s="33"/>
      <c r="BX983" s="33"/>
    </row>
    <row r="984" spans="52:76" ht="14.25">
      <c r="AZ984" s="33"/>
      <c r="BA984" s="33"/>
      <c r="BB984" s="33"/>
      <c r="BC984" s="33"/>
      <c r="BD984" s="33"/>
      <c r="BE984" s="33"/>
      <c r="BF984" s="33"/>
      <c r="BG984" s="33"/>
      <c r="BH984" s="33"/>
      <c r="BI984" s="33"/>
      <c r="BJ984" s="33"/>
      <c r="BK984" s="33"/>
      <c r="BL984" s="33"/>
      <c r="BM984" s="33"/>
      <c r="BN984" s="33"/>
      <c r="BO984" s="33"/>
      <c r="BP984" s="33"/>
      <c r="BQ984" s="33"/>
      <c r="BR984" s="33"/>
      <c r="BS984" s="33"/>
      <c r="BT984" s="33"/>
      <c r="BU984" s="33"/>
      <c r="BV984" s="33"/>
      <c r="BW984" s="33"/>
      <c r="BX984" s="33"/>
    </row>
    <row r="985" spans="52:76" ht="14.25">
      <c r="AZ985" s="33"/>
      <c r="BA985" s="33"/>
      <c r="BB985" s="33"/>
      <c r="BC985" s="33"/>
      <c r="BD985" s="33"/>
      <c r="BE985" s="33"/>
      <c r="BF985" s="33"/>
      <c r="BG985" s="33"/>
      <c r="BH985" s="33"/>
      <c r="BI985" s="33"/>
      <c r="BJ985" s="33"/>
      <c r="BK985" s="33"/>
      <c r="BL985" s="33"/>
      <c r="BM985" s="33"/>
      <c r="BN985" s="33"/>
      <c r="BO985" s="33"/>
      <c r="BP985" s="33"/>
      <c r="BQ985" s="33"/>
      <c r="BR985" s="33"/>
      <c r="BS985" s="33"/>
      <c r="BT985" s="33"/>
      <c r="BU985" s="33"/>
      <c r="BV985" s="33"/>
      <c r="BW985" s="33"/>
      <c r="BX985" s="33"/>
    </row>
    <row r="986" spans="52:76" ht="14.25">
      <c r="AZ986" s="33"/>
      <c r="BA986" s="33"/>
      <c r="BB986" s="33"/>
      <c r="BC986" s="33"/>
      <c r="BD986" s="33"/>
      <c r="BE986" s="33"/>
      <c r="BF986" s="33"/>
      <c r="BG986" s="33"/>
      <c r="BH986" s="33"/>
      <c r="BI986" s="33"/>
      <c r="BJ986" s="33"/>
      <c r="BK986" s="33"/>
      <c r="BL986" s="33"/>
      <c r="BM986" s="33"/>
      <c r="BN986" s="33"/>
      <c r="BO986" s="33"/>
      <c r="BP986" s="33"/>
      <c r="BQ986" s="33"/>
      <c r="BR986" s="33"/>
      <c r="BS986" s="33"/>
      <c r="BT986" s="33"/>
      <c r="BU986" s="33"/>
      <c r="BV986" s="33"/>
      <c r="BW986" s="33"/>
      <c r="BX986" s="33"/>
    </row>
    <row r="987" spans="52:76" ht="14.25">
      <c r="AZ987" s="33"/>
      <c r="BA987" s="33"/>
      <c r="BB987" s="33"/>
      <c r="BC987" s="33"/>
      <c r="BD987" s="33"/>
      <c r="BE987" s="33"/>
      <c r="BF987" s="33"/>
      <c r="BG987" s="33"/>
      <c r="BH987" s="33"/>
      <c r="BI987" s="33"/>
      <c r="BJ987" s="33"/>
      <c r="BK987" s="33"/>
      <c r="BL987" s="33"/>
      <c r="BM987" s="33"/>
      <c r="BN987" s="33"/>
      <c r="BO987" s="33"/>
      <c r="BP987" s="33"/>
      <c r="BQ987" s="33"/>
      <c r="BR987" s="33"/>
      <c r="BS987" s="33"/>
      <c r="BT987" s="33"/>
      <c r="BU987" s="33"/>
      <c r="BV987" s="33"/>
      <c r="BW987" s="33"/>
      <c r="BX987" s="33"/>
    </row>
    <row r="988" spans="52:76" ht="14.25">
      <c r="AZ988" s="33"/>
      <c r="BA988" s="33"/>
      <c r="BB988" s="33"/>
      <c r="BC988" s="33"/>
      <c r="BD988" s="33"/>
      <c r="BE988" s="33"/>
      <c r="BF988" s="33"/>
      <c r="BG988" s="33"/>
      <c r="BH988" s="33"/>
      <c r="BI988" s="33"/>
      <c r="BJ988" s="33"/>
      <c r="BK988" s="33"/>
      <c r="BL988" s="33"/>
      <c r="BM988" s="33"/>
      <c r="BN988" s="33"/>
      <c r="BO988" s="33"/>
      <c r="BP988" s="33"/>
      <c r="BQ988" s="33"/>
      <c r="BR988" s="33"/>
      <c r="BS988" s="33"/>
      <c r="BT988" s="33"/>
      <c r="BU988" s="33"/>
      <c r="BV988" s="33"/>
      <c r="BW988" s="33"/>
      <c r="BX988" s="33"/>
    </row>
    <row r="989" spans="52:76" ht="14.25">
      <c r="AZ989" s="33"/>
      <c r="BA989" s="33"/>
      <c r="BB989" s="33"/>
      <c r="BC989" s="33"/>
      <c r="BD989" s="33"/>
      <c r="BE989" s="33"/>
      <c r="BF989" s="33"/>
      <c r="BG989" s="33"/>
      <c r="BH989" s="33"/>
      <c r="BI989" s="33"/>
      <c r="BJ989" s="33"/>
      <c r="BK989" s="33"/>
      <c r="BL989" s="33"/>
      <c r="BM989" s="33"/>
      <c r="BN989" s="33"/>
      <c r="BO989" s="33"/>
      <c r="BP989" s="33"/>
      <c r="BQ989" s="33"/>
      <c r="BR989" s="33"/>
      <c r="BS989" s="33"/>
      <c r="BT989" s="33"/>
      <c r="BU989" s="33"/>
      <c r="BV989" s="33"/>
      <c r="BW989" s="33"/>
      <c r="BX989" s="33"/>
    </row>
    <row r="990" spans="52:76" ht="14.25">
      <c r="AZ990" s="33"/>
      <c r="BA990" s="33"/>
      <c r="BB990" s="33"/>
      <c r="BC990" s="33"/>
      <c r="BD990" s="33"/>
      <c r="BE990" s="33"/>
      <c r="BF990" s="33"/>
      <c r="BG990" s="33"/>
      <c r="BH990" s="33"/>
      <c r="BI990" s="33"/>
      <c r="BJ990" s="33"/>
      <c r="BK990" s="33"/>
      <c r="BL990" s="33"/>
      <c r="BM990" s="33"/>
      <c r="BN990" s="33"/>
      <c r="BO990" s="33"/>
      <c r="BP990" s="33"/>
      <c r="BQ990" s="33"/>
      <c r="BR990" s="33"/>
      <c r="BS990" s="33"/>
      <c r="BT990" s="33"/>
      <c r="BU990" s="33"/>
      <c r="BV990" s="33"/>
      <c r="BW990" s="33"/>
      <c r="BX990" s="33"/>
    </row>
    <row r="991" spans="52:76" ht="14.25">
      <c r="AZ991" s="33"/>
      <c r="BA991" s="33"/>
      <c r="BB991" s="33"/>
      <c r="BC991" s="33"/>
      <c r="BD991" s="33"/>
      <c r="BE991" s="33"/>
      <c r="BF991" s="33"/>
      <c r="BG991" s="33"/>
      <c r="BH991" s="33"/>
      <c r="BI991" s="33"/>
      <c r="BJ991" s="33"/>
      <c r="BK991" s="33"/>
      <c r="BL991" s="33"/>
      <c r="BM991" s="33"/>
      <c r="BN991" s="33"/>
      <c r="BO991" s="33"/>
      <c r="BP991" s="33"/>
      <c r="BQ991" s="33"/>
      <c r="BR991" s="33"/>
      <c r="BS991" s="33"/>
      <c r="BT991" s="33"/>
      <c r="BU991" s="33"/>
      <c r="BV991" s="33"/>
      <c r="BW991" s="33"/>
      <c r="BX991" s="33"/>
    </row>
    <row r="992" spans="52:76" ht="14.25">
      <c r="AZ992" s="33"/>
      <c r="BA992" s="33"/>
      <c r="BB992" s="33"/>
      <c r="BC992" s="33"/>
      <c r="BD992" s="33"/>
      <c r="BE992" s="33"/>
      <c r="BF992" s="33"/>
      <c r="BG992" s="33"/>
      <c r="BH992" s="33"/>
      <c r="BI992" s="33"/>
      <c r="BJ992" s="33"/>
      <c r="BK992" s="33"/>
      <c r="BL992" s="33"/>
      <c r="BM992" s="33"/>
      <c r="BN992" s="33"/>
      <c r="BO992" s="33"/>
      <c r="BP992" s="33"/>
      <c r="BQ992" s="33"/>
      <c r="BR992" s="33"/>
      <c r="BS992" s="33"/>
      <c r="BT992" s="33"/>
      <c r="BU992" s="33"/>
      <c r="BV992" s="33"/>
      <c r="BW992" s="33"/>
      <c r="BX992" s="33"/>
    </row>
    <row r="993" spans="52:76" ht="14.25">
      <c r="AZ993" s="33"/>
      <c r="BA993" s="33"/>
      <c r="BB993" s="33"/>
      <c r="BC993" s="33"/>
      <c r="BD993" s="33"/>
      <c r="BE993" s="33"/>
      <c r="BF993" s="33"/>
      <c r="BG993" s="33"/>
      <c r="BH993" s="33"/>
      <c r="BI993" s="33"/>
      <c r="BJ993" s="33"/>
      <c r="BK993" s="33"/>
      <c r="BL993" s="33"/>
      <c r="BM993" s="33"/>
      <c r="BN993" s="33"/>
      <c r="BO993" s="33"/>
      <c r="BP993" s="33"/>
      <c r="BQ993" s="33"/>
      <c r="BR993" s="33"/>
      <c r="BS993" s="33"/>
      <c r="BT993" s="33"/>
      <c r="BU993" s="33"/>
      <c r="BV993" s="33"/>
      <c r="BW993" s="33"/>
      <c r="BX993" s="33"/>
    </row>
    <row r="994" spans="52:76" ht="14.25">
      <c r="AZ994" s="33"/>
      <c r="BA994" s="33"/>
      <c r="BB994" s="33"/>
      <c r="BC994" s="33"/>
      <c r="BD994" s="33"/>
      <c r="BE994" s="33"/>
      <c r="BF994" s="33"/>
      <c r="BG994" s="33"/>
      <c r="BH994" s="33"/>
      <c r="BI994" s="33"/>
      <c r="BJ994" s="33"/>
      <c r="BK994" s="33"/>
      <c r="BL994" s="33"/>
      <c r="BM994" s="33"/>
      <c r="BN994" s="33"/>
      <c r="BO994" s="33"/>
      <c r="BP994" s="33"/>
      <c r="BQ994" s="33"/>
      <c r="BR994" s="33"/>
      <c r="BS994" s="33"/>
      <c r="BT994" s="33"/>
      <c r="BU994" s="33"/>
      <c r="BV994" s="33"/>
      <c r="BW994" s="33"/>
      <c r="BX994" s="33"/>
    </row>
    <row r="995" spans="52:76" ht="14.25">
      <c r="AZ995" s="33"/>
      <c r="BA995" s="33"/>
      <c r="BB995" s="33"/>
      <c r="BC995" s="33"/>
      <c r="BD995" s="33"/>
      <c r="BE995" s="33"/>
      <c r="BF995" s="33"/>
      <c r="BG995" s="33"/>
      <c r="BH995" s="33"/>
      <c r="BI995" s="33"/>
      <c r="BJ995" s="33"/>
      <c r="BK995" s="33"/>
      <c r="BL995" s="33"/>
      <c r="BM995" s="33"/>
      <c r="BN995" s="33"/>
      <c r="BO995" s="33"/>
      <c r="BP995" s="33"/>
      <c r="BQ995" s="33"/>
      <c r="BR995" s="33"/>
      <c r="BS995" s="33"/>
      <c r="BT995" s="33"/>
      <c r="BU995" s="33"/>
      <c r="BV995" s="33"/>
      <c r="BW995" s="33"/>
      <c r="BX995" s="33"/>
    </row>
    <row r="996" spans="52:76" ht="14.25">
      <c r="AZ996" s="33"/>
      <c r="BA996" s="33"/>
      <c r="BB996" s="33"/>
      <c r="BC996" s="33"/>
      <c r="BD996" s="33"/>
      <c r="BE996" s="33"/>
      <c r="BF996" s="33"/>
      <c r="BG996" s="33"/>
      <c r="BH996" s="33"/>
      <c r="BI996" s="33"/>
      <c r="BJ996" s="33"/>
      <c r="BK996" s="33"/>
      <c r="BL996" s="33"/>
      <c r="BM996" s="33"/>
      <c r="BN996" s="33"/>
      <c r="BO996" s="33"/>
      <c r="BP996" s="33"/>
      <c r="BQ996" s="33"/>
      <c r="BR996" s="33"/>
      <c r="BS996" s="33"/>
      <c r="BT996" s="33"/>
      <c r="BU996" s="33"/>
      <c r="BV996" s="33"/>
      <c r="BW996" s="33"/>
      <c r="BX996" s="33"/>
    </row>
    <row r="997" spans="52:76" ht="14.25">
      <c r="AZ997" s="33"/>
      <c r="BA997" s="33"/>
      <c r="BB997" s="33"/>
      <c r="BC997" s="33"/>
      <c r="BD997" s="33"/>
      <c r="BE997" s="33"/>
      <c r="BF997" s="33"/>
      <c r="BG997" s="33"/>
      <c r="BH997" s="33"/>
      <c r="BI997" s="33"/>
      <c r="BJ997" s="33"/>
      <c r="BK997" s="33"/>
      <c r="BL997" s="33"/>
      <c r="BM997" s="33"/>
      <c r="BN997" s="33"/>
      <c r="BO997" s="33"/>
      <c r="BP997" s="33"/>
      <c r="BQ997" s="33"/>
      <c r="BR997" s="33"/>
      <c r="BS997" s="33"/>
      <c r="BT997" s="33"/>
      <c r="BU997" s="33"/>
      <c r="BV997" s="33"/>
      <c r="BW997" s="33"/>
      <c r="BX997" s="33"/>
    </row>
    <row r="998" spans="52:76" ht="14.25">
      <c r="AZ998" s="33"/>
      <c r="BA998" s="33"/>
      <c r="BB998" s="33"/>
      <c r="BC998" s="33"/>
      <c r="BD998" s="33"/>
      <c r="BE998" s="33"/>
      <c r="BF998" s="33"/>
      <c r="BG998" s="33"/>
      <c r="BH998" s="33"/>
      <c r="BI998" s="33"/>
      <c r="BJ998" s="33"/>
      <c r="BK998" s="33"/>
      <c r="BL998" s="33"/>
      <c r="BM998" s="33"/>
      <c r="BN998" s="33"/>
      <c r="BO998" s="33"/>
      <c r="BP998" s="33"/>
      <c r="BQ998" s="33"/>
      <c r="BR998" s="33"/>
      <c r="BS998" s="33"/>
      <c r="BT998" s="33"/>
      <c r="BU998" s="33"/>
      <c r="BV998" s="33"/>
      <c r="BW998" s="33"/>
      <c r="BX998" s="33"/>
    </row>
    <row r="999" spans="52:76" ht="14.25">
      <c r="AZ999" s="33"/>
      <c r="BA999" s="33"/>
      <c r="BB999" s="33"/>
      <c r="BC999" s="33"/>
      <c r="BD999" s="33"/>
      <c r="BE999" s="33"/>
      <c r="BF999" s="33"/>
      <c r="BG999" s="33"/>
      <c r="BH999" s="33"/>
      <c r="BI999" s="33"/>
      <c r="BJ999" s="33"/>
      <c r="BK999" s="33"/>
      <c r="BL999" s="33"/>
      <c r="BM999" s="33"/>
      <c r="BN999" s="33"/>
      <c r="BO999" s="33"/>
      <c r="BP999" s="33"/>
      <c r="BQ999" s="33"/>
      <c r="BR999" s="33"/>
      <c r="BS999" s="33"/>
      <c r="BT999" s="33"/>
      <c r="BU999" s="33"/>
      <c r="BV999" s="33"/>
      <c r="BW999" s="33"/>
      <c r="BX999" s="33"/>
    </row>
    <row r="1000" spans="52:76" ht="14.25">
      <c r="AZ1000" s="33"/>
      <c r="BA1000" s="33"/>
      <c r="BB1000" s="33"/>
      <c r="BC1000" s="33"/>
      <c r="BD1000" s="33"/>
      <c r="BE1000" s="33"/>
      <c r="BF1000" s="33"/>
      <c r="BG1000" s="33"/>
      <c r="BH1000" s="33"/>
      <c r="BI1000" s="33"/>
      <c r="BJ1000" s="33"/>
      <c r="BK1000" s="33"/>
      <c r="BL1000" s="33"/>
      <c r="BM1000" s="33"/>
      <c r="BN1000" s="33"/>
      <c r="BO1000" s="33"/>
      <c r="BP1000" s="33"/>
      <c r="BQ1000" s="33"/>
      <c r="BR1000" s="33"/>
      <c r="BS1000" s="33"/>
      <c r="BT1000" s="33"/>
      <c r="BU1000" s="33"/>
      <c r="BV1000" s="33"/>
      <c r="BW1000" s="33"/>
      <c r="BX1000" s="33"/>
    </row>
    <row r="1001" spans="52:76" ht="14.25">
      <c r="AZ1001" s="33"/>
      <c r="BA1001" s="33"/>
      <c r="BB1001" s="33"/>
      <c r="BC1001" s="33"/>
      <c r="BD1001" s="33"/>
      <c r="BE1001" s="33"/>
      <c r="BF1001" s="33"/>
      <c r="BG1001" s="33"/>
      <c r="BH1001" s="33"/>
      <c r="BI1001" s="33"/>
      <c r="BJ1001" s="33"/>
      <c r="BK1001" s="33"/>
      <c r="BL1001" s="33"/>
      <c r="BM1001" s="33"/>
      <c r="BN1001" s="33"/>
      <c r="BO1001" s="33"/>
      <c r="BP1001" s="33"/>
      <c r="BQ1001" s="33"/>
      <c r="BR1001" s="33"/>
      <c r="BS1001" s="33"/>
      <c r="BT1001" s="33"/>
      <c r="BU1001" s="33"/>
      <c r="BV1001" s="33"/>
      <c r="BW1001" s="33"/>
      <c r="BX1001" s="33"/>
    </row>
  </sheetData>
  <sheetProtection selectLockedCells="1"/>
  <mergeCells count="210">
    <mergeCell ref="BC84:BE85"/>
    <mergeCell ref="M31:O31"/>
    <mergeCell ref="C76:N76"/>
    <mergeCell ref="C78:N78"/>
    <mergeCell ref="C79:N79"/>
    <mergeCell ref="C84:N84"/>
    <mergeCell ref="C32:L32"/>
    <mergeCell ref="C74:N74"/>
    <mergeCell ref="T74:W74"/>
    <mergeCell ref="T76:W76"/>
    <mergeCell ref="T77:W77"/>
    <mergeCell ref="T78:W78"/>
    <mergeCell ref="T79:W79"/>
    <mergeCell ref="P76:S76"/>
    <mergeCell ref="P78:S78"/>
    <mergeCell ref="P79:S79"/>
    <mergeCell ref="T84:W84"/>
    <mergeCell ref="P84:S84"/>
    <mergeCell ref="K80:W80"/>
    <mergeCell ref="BC80:BE80"/>
    <mergeCell ref="O59:Q59"/>
    <mergeCell ref="BC81:BE81"/>
    <mergeCell ref="C64:W64"/>
    <mergeCell ref="N18:O18"/>
    <mergeCell ref="C17:L17"/>
    <mergeCell ref="L81:W82"/>
    <mergeCell ref="C81:J82"/>
    <mergeCell ref="R77:S77"/>
    <mergeCell ref="C77:Q77"/>
    <mergeCell ref="R59:T59"/>
    <mergeCell ref="AN19:AP19"/>
    <mergeCell ref="U24:W24"/>
    <mergeCell ref="M29:O29"/>
    <mergeCell ref="Z17:AI17"/>
    <mergeCell ref="O61:Q61"/>
    <mergeCell ref="O62:Q62"/>
    <mergeCell ref="C21:N22"/>
    <mergeCell ref="C28:L28"/>
    <mergeCell ref="C29:L29"/>
    <mergeCell ref="C26:L26"/>
    <mergeCell ref="Q17:S17"/>
    <mergeCell ref="Q18:S18"/>
    <mergeCell ref="U18:W18"/>
    <mergeCell ref="R61:T61"/>
    <mergeCell ref="R62:T62"/>
    <mergeCell ref="C53:AT53"/>
    <mergeCell ref="P9:S9"/>
    <mergeCell ref="AR79:AT79"/>
    <mergeCell ref="T9:W9"/>
    <mergeCell ref="U19:W19"/>
    <mergeCell ref="AN17:AP17"/>
    <mergeCell ref="Q14:S14"/>
    <mergeCell ref="Q15:S15"/>
    <mergeCell ref="S49:W49"/>
    <mergeCell ref="AR15:AT15"/>
    <mergeCell ref="Z18:AI18"/>
    <mergeCell ref="Z19:AI19"/>
    <mergeCell ref="AR19:AT19"/>
    <mergeCell ref="P29:S29"/>
    <mergeCell ref="C33:Q33"/>
    <mergeCell ref="AN11:AP11"/>
    <mergeCell ref="Q12:S12"/>
    <mergeCell ref="U27:W27"/>
    <mergeCell ref="AJ17:AL17"/>
    <mergeCell ref="AJ18:AL18"/>
    <mergeCell ref="AJ19:AL19"/>
    <mergeCell ref="C18:M18"/>
    <mergeCell ref="U11:W11"/>
    <mergeCell ref="AN18:AP18"/>
    <mergeCell ref="AR12:AT12"/>
    <mergeCell ref="C1:AN1"/>
    <mergeCell ref="BF5:BH5"/>
    <mergeCell ref="C72:AT72"/>
    <mergeCell ref="C55:AT55"/>
    <mergeCell ref="C11:K11"/>
    <mergeCell ref="C15:K15"/>
    <mergeCell ref="C16:K16"/>
    <mergeCell ref="AO45:AS45"/>
    <mergeCell ref="AO47:AS47"/>
    <mergeCell ref="C19:K19"/>
    <mergeCell ref="M19:O19"/>
    <mergeCell ref="P23:S23"/>
    <mergeCell ref="P24:S24"/>
    <mergeCell ref="P25:S25"/>
    <mergeCell ref="AR16:AT16"/>
    <mergeCell ref="AR17:AT17"/>
    <mergeCell ref="AR18:AT18"/>
    <mergeCell ref="Q16:S16"/>
    <mergeCell ref="AN14:AP14"/>
    <mergeCell ref="AN15:AP15"/>
    <mergeCell ref="AN16:AP16"/>
    <mergeCell ref="Q11:S11"/>
    <mergeCell ref="C13:K13"/>
    <mergeCell ref="Q19:S19"/>
    <mergeCell ref="C95:I95"/>
    <mergeCell ref="U30:W30"/>
    <mergeCell ref="U31:W31"/>
    <mergeCell ref="C36:K36"/>
    <mergeCell ref="C35:AT35"/>
    <mergeCell ref="T51:W51"/>
    <mergeCell ref="M32:O32"/>
    <mergeCell ref="C38:S38"/>
    <mergeCell ref="C39:S39"/>
    <mergeCell ref="C41:S41"/>
    <mergeCell ref="C42:S42"/>
    <mergeCell ref="R33:S33"/>
    <mergeCell ref="M30:O30"/>
    <mergeCell ref="P30:S30"/>
    <mergeCell ref="P31:S31"/>
    <mergeCell ref="C92:AT92"/>
    <mergeCell ref="AJ76:AL76"/>
    <mergeCell ref="AJ78:AL78"/>
    <mergeCell ref="AJ79:AL79"/>
    <mergeCell ref="C31:L31"/>
    <mergeCell ref="U60:W60"/>
    <mergeCell ref="U61:W61"/>
    <mergeCell ref="K85:W86"/>
    <mergeCell ref="R60:T60"/>
    <mergeCell ref="AR13:AT13"/>
    <mergeCell ref="C12:K12"/>
    <mergeCell ref="U17:W17"/>
    <mergeCell ref="U14:W14"/>
    <mergeCell ref="M14:O14"/>
    <mergeCell ref="AJ13:AL13"/>
    <mergeCell ref="AR14:AT14"/>
    <mergeCell ref="AN13:AP13"/>
    <mergeCell ref="U13:W13"/>
    <mergeCell ref="U15:W15"/>
    <mergeCell ref="AJ16:AL16"/>
    <mergeCell ref="M13:O13"/>
    <mergeCell ref="Q13:S13"/>
    <mergeCell ref="M15:O15"/>
    <mergeCell ref="M16:O16"/>
    <mergeCell ref="U12:W12"/>
    <mergeCell ref="AJ14:AL14"/>
    <mergeCell ref="AJ15:AL15"/>
    <mergeCell ref="Z16:AI16"/>
    <mergeCell ref="U16:W16"/>
    <mergeCell ref="C6:AT6"/>
    <mergeCell ref="AN79:AP79"/>
    <mergeCell ref="AR78:AT78"/>
    <mergeCell ref="M11:O11"/>
    <mergeCell ref="M12:O12"/>
    <mergeCell ref="AR76:AT76"/>
    <mergeCell ref="AJ74:AL74"/>
    <mergeCell ref="AJ11:AL11"/>
    <mergeCell ref="AJ12:AL12"/>
    <mergeCell ref="AN74:AP74"/>
    <mergeCell ref="AN75:AP75"/>
    <mergeCell ref="AN76:AP76"/>
    <mergeCell ref="AN78:AP78"/>
    <mergeCell ref="AR75:AT75"/>
    <mergeCell ref="AR74:AT74"/>
    <mergeCell ref="AN12:AP12"/>
    <mergeCell ref="AJ75:AL75"/>
    <mergeCell ref="C14:K14"/>
    <mergeCell ref="AR11:AT11"/>
    <mergeCell ref="M17:O17"/>
    <mergeCell ref="Z12:AI12"/>
    <mergeCell ref="Z13:AI13"/>
    <mergeCell ref="Z14:AI14"/>
    <mergeCell ref="Z15:AI15"/>
    <mergeCell ref="O3:AT3"/>
    <mergeCell ref="C3:N5"/>
    <mergeCell ref="U62:W62"/>
    <mergeCell ref="U57:W57"/>
    <mergeCell ref="P28:S28"/>
    <mergeCell ref="P32:S32"/>
    <mergeCell ref="U28:W28"/>
    <mergeCell ref="U29:W29"/>
    <mergeCell ref="U32:W32"/>
    <mergeCell ref="M26:O26"/>
    <mergeCell ref="Q26:S26"/>
    <mergeCell ref="U26:W26"/>
    <mergeCell ref="T38:W38"/>
    <mergeCell ref="T39:W39"/>
    <mergeCell ref="T41:W41"/>
    <mergeCell ref="T42:W42"/>
    <mergeCell ref="T44:W44"/>
    <mergeCell ref="T45:W45"/>
    <mergeCell ref="C27:L27"/>
    <mergeCell ref="M23:O23"/>
    <mergeCell ref="U59:W59"/>
    <mergeCell ref="Z11:AI11"/>
    <mergeCell ref="O4:AT5"/>
    <mergeCell ref="C24:K24"/>
    <mergeCell ref="BG23:BI29"/>
    <mergeCell ref="BG39:BI47"/>
    <mergeCell ref="BG59:BI67"/>
    <mergeCell ref="U25:W25"/>
    <mergeCell ref="M28:O28"/>
    <mergeCell ref="M25:O25"/>
    <mergeCell ref="M27:O27"/>
    <mergeCell ref="T37:W37"/>
    <mergeCell ref="C37:S37"/>
    <mergeCell ref="C44:S44"/>
    <mergeCell ref="C45:S45"/>
    <mergeCell ref="S48:W48"/>
    <mergeCell ref="S47:W47"/>
    <mergeCell ref="C47:R47"/>
    <mergeCell ref="C48:R48"/>
    <mergeCell ref="C49:R49"/>
    <mergeCell ref="C51:S51"/>
    <mergeCell ref="C30:L30"/>
    <mergeCell ref="P27:S27"/>
    <mergeCell ref="C25:L25"/>
    <mergeCell ref="Z23:AT23"/>
    <mergeCell ref="Z37:AT37"/>
    <mergeCell ref="M24:O24"/>
    <mergeCell ref="O60:Q60"/>
  </mergeCells>
  <conditionalFormatting sqref="U11:U19">
    <cfRule type="cellIs" priority="14" operator="between">
      <formula>-2</formula>
      <formula>2</formula>
    </cfRule>
    <cfRule type="cellIs" priority="15" dxfId="23" operator="greaterThanOrEqual" stopIfTrue="1">
      <formula>10</formula>
    </cfRule>
    <cfRule type="cellIs" priority="16" dxfId="22" operator="between" stopIfTrue="1">
      <formula>6</formula>
      <formula>10</formula>
    </cfRule>
    <cfRule type="cellIs" priority="17" dxfId="21" operator="between" stopIfTrue="1">
      <formula>2</formula>
      <formula>6</formula>
    </cfRule>
    <cfRule type="cellIs" priority="18" dxfId="20" operator="between" stopIfTrue="1">
      <formula>-6</formula>
      <formula>-2</formula>
    </cfRule>
    <cfRule type="cellIs" priority="19" dxfId="19" operator="between" stopIfTrue="1">
      <formula>-10</formula>
      <formula>-6</formula>
    </cfRule>
    <cfRule type="cellIs" priority="20" dxfId="18" operator="lessThanOrEqual" stopIfTrue="1">
      <formula>-10</formula>
    </cfRule>
  </conditionalFormatting>
  <conditionalFormatting sqref="AR11:AR19">
    <cfRule type="cellIs" priority="1" operator="between">
      <formula>-2</formula>
      <formula>2</formula>
    </cfRule>
    <cfRule type="cellIs" priority="2" dxfId="23" operator="greaterThanOrEqual" stopIfTrue="1">
      <formula>10</formula>
    </cfRule>
    <cfRule type="cellIs" priority="3" dxfId="22" operator="between" stopIfTrue="1">
      <formula>6</formula>
      <formula>10</formula>
    </cfRule>
    <cfRule type="cellIs" priority="4" dxfId="21" operator="between" stopIfTrue="1">
      <formula>2</formula>
      <formula>6</formula>
    </cfRule>
    <cfRule type="cellIs" priority="5" dxfId="20" operator="between" stopIfTrue="1">
      <formula>-6</formula>
      <formula>-2</formula>
    </cfRule>
    <cfRule type="cellIs" priority="6" dxfId="19" operator="between" stopIfTrue="1">
      <formula>-10</formula>
      <formula>-6</formula>
    </cfRule>
    <cfRule type="cellIs" priority="7" dxfId="18" operator="lessThanOrEqual" stopIfTrue="1">
      <formula>-10</formula>
    </cfRule>
  </conditionalFormatting>
  <hyperlinks>
    <hyperlink ref="BG23:BI29" location="Makrolage_WOH!BB120" display="Daten"/>
    <hyperlink ref="BG39:BI47" location="OnePager_WOH!BB95" display="Daten"/>
    <hyperlink ref="BG59:BI67" location="OnePager_WOH!BB136" display="Daten"/>
  </hyperlinks>
  <pageMargins left="0.78740157480315" right="0.590551181102362" top="0.15748031496063" bottom="0.15748031496063" header="0" footer="0"/>
  <pageSetup orientation="portrait" paperSize="9" scale="83" r:id="rId4"/>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1"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71BFEA9C-4FBD-4C06-AD9E-B00A424ABFE3}">
  <sheetPr codeName="Tabelle7"/>
  <dimension ref="A1:CW1001"/>
  <sheetViews>
    <sheetView workbookViewId="0" topLeftCell="A1"/>
  </sheetViews>
  <sheetFormatPr defaultColWidth="10.005" defaultRowHeight="14.25"/>
  <cols>
    <col min="1" max="1" width="4.625" style="33" customWidth="1"/>
    <col min="2" max="2" width="2.625" style="343" customWidth="1"/>
    <col min="3" max="9" width="3.25" style="343" customWidth="1"/>
    <col min="10" max="10" width="4.25" style="343" customWidth="1"/>
    <col min="11" max="11" width="3.25" style="343" customWidth="1"/>
    <col min="12" max="12" width="1" style="343" customWidth="1"/>
    <col min="13" max="16" width="3.25" style="343" customWidth="1"/>
    <col min="17" max="17" width="2.125" style="343" customWidth="1"/>
    <col min="18" max="21" width="3.25" style="343" customWidth="1"/>
    <col min="22" max="22" width="4.75" style="343" customWidth="1"/>
    <col min="23" max="31" width="3.25" style="343" customWidth="1"/>
    <col min="32" max="32" width="3.75" style="343" customWidth="1"/>
    <col min="33" max="33" width="2.625" style="343" customWidth="1"/>
    <col min="34" max="34" width="3.25" style="343" customWidth="1"/>
    <col min="35" max="38" width="10.625" style="33" customWidth="1"/>
    <col min="39" max="39" width="2.625" style="343" hidden="1" customWidth="1"/>
    <col min="40" max="47" width="7.625" style="343" hidden="1" customWidth="1"/>
    <col min="48" max="53" width="10" style="343" hidden="1" customWidth="1"/>
    <col min="54" max="54" width="2.625" style="343" hidden="1" customWidth="1"/>
    <col min="55" max="55" width="10.625" style="33" customWidth="1"/>
    <col min="56" max="16384" width="10" style="343"/>
  </cols>
  <sheetData>
    <row r="1" spans="2:101" s="8" customFormat="1" ht="4.5" customHeight="1">
      <c r="B1" s="544"/>
      <c r="C1" s="544"/>
      <c r="D1" s="544"/>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8"/>
      <c r="AI1" s="8"/>
      <c r="AJ1" s="8"/>
      <c r="AK1" s="8"/>
      <c r="AL1" s="8"/>
      <c r="AM1" s="3"/>
      <c r="AN1" s="547"/>
      <c r="AO1" s="548"/>
      <c r="AP1" s="548"/>
      <c r="AQ1" s="548"/>
      <c r="AR1" s="548"/>
      <c r="AS1" s="3"/>
      <c r="AT1" s="549"/>
      <c r="AU1" s="549"/>
      <c r="AV1" s="549"/>
      <c r="AW1" s="549"/>
      <c r="AX1" s="549"/>
      <c r="AY1" s="549"/>
      <c r="AZ1" s="549"/>
      <c r="BA1" s="549"/>
      <c r="BB1" s="549"/>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row>
    <row r="2" spans="2:54" s="8" customFormat="1" ht="4.5" customHeight="1">
      <c r="B2" s="544"/>
      <c r="C2" s="545"/>
      <c r="D2" s="545"/>
      <c r="E2" s="545"/>
      <c r="F2" s="545"/>
      <c r="G2" s="545"/>
      <c r="H2" s="545"/>
      <c r="I2" s="545"/>
      <c r="J2" s="545"/>
      <c r="K2" s="545"/>
      <c r="L2" s="545"/>
      <c r="M2" s="545"/>
      <c r="N2" s="545"/>
      <c r="O2" s="545"/>
      <c r="P2" s="545"/>
      <c r="Q2" s="545"/>
      <c r="R2" s="545"/>
      <c r="S2" s="545"/>
      <c r="T2" s="545"/>
      <c r="U2" s="545"/>
      <c r="V2" s="545"/>
      <c r="W2" s="545"/>
      <c r="X2" s="545"/>
      <c r="Y2" s="545"/>
      <c r="Z2" s="545"/>
      <c r="AA2" s="545"/>
      <c r="AB2" s="545"/>
      <c r="AC2" s="545"/>
      <c r="AD2" s="545"/>
      <c r="AE2" s="545"/>
      <c r="AF2" s="545"/>
      <c r="AG2" s="544"/>
      <c r="AM2" s="3"/>
      <c r="AN2" s="547"/>
      <c r="AO2" s="548"/>
      <c r="AP2" s="548"/>
      <c r="AQ2" s="548"/>
      <c r="AR2" s="548"/>
      <c r="AS2" s="3"/>
      <c r="AT2" s="549"/>
      <c r="AU2" s="549"/>
      <c r="AV2" s="549"/>
      <c r="AW2" s="549"/>
      <c r="AX2" s="549"/>
      <c r="AY2" s="549"/>
      <c r="AZ2" s="549"/>
      <c r="BA2" s="549"/>
      <c r="BB2" s="549"/>
    </row>
    <row r="3" spans="2:54" s="8" customFormat="1" ht="24.95" customHeight="1">
      <c r="B3" s="544"/>
      <c r="C3" s="559">
        <f>AN3</f>
        <v>3</v>
      </c>
      <c r="D3" s="544"/>
      <c r="E3" s="544"/>
      <c r="F3" s="544"/>
      <c r="G3" s="544"/>
      <c r="H3" s="544"/>
      <c r="I3" s="544"/>
      <c r="J3" s="544"/>
      <c r="K3" s="1485" t="str">
        <f>AP3</f>
        <v>Micro-situation - aperçu</v>
      </c>
      <c r="L3" s="1485"/>
      <c r="M3" s="1485"/>
      <c r="N3" s="1485"/>
      <c r="O3" s="1485"/>
      <c r="P3" s="1485"/>
      <c r="Q3" s="1485"/>
      <c r="R3" s="1485"/>
      <c r="S3" s="1485"/>
      <c r="T3" s="1485"/>
      <c r="U3" s="1485"/>
      <c r="V3" s="1485"/>
      <c r="W3" s="1485"/>
      <c r="X3" s="1485"/>
      <c r="Y3" s="1485"/>
      <c r="Z3" s="1485"/>
      <c r="AA3" s="1485"/>
      <c r="AB3" s="1485"/>
      <c r="AC3" s="1485"/>
      <c r="AD3" s="1485"/>
      <c r="AE3" s="1485"/>
      <c r="AF3" s="1485"/>
      <c r="AG3" s="544"/>
      <c r="AM3" s="3"/>
      <c r="AN3" s="883">
        <v>3</v>
      </c>
      <c r="AO3" s="3"/>
      <c r="AP3" s="884" t="s">
        <v>253</v>
      </c>
      <c r="AQ3" s="3"/>
      <c r="AR3" s="3"/>
      <c r="AS3" s="3"/>
      <c r="AT3" s="3"/>
      <c r="AU3" s="3"/>
      <c r="AV3" s="3"/>
      <c r="AW3" s="3"/>
      <c r="AX3" s="3"/>
      <c r="AY3" s="3"/>
      <c r="AZ3" s="3"/>
      <c r="BA3" s="3"/>
      <c r="BB3" s="3"/>
    </row>
    <row r="4" spans="2:54" s="8" customFormat="1" ht="24.95" customHeight="1">
      <c r="B4" s="544"/>
      <c r="C4" s="544"/>
      <c r="D4" s="544"/>
      <c r="E4" s="544"/>
      <c r="F4" s="544"/>
      <c r="G4" s="544"/>
      <c r="H4" s="544"/>
      <c r="I4" s="544"/>
      <c r="J4" s="544"/>
      <c r="K4" s="1467" t="str">
        <f>AP4</f>
        <v>Rue du Temple 1, 1510 Moudon</v>
      </c>
      <c r="L4" s="1467"/>
      <c r="M4" s="1467"/>
      <c r="N4" s="1467"/>
      <c r="O4" s="1467"/>
      <c r="P4" s="1467"/>
      <c r="Q4" s="1467"/>
      <c r="R4" s="1467"/>
      <c r="S4" s="1467"/>
      <c r="T4" s="1467"/>
      <c r="U4" s="1467"/>
      <c r="V4" s="1467"/>
      <c r="W4" s="1467"/>
      <c r="X4" s="1467"/>
      <c r="Y4" s="1467"/>
      <c r="Z4" s="1467"/>
      <c r="AA4" s="1467"/>
      <c r="AB4" s="1467"/>
      <c r="AC4" s="1467"/>
      <c r="AD4" s="1467"/>
      <c r="AE4" s="1467"/>
      <c r="AF4" s="1467"/>
      <c r="AG4" s="544"/>
      <c r="AM4" s="3"/>
      <c r="AN4" s="3"/>
      <c r="AO4" s="3"/>
      <c r="AP4" s="883" t="s">
        <v>263</v>
      </c>
      <c r="AQ4" s="3"/>
      <c r="AR4" s="3"/>
      <c r="AS4" s="3"/>
      <c r="AT4" s="3"/>
      <c r="AU4" s="3"/>
      <c r="AV4" s="3"/>
      <c r="AW4" s="3"/>
      <c r="AX4" s="3"/>
      <c r="AY4" s="3"/>
      <c r="AZ4" s="3"/>
      <c r="BA4" s="3"/>
      <c r="BB4" s="3"/>
    </row>
    <row r="5" spans="2:54" s="8" customFormat="1" ht="24.95" customHeight="1">
      <c r="B5" s="544"/>
      <c r="C5" s="33"/>
      <c r="D5" s="546"/>
      <c r="E5" s="546"/>
      <c r="F5" s="546"/>
      <c r="G5" s="546"/>
      <c r="H5" s="546"/>
      <c r="I5" s="546"/>
      <c r="J5" s="546"/>
      <c r="K5" s="1468"/>
      <c r="L5" s="1468"/>
      <c r="M5" s="1468"/>
      <c r="N5" s="1468"/>
      <c r="O5" s="1468"/>
      <c r="P5" s="1468"/>
      <c r="Q5" s="1468"/>
      <c r="R5" s="1468"/>
      <c r="S5" s="1468"/>
      <c r="T5" s="1468"/>
      <c r="U5" s="1468"/>
      <c r="V5" s="1468"/>
      <c r="W5" s="1468"/>
      <c r="X5" s="1468"/>
      <c r="Y5" s="1468"/>
      <c r="Z5" s="1468"/>
      <c r="AA5" s="1468"/>
      <c r="AB5" s="1468"/>
      <c r="AC5" s="1468"/>
      <c r="AD5" s="1468"/>
      <c r="AE5" s="1468"/>
      <c r="AF5" s="1468"/>
      <c r="AG5" s="544"/>
      <c r="AM5" s="3"/>
      <c r="AN5" s="3"/>
      <c r="AO5" s="3"/>
      <c r="AP5" s="3"/>
      <c r="AQ5" s="3"/>
      <c r="AR5" s="3"/>
      <c r="AS5" s="3"/>
      <c r="AT5" s="3"/>
      <c r="AU5" s="3"/>
      <c r="AV5" s="3"/>
      <c r="AW5" s="3"/>
      <c r="AX5" s="3"/>
      <c r="AY5" s="3"/>
      <c r="AZ5" s="3"/>
      <c r="BA5" s="3"/>
      <c r="BB5" s="3"/>
    </row>
    <row r="6" spans="2:54" s="8" customFormat="1" ht="4.5" customHeight="1">
      <c r="B6" s="544"/>
      <c r="C6" s="560"/>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44"/>
      <c r="AM6" s="3"/>
      <c r="AN6" s="3"/>
      <c r="AO6" s="3"/>
      <c r="AP6" s="3"/>
      <c r="AQ6" s="3"/>
      <c r="AR6" s="3"/>
      <c r="AS6" s="3"/>
      <c r="AT6" s="3"/>
      <c r="AU6" s="3"/>
      <c r="AV6" s="3"/>
      <c r="AW6" s="3"/>
      <c r="AX6" s="3"/>
      <c r="AY6" s="3"/>
      <c r="AZ6" s="3"/>
      <c r="BA6" s="3"/>
      <c r="BB6" s="3"/>
    </row>
    <row r="7" spans="2:54" s="8" customFormat="1" ht="16.5" customHeight="1">
      <c r="B7" s="544"/>
      <c r="C7" s="1472" t="str">
        <f>AP7</f>
        <v>Emplacement de l'objet</v>
      </c>
      <c r="D7" s="1472"/>
      <c r="E7" s="1472"/>
      <c r="F7" s="1472"/>
      <c r="G7" s="1472"/>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544"/>
      <c r="AM7" s="3"/>
      <c r="AN7" s="3"/>
      <c r="AO7" s="3"/>
      <c r="AP7" s="885" t="s">
        <v>179</v>
      </c>
      <c r="AQ7" s="3"/>
      <c r="AR7" s="3"/>
      <c r="AS7" s="3"/>
      <c r="AT7" s="3"/>
      <c r="AU7" s="3"/>
      <c r="AV7" s="3"/>
      <c r="AW7" s="3"/>
      <c r="AX7" s="3"/>
      <c r="AY7" s="3"/>
      <c r="AZ7" s="3"/>
      <c r="BA7" s="3"/>
      <c r="BB7" s="3"/>
    </row>
    <row r="8" spans="2:54" s="8" customFormat="1" ht="9.95" customHeight="1">
      <c r="B8" s="544"/>
      <c r="C8" s="544"/>
      <c r="D8" s="544"/>
      <c r="E8" s="544"/>
      <c r="F8" s="544"/>
      <c r="G8" s="544"/>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M8" s="3"/>
      <c r="AN8" s="350"/>
      <c r="AO8" s="350"/>
      <c r="AP8" s="350"/>
      <c r="AQ8" s="350"/>
      <c r="AR8" s="350"/>
      <c r="AS8" s="3"/>
      <c r="AT8" s="3"/>
      <c r="AU8" s="3"/>
      <c r="AV8" s="3"/>
      <c r="AW8" s="3"/>
      <c r="AX8" s="3"/>
      <c r="AY8" s="3"/>
      <c r="AZ8" s="3"/>
      <c r="BA8" s="3"/>
      <c r="BB8" s="3"/>
    </row>
    <row r="9" spans="2:54" s="8" customFormat="1" ht="7.5" customHeight="1">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M9" s="3"/>
      <c r="AN9" s="3"/>
      <c r="AO9" s="3"/>
      <c r="AP9" s="3"/>
      <c r="AQ9" s="3"/>
      <c r="AR9" s="3"/>
      <c r="AS9" s="3"/>
      <c r="AT9" s="3"/>
      <c r="AU9" s="3"/>
      <c r="AV9" s="3"/>
      <c r="AW9" s="3"/>
      <c r="AX9" s="3"/>
      <c r="AY9" s="3"/>
      <c r="AZ9" s="3"/>
      <c r="BA9" s="3"/>
      <c r="BB9" s="3"/>
    </row>
    <row r="10" spans="2:54" s="8" customFormat="1" ht="7.5" customHeight="1">
      <c r="B10" s="544"/>
      <c r="C10" s="544"/>
      <c r="D10" s="544"/>
      <c r="E10" s="544"/>
      <c r="F10" s="544"/>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M10" s="3"/>
      <c r="AN10" s="3"/>
      <c r="AO10" s="3"/>
      <c r="AP10" s="3"/>
      <c r="AQ10" s="3"/>
      <c r="AR10" s="3"/>
      <c r="AS10" s="3"/>
      <c r="AT10" s="3"/>
      <c r="AU10" s="3"/>
      <c r="AV10" s="3"/>
      <c r="AW10" s="3"/>
      <c r="AX10" s="3"/>
      <c r="AY10" s="3"/>
      <c r="AZ10" s="3"/>
      <c r="BA10" s="3"/>
      <c r="BB10" s="3"/>
    </row>
    <row r="11" spans="2:54" s="8" customFormat="1" ht="7.5" customHeight="1">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M11" s="3"/>
      <c r="AN11" s="3"/>
      <c r="AO11" s="3"/>
      <c r="AP11" s="3"/>
      <c r="AQ11" s="3"/>
      <c r="AR11" s="3"/>
      <c r="AS11" s="3"/>
      <c r="AT11" s="3"/>
      <c r="AU11" s="3"/>
      <c r="AV11" s="3"/>
      <c r="AW11" s="3"/>
      <c r="AX11" s="3"/>
      <c r="AY11" s="3"/>
      <c r="AZ11" s="3"/>
      <c r="BA11" s="3"/>
      <c r="BB11" s="3"/>
    </row>
    <row r="12" spans="2:54" s="8" customFormat="1" ht="7.5" customHeight="1">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M12" s="3"/>
      <c r="AN12" s="3"/>
      <c r="AO12" s="3"/>
      <c r="AP12" s="3"/>
      <c r="AQ12" s="3"/>
      <c r="AR12" s="3"/>
      <c r="AS12" s="3"/>
      <c r="AT12" s="3"/>
      <c r="AU12" s="3"/>
      <c r="AV12" s="3"/>
      <c r="AW12" s="3"/>
      <c r="AX12" s="3"/>
      <c r="AY12" s="3"/>
      <c r="AZ12" s="3"/>
      <c r="BA12" s="3"/>
      <c r="BB12" s="3"/>
    </row>
    <row r="13" spans="2:54" s="8" customFormat="1" ht="7.5" customHeight="1">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M13" s="3"/>
      <c r="AN13" s="3"/>
      <c r="AO13" s="3"/>
      <c r="AP13" s="3"/>
      <c r="AQ13" s="3"/>
      <c r="AR13" s="3"/>
      <c r="AS13" s="3"/>
      <c r="AT13" s="3"/>
      <c r="AU13" s="3"/>
      <c r="AV13" s="3"/>
      <c r="AW13" s="3"/>
      <c r="AX13" s="3"/>
      <c r="AY13" s="3"/>
      <c r="AZ13" s="3"/>
      <c r="BA13" s="3"/>
      <c r="BB13" s="3"/>
    </row>
    <row r="14" spans="2:54" s="8" customFormat="1" ht="7.5" customHeight="1">
      <c r="B14" s="544"/>
      <c r="C14" s="544"/>
      <c r="D14" s="544"/>
      <c r="E14" s="544"/>
      <c r="F14" s="544"/>
      <c r="G14" s="544"/>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M14" s="3"/>
      <c r="AN14" s="3"/>
      <c r="AO14" s="3"/>
      <c r="AP14" s="3"/>
      <c r="AQ14" s="3"/>
      <c r="AR14" s="3"/>
      <c r="AS14" s="3"/>
      <c r="AT14" s="3"/>
      <c r="AU14" s="3"/>
      <c r="AV14" s="3"/>
      <c r="AW14" s="3"/>
      <c r="AX14" s="3"/>
      <c r="AY14" s="3"/>
      <c r="AZ14" s="3"/>
      <c r="BA14" s="3"/>
      <c r="BB14" s="3"/>
    </row>
    <row r="15" spans="2:54" s="8" customFormat="1" ht="7.5" customHeight="1">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M15" s="3"/>
      <c r="AN15" s="3"/>
      <c r="AO15" s="3"/>
      <c r="AP15" s="3"/>
      <c r="AQ15" s="3"/>
      <c r="AR15" s="3"/>
      <c r="AS15" s="3"/>
      <c r="AT15" s="3"/>
      <c r="AU15" s="3"/>
      <c r="AV15" s="3"/>
      <c r="AW15" s="3"/>
      <c r="AX15" s="3"/>
      <c r="AY15" s="3"/>
      <c r="AZ15" s="3"/>
      <c r="BA15" s="3"/>
      <c r="BB15" s="3"/>
    </row>
    <row r="16" spans="2:54" s="8" customFormat="1" ht="7.5" customHeight="1">
      <c r="B16" s="544"/>
      <c r="C16" s="544"/>
      <c r="D16" s="544"/>
      <c r="E16" s="544"/>
      <c r="F16" s="544"/>
      <c r="G16" s="544"/>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M16" s="3"/>
      <c r="AN16" s="3"/>
      <c r="AO16" s="3"/>
      <c r="AP16" s="3"/>
      <c r="AQ16" s="3"/>
      <c r="AR16" s="3"/>
      <c r="AS16" s="3"/>
      <c r="AT16" s="3"/>
      <c r="AU16" s="3"/>
      <c r="AV16" s="3"/>
      <c r="AW16" s="3"/>
      <c r="AX16" s="3"/>
      <c r="AY16" s="3"/>
      <c r="AZ16" s="3"/>
      <c r="BA16" s="3"/>
      <c r="BB16" s="3"/>
    </row>
    <row r="17" spans="2:54" s="8" customFormat="1" ht="7.5" customHeight="1">
      <c r="B17" s="544"/>
      <c r="C17" s="544"/>
      <c r="D17" s="544"/>
      <c r="E17" s="544"/>
      <c r="F17" s="544"/>
      <c r="G17" s="544"/>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M17" s="3"/>
      <c r="AN17" s="3"/>
      <c r="AO17" s="3"/>
      <c r="AP17" s="3"/>
      <c r="AQ17" s="3"/>
      <c r="AR17" s="3"/>
      <c r="AS17" s="3"/>
      <c r="AT17" s="3"/>
      <c r="AU17" s="3"/>
      <c r="AV17" s="3"/>
      <c r="AW17" s="3"/>
      <c r="AX17" s="3"/>
      <c r="AY17" s="3"/>
      <c r="AZ17" s="3"/>
      <c r="BA17" s="3"/>
      <c r="BB17" s="3"/>
    </row>
    <row r="18" spans="2:54" s="8" customFormat="1" ht="7.5" customHeight="1">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M18" s="3"/>
      <c r="AN18" s="3"/>
      <c r="AO18" s="3"/>
      <c r="AP18" s="3"/>
      <c r="AQ18" s="3"/>
      <c r="AR18" s="3"/>
      <c r="AS18" s="3"/>
      <c r="AT18" s="3"/>
      <c r="AU18" s="3"/>
      <c r="AV18" s="3"/>
      <c r="AW18" s="3"/>
      <c r="AX18" s="3"/>
      <c r="AY18" s="3"/>
      <c r="AZ18" s="3"/>
      <c r="BA18" s="3"/>
      <c r="BB18" s="3"/>
    </row>
    <row r="19" spans="2:54" s="8" customFormat="1" ht="7.5" customHeight="1">
      <c r="B19" s="544"/>
      <c r="C19" s="544"/>
      <c r="D19" s="544"/>
      <c r="E19" s="544"/>
      <c r="F19" s="544"/>
      <c r="G19" s="544"/>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M19" s="3"/>
      <c r="AN19" s="3"/>
      <c r="AO19" s="3"/>
      <c r="AP19" s="3"/>
      <c r="AQ19" s="3"/>
      <c r="AR19" s="3"/>
      <c r="AS19" s="3"/>
      <c r="AT19" s="3"/>
      <c r="AU19" s="3"/>
      <c r="AV19" s="3"/>
      <c r="AW19" s="3"/>
      <c r="AX19" s="3"/>
      <c r="AY19" s="3"/>
      <c r="AZ19" s="3"/>
      <c r="BA19" s="3"/>
      <c r="BB19" s="3"/>
    </row>
    <row r="20" spans="2:54" s="8" customFormat="1" ht="7.5" customHeight="1">
      <c r="B20" s="544"/>
      <c r="C20" s="544"/>
      <c r="D20" s="544"/>
      <c r="E20" s="544"/>
      <c r="F20" s="544"/>
      <c r="G20" s="544"/>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M20" s="3"/>
      <c r="AN20" s="3"/>
      <c r="AO20" s="3"/>
      <c r="AP20" s="3"/>
      <c r="AQ20" s="3"/>
      <c r="AR20" s="3"/>
      <c r="AS20" s="3"/>
      <c r="AT20" s="3"/>
      <c r="AU20" s="3"/>
      <c r="AV20" s="3"/>
      <c r="AW20" s="3"/>
      <c r="AX20" s="3"/>
      <c r="AY20" s="3"/>
      <c r="AZ20" s="3"/>
      <c r="BA20" s="3"/>
      <c r="BB20" s="3"/>
    </row>
    <row r="21" spans="2:54" s="8" customFormat="1" ht="7.5" customHeight="1">
      <c r="B21" s="544"/>
      <c r="C21" s="544"/>
      <c r="D21" s="544"/>
      <c r="E21" s="544"/>
      <c r="F21" s="544"/>
      <c r="G21" s="544"/>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M21" s="3"/>
      <c r="AN21" s="3"/>
      <c r="AO21" s="3"/>
      <c r="AP21" s="3"/>
      <c r="AQ21" s="3"/>
      <c r="AR21" s="3"/>
      <c r="AS21" s="3"/>
      <c r="AT21" s="3"/>
      <c r="AU21" s="3"/>
      <c r="AV21" s="3"/>
      <c r="AW21" s="3"/>
      <c r="AX21" s="3"/>
      <c r="AY21" s="3"/>
      <c r="AZ21" s="3"/>
      <c r="BA21" s="3"/>
      <c r="BB21" s="3"/>
    </row>
    <row r="22" spans="2:54" s="8" customFormat="1" ht="7.5" customHeight="1">
      <c r="B22" s="544"/>
      <c r="C22" s="544"/>
      <c r="D22" s="544"/>
      <c r="E22" s="544"/>
      <c r="F22" s="544"/>
      <c r="G22" s="544"/>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M22" s="3"/>
      <c r="AN22" s="3"/>
      <c r="AO22" s="3"/>
      <c r="AP22" s="3"/>
      <c r="AQ22" s="3"/>
      <c r="AR22" s="3"/>
      <c r="AS22" s="3"/>
      <c r="AT22" s="3"/>
      <c r="AU22" s="3"/>
      <c r="AV22" s="3"/>
      <c r="AW22" s="3"/>
      <c r="AX22" s="3"/>
      <c r="AY22" s="3"/>
      <c r="AZ22" s="3"/>
      <c r="BA22" s="3"/>
      <c r="BB22" s="3"/>
    </row>
    <row r="23" spans="2:54" s="8" customFormat="1" ht="7.5" customHeight="1">
      <c r="B23" s="544"/>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M23" s="3"/>
      <c r="AN23" s="3"/>
      <c r="AO23" s="3"/>
      <c r="AP23" s="3"/>
      <c r="AQ23" s="3"/>
      <c r="AR23" s="3"/>
      <c r="AS23" s="3"/>
      <c r="AT23" s="3"/>
      <c r="AU23" s="3"/>
      <c r="AV23" s="3"/>
      <c r="AW23" s="3"/>
      <c r="AX23" s="3"/>
      <c r="AY23" s="3"/>
      <c r="AZ23" s="3"/>
      <c r="BA23" s="3"/>
      <c r="BB23" s="3"/>
    </row>
    <row r="24" spans="2:54" s="8" customFormat="1" ht="7.5" customHeight="1">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M24" s="3"/>
      <c r="AN24" s="3"/>
      <c r="AO24" s="3"/>
      <c r="AP24" s="3"/>
      <c r="AQ24" s="3"/>
      <c r="AR24" s="3"/>
      <c r="AS24" s="3"/>
      <c r="AT24" s="3"/>
      <c r="AU24" s="3"/>
      <c r="AV24" s="3"/>
      <c r="AW24" s="3"/>
      <c r="AX24" s="3"/>
      <c r="AY24" s="3"/>
      <c r="AZ24" s="3"/>
      <c r="BA24" s="3"/>
      <c r="BB24" s="3"/>
    </row>
    <row r="25" spans="2:54" s="8" customFormat="1" ht="7.5" customHeight="1">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M25" s="3"/>
      <c r="AN25" s="3"/>
      <c r="AO25" s="3"/>
      <c r="AP25" s="3"/>
      <c r="AQ25" s="3"/>
      <c r="AR25" s="3"/>
      <c r="AS25" s="3"/>
      <c r="AT25" s="3"/>
      <c r="AU25" s="3"/>
      <c r="AV25" s="3"/>
      <c r="AW25" s="3"/>
      <c r="AX25" s="3"/>
      <c r="AY25" s="3"/>
      <c r="AZ25" s="3"/>
      <c r="BA25" s="3"/>
      <c r="BB25" s="3"/>
    </row>
    <row r="26" spans="2:54" s="8" customFormat="1" ht="7.5" customHeight="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M26" s="3"/>
      <c r="AN26" s="3"/>
      <c r="AO26" s="3"/>
      <c r="AP26" s="3"/>
      <c r="AQ26" s="3"/>
      <c r="AR26" s="3"/>
      <c r="AS26" s="3"/>
      <c r="AT26" s="3"/>
      <c r="AU26" s="3"/>
      <c r="AV26" s="3"/>
      <c r="AW26" s="3"/>
      <c r="AX26" s="3"/>
      <c r="AY26" s="3"/>
      <c r="AZ26" s="3"/>
      <c r="BA26" s="3"/>
      <c r="BB26" s="3"/>
    </row>
    <row r="27" spans="2:54" s="8" customFormat="1" ht="7.5" customHeight="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M27" s="3"/>
      <c r="AN27" s="3"/>
      <c r="AO27" s="3"/>
      <c r="AP27" s="3"/>
      <c r="AQ27" s="3"/>
      <c r="AR27" s="3"/>
      <c r="AS27" s="3"/>
      <c r="AT27" s="3"/>
      <c r="AU27" s="3"/>
      <c r="AV27" s="3"/>
      <c r="AW27" s="3"/>
      <c r="AX27" s="3"/>
      <c r="AY27" s="3"/>
      <c r="AZ27" s="3"/>
      <c r="BA27" s="3"/>
      <c r="BB27" s="3"/>
    </row>
    <row r="28" spans="2:54" s="8" customFormat="1" ht="7.5" customHeight="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M28" s="3"/>
      <c r="AN28" s="3"/>
      <c r="AO28" s="3"/>
      <c r="AP28" s="3"/>
      <c r="AQ28" s="3"/>
      <c r="AR28" s="3"/>
      <c r="AS28" s="3"/>
      <c r="AT28" s="3"/>
      <c r="AU28" s="3"/>
      <c r="AV28" s="3"/>
      <c r="AW28" s="3"/>
      <c r="AX28" s="3"/>
      <c r="AY28" s="3"/>
      <c r="AZ28" s="3"/>
      <c r="BA28" s="3"/>
      <c r="BB28" s="3"/>
    </row>
    <row r="29" spans="2:54" s="8" customFormat="1" ht="7.5" customHeight="1">
      <c r="B29" s="544"/>
      <c r="C29" s="544"/>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M29" s="3"/>
      <c r="AN29" s="3"/>
      <c r="AO29" s="3"/>
      <c r="AP29" s="3"/>
      <c r="AQ29" s="3"/>
      <c r="AR29" s="3"/>
      <c r="AS29" s="3"/>
      <c r="AT29" s="3"/>
      <c r="AU29" s="3"/>
      <c r="AV29" s="3"/>
      <c r="AW29" s="3"/>
      <c r="AX29" s="3"/>
      <c r="AY29" s="3"/>
      <c r="AZ29" s="3"/>
      <c r="BA29" s="3"/>
      <c r="BB29" s="3"/>
    </row>
    <row r="30" spans="2:54" s="8" customFormat="1" ht="7.5" customHeight="1">
      <c r="B30" s="544"/>
      <c r="C30" s="544"/>
      <c r="D30" s="544"/>
      <c r="E30" s="544"/>
      <c r="F30" s="544"/>
      <c r="G30" s="544"/>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M30" s="3"/>
      <c r="AN30" s="3"/>
      <c r="AO30" s="3"/>
      <c r="AP30" s="3"/>
      <c r="AQ30" s="3"/>
      <c r="AR30" s="3"/>
      <c r="AS30" s="3"/>
      <c r="AT30" s="3"/>
      <c r="AU30" s="3"/>
      <c r="AV30" s="3"/>
      <c r="AW30" s="3"/>
      <c r="AX30" s="3"/>
      <c r="AY30" s="3"/>
      <c r="AZ30" s="3"/>
      <c r="BA30" s="3"/>
      <c r="BB30" s="3"/>
    </row>
    <row r="31" spans="2:54" s="8" customFormat="1" ht="7.5" customHeight="1">
      <c r="B31" s="544"/>
      <c r="C31" s="544"/>
      <c r="D31" s="544"/>
      <c r="E31" s="544"/>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M31" s="3"/>
      <c r="AN31" s="3"/>
      <c r="AO31" s="3"/>
      <c r="AP31" s="3"/>
      <c r="AQ31" s="3"/>
      <c r="AR31" s="3"/>
      <c r="AS31" s="3"/>
      <c r="AT31" s="3"/>
      <c r="AU31" s="3"/>
      <c r="AV31" s="3"/>
      <c r="AW31" s="3"/>
      <c r="AX31" s="3"/>
      <c r="AY31" s="3"/>
      <c r="AZ31" s="3"/>
      <c r="BA31" s="3"/>
      <c r="BB31" s="3"/>
    </row>
    <row r="32" spans="2:54" s="8" customFormat="1" ht="7.5" customHeight="1">
      <c r="B32" s="544"/>
      <c r="C32" s="544"/>
      <c r="D32" s="544"/>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M32" s="3"/>
      <c r="AN32" s="3"/>
      <c r="AO32" s="3"/>
      <c r="AP32" s="3"/>
      <c r="AQ32" s="3"/>
      <c r="AR32" s="3"/>
      <c r="AS32" s="3"/>
      <c r="AT32" s="3"/>
      <c r="AU32" s="3"/>
      <c r="AV32" s="3"/>
      <c r="AW32" s="3"/>
      <c r="AX32" s="3"/>
      <c r="AY32" s="3"/>
      <c r="AZ32" s="3"/>
      <c r="BA32" s="3"/>
      <c r="BB32" s="3"/>
    </row>
    <row r="33" spans="2:54" s="8" customFormat="1" ht="7.5" customHeight="1">
      <c r="B33" s="544"/>
      <c r="C33" s="544"/>
      <c r="D33" s="544"/>
      <c r="E33" s="544"/>
      <c r="F33" s="544"/>
      <c r="G33" s="544"/>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M33" s="3"/>
      <c r="AN33" s="3"/>
      <c r="AO33" s="3"/>
      <c r="AP33" s="3"/>
      <c r="AQ33" s="3"/>
      <c r="AR33" s="3"/>
      <c r="AS33" s="3"/>
      <c r="AT33" s="3"/>
      <c r="AU33" s="3"/>
      <c r="AV33" s="3"/>
      <c r="AW33" s="3"/>
      <c r="AX33" s="3"/>
      <c r="AY33" s="3"/>
      <c r="AZ33" s="3"/>
      <c r="BA33" s="3"/>
      <c r="BB33" s="3"/>
    </row>
    <row r="34" spans="2:54" s="8" customFormat="1" ht="7.5" customHeight="1">
      <c r="B34" s="544"/>
      <c r="C34" s="544"/>
      <c r="D34" s="544"/>
      <c r="E34" s="544"/>
      <c r="F34" s="544"/>
      <c r="G34" s="544"/>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M34" s="3"/>
      <c r="AN34" s="3"/>
      <c r="AO34" s="3"/>
      <c r="AP34" s="3"/>
      <c r="AQ34" s="3"/>
      <c r="AR34" s="3"/>
      <c r="AS34" s="3"/>
      <c r="AT34" s="3"/>
      <c r="AU34" s="3"/>
      <c r="AV34" s="3"/>
      <c r="AW34" s="3"/>
      <c r="AX34" s="3"/>
      <c r="AY34" s="3"/>
      <c r="AZ34" s="3"/>
      <c r="BA34" s="3"/>
      <c r="BB34" s="3"/>
    </row>
    <row r="35" spans="2:54" s="8" customFormat="1" ht="7.5" customHeight="1">
      <c r="B35" s="544"/>
      <c r="C35" s="544"/>
      <c r="D35" s="544"/>
      <c r="E35" s="544"/>
      <c r="F35" s="544"/>
      <c r="G35" s="544"/>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M35" s="3"/>
      <c r="AN35" s="3"/>
      <c r="AO35" s="3"/>
      <c r="AP35" s="3"/>
      <c r="AQ35" s="3"/>
      <c r="AR35" s="3"/>
      <c r="AS35" s="3"/>
      <c r="AT35" s="3"/>
      <c r="AU35" s="3"/>
      <c r="AV35" s="3"/>
      <c r="AW35" s="3"/>
      <c r="AX35" s="3"/>
      <c r="AY35" s="3"/>
      <c r="AZ35" s="3"/>
      <c r="BA35" s="3"/>
      <c r="BB35" s="3"/>
    </row>
    <row r="36" spans="2:54" s="8" customFormat="1" ht="7.5" customHeight="1">
      <c r="B36" s="544"/>
      <c r="C36" s="544"/>
      <c r="D36" s="544"/>
      <c r="E36" s="544"/>
      <c r="F36" s="544"/>
      <c r="G36" s="544"/>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M36" s="3"/>
      <c r="AN36" s="3"/>
      <c r="AO36" s="3"/>
      <c r="AP36" s="3"/>
      <c r="AQ36" s="3"/>
      <c r="AR36" s="3"/>
      <c r="AS36" s="3"/>
      <c r="AT36" s="3"/>
      <c r="AU36" s="3"/>
      <c r="AV36" s="3"/>
      <c r="AW36" s="3"/>
      <c r="AX36" s="3"/>
      <c r="AY36" s="3"/>
      <c r="AZ36" s="3"/>
      <c r="BA36" s="3"/>
      <c r="BB36" s="3"/>
    </row>
    <row r="37" spans="2:54" s="8" customFormat="1" ht="7.5" customHeight="1">
      <c r="B37" s="544"/>
      <c r="C37" s="544"/>
      <c r="D37" s="544"/>
      <c r="E37" s="544"/>
      <c r="F37" s="544"/>
      <c r="G37" s="544"/>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M37" s="3"/>
      <c r="AN37" s="3"/>
      <c r="AO37" s="3"/>
      <c r="AP37" s="3"/>
      <c r="AQ37" s="3"/>
      <c r="AR37" s="3"/>
      <c r="AS37" s="3"/>
      <c r="AT37" s="3"/>
      <c r="AU37" s="3"/>
      <c r="AV37" s="3"/>
      <c r="AW37" s="3"/>
      <c r="AX37" s="3"/>
      <c r="AY37" s="3"/>
      <c r="AZ37" s="3"/>
      <c r="BA37" s="3"/>
      <c r="BB37" s="3"/>
    </row>
    <row r="38" spans="2:54" s="8" customFormat="1" ht="4.5" customHeight="1">
      <c r="B38" s="544"/>
      <c r="C38" s="1473"/>
      <c r="D38" s="1473"/>
      <c r="E38" s="1473"/>
      <c r="F38" s="1473"/>
      <c r="G38" s="1473"/>
      <c r="H38" s="1473"/>
      <c r="I38" s="1473"/>
      <c r="J38" s="1473"/>
      <c r="K38" s="1473"/>
      <c r="L38" s="1473"/>
      <c r="M38" s="1473"/>
      <c r="N38" s="1473"/>
      <c r="O38" s="1473"/>
      <c r="P38" s="1473"/>
      <c r="Q38" s="1473"/>
      <c r="R38" s="550"/>
      <c r="S38" s="550"/>
      <c r="T38" s="550"/>
      <c r="U38" s="550"/>
      <c r="V38" s="550"/>
      <c r="W38" s="550"/>
      <c r="X38" s="550"/>
      <c r="Y38" s="550"/>
      <c r="Z38" s="550"/>
      <c r="AA38" s="550"/>
      <c r="AB38" s="550"/>
      <c r="AC38" s="550"/>
      <c r="AD38" s="550"/>
      <c r="AE38" s="550"/>
      <c r="AF38" s="550"/>
      <c r="AG38" s="544"/>
      <c r="AM38" s="3"/>
      <c r="AN38" s="3"/>
      <c r="AO38" s="3"/>
      <c r="AP38" s="3"/>
      <c r="AQ38" s="3"/>
      <c r="AR38" s="3"/>
      <c r="AS38" s="3"/>
      <c r="AT38" s="3"/>
      <c r="AU38" s="3"/>
      <c r="AV38" s="3"/>
      <c r="AW38" s="3"/>
      <c r="AX38" s="3"/>
      <c r="AY38" s="3"/>
      <c r="AZ38" s="3"/>
      <c r="BA38" s="3"/>
      <c r="BB38" s="3"/>
    </row>
    <row r="39" spans="2:54" s="8" customFormat="1" ht="9.95" customHeight="1">
      <c r="B39" s="544"/>
      <c r="C39" s="1409" t="str">
        <f>AP39</f>
        <v>Source : Office fédéral allemand de la cartographie et de la géodésie (BKG).</v>
      </c>
      <c r="D39" s="544"/>
      <c r="E39" s="544"/>
      <c r="F39" s="544"/>
      <c r="G39" s="544"/>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M39" s="3"/>
      <c r="AN39" s="3"/>
      <c r="AO39" s="3"/>
      <c r="AP39" s="199" t="s">
        <v>214</v>
      </c>
      <c r="AQ39" s="3"/>
      <c r="AR39" s="3"/>
      <c r="AS39" s="3"/>
      <c r="AT39" s="3"/>
      <c r="AU39" s="3"/>
      <c r="AV39" s="3"/>
      <c r="AW39" s="3"/>
      <c r="AX39" s="3"/>
      <c r="AY39" s="3"/>
      <c r="AZ39" s="3"/>
      <c r="BA39" s="3"/>
      <c r="BB39" s="3"/>
    </row>
    <row r="40" spans="2:54" s="8" customFormat="1" ht="30" customHeight="1">
      <c r="B40" s="544"/>
      <c r="C40" s="551"/>
      <c r="D40" s="544"/>
      <c r="E40" s="544"/>
      <c r="F40" s="544"/>
      <c r="G40" s="544"/>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M40" s="3"/>
      <c r="AN40" s="3"/>
      <c r="AO40" s="3"/>
      <c r="AP40" s="199"/>
      <c r="AQ40" s="3"/>
      <c r="AR40" s="3"/>
      <c r="AS40" s="3"/>
      <c r="AT40" s="3"/>
      <c r="AU40" s="3"/>
      <c r="AV40" s="3"/>
      <c r="AW40" s="3"/>
      <c r="AX40" s="3"/>
      <c r="AY40" s="3"/>
      <c r="AZ40" s="3"/>
      <c r="BA40" s="3"/>
      <c r="BB40" s="3"/>
    </row>
    <row r="41" spans="2:54" s="8" customFormat="1" ht="16.5" customHeight="1">
      <c r="B41" s="544"/>
      <c r="C41" s="1144" t="str">
        <f>AP41</f>
        <v>Description microsituation</v>
      </c>
      <c r="D41" s="1145"/>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1145"/>
      <c r="AG41" s="544"/>
      <c r="AM41" s="3"/>
      <c r="AN41" s="3"/>
      <c r="AO41" s="3"/>
      <c r="AP41" s="885" t="s">
        <v>139</v>
      </c>
      <c r="AQ41" s="3"/>
      <c r="AR41" s="3"/>
      <c r="AS41" s="3"/>
      <c r="AT41" s="3"/>
      <c r="AU41" s="3"/>
      <c r="AV41" s="3"/>
      <c r="AW41" s="3"/>
      <c r="AX41" s="3"/>
      <c r="AY41" s="3"/>
      <c r="AZ41" s="3"/>
      <c r="BA41" s="3"/>
      <c r="BB41" s="3"/>
    </row>
    <row r="42" spans="2:54" s="8" customFormat="1" ht="4.5" customHeight="1">
      <c r="B42" s="544"/>
      <c r="C42" s="1146"/>
      <c r="D42" s="1146"/>
      <c r="E42" s="1146"/>
      <c r="F42" s="1146"/>
      <c r="G42" s="1146"/>
      <c r="H42" s="1146"/>
      <c r="I42" s="1146"/>
      <c r="J42" s="1146"/>
      <c r="K42" s="1146"/>
      <c r="L42" s="1146"/>
      <c r="M42" s="1146"/>
      <c r="N42" s="1146"/>
      <c r="O42" s="1146"/>
      <c r="P42" s="1146"/>
      <c r="Q42" s="1146"/>
      <c r="R42" s="1145"/>
      <c r="S42" s="1145"/>
      <c r="T42" s="1145"/>
      <c r="U42" s="1145"/>
      <c r="V42" s="1145"/>
      <c r="W42" s="1145"/>
      <c r="X42" s="1145"/>
      <c r="Y42" s="1145"/>
      <c r="Z42" s="1145"/>
      <c r="AA42" s="1145"/>
      <c r="AB42" s="1145"/>
      <c r="AC42" s="1145"/>
      <c r="AD42" s="1145"/>
      <c r="AE42" s="1145"/>
      <c r="AF42" s="1145"/>
      <c r="AG42" s="544"/>
      <c r="AM42" s="3"/>
      <c r="AN42" s="3"/>
      <c r="AO42" s="3"/>
      <c r="AP42" s="3"/>
      <c r="AQ42" s="3"/>
      <c r="AR42" s="3"/>
      <c r="AS42" s="3"/>
      <c r="AT42" s="3"/>
      <c r="AU42" s="3"/>
      <c r="AV42" s="3"/>
      <c r="AW42" s="3"/>
      <c r="AX42" s="3"/>
      <c r="AY42" s="3"/>
      <c r="AZ42" s="3"/>
      <c r="BA42" s="3"/>
      <c r="BB42" s="3"/>
    </row>
    <row r="43" spans="2:54" s="8" customFormat="1" ht="7.5" customHeight="1">
      <c r="B43" s="544"/>
      <c r="C43" s="1578" t="str">
        <f>AP43</f>
        <v>À l'adresse Rue du Temple 1 dans la ville de Moudon selon l'analyse de la microsituation FPRE, il s'agit d'un emplacement légèrement indésirable pour une utilisation résidentielle (2.5 de 5.0), d'un emplacement moyen pour des surfaces de bureau (3.0 de 5.0) et d'un emplacement moyen pour des surfaces commerciales ou de vente (3.0 de 5.0).
L'emplacement a le soleil le soir et une vue limitée. Il s'agit d'un emplacement plat, la pente est entre 0.0 et 3.0 degrés.
L'emplacement se situe dans une zone centrale. Pour une utilisation résidentielle, l'image du quartier est plutôt mauvaise, il s'agit d'un environnement résidentiel défavorable. Pour une utilisation de bureau, l'image du quartier est moyenne, il s'agit d'un emplacement moyen pour des surfaces de bureau. Pour une utilisation commerciale ou de vente, l'image du quartier est très bien, il s'agit d'un emplacement avec beaucoup de passage . Le voisinage est caractérisé par des anciens bâtiments, la majorité des bâtiments ont été construits avant 1920. À proximité de l'emplacement (dans un rayon de 150 mètres), les personnes les plus représentés sont des personnes d'âge moyen avec 32%. Suivis des personnes d'âge élevé avec 24%, des enfants avec 22% et des jeunes personnes avec 22%. Conformément à l'analyse des segments de la demande du marché du logement (FPRE &amp; sotomo), les ménages de classe basse avec 59% (54% dans la commune) la classe sociale dominante à proximité de l'emplacement. Il y a aussi 23% de ménages de classe moyenne et 18% de ménages de classe haute. La phase de vie prédominante (FPRE &amp; sotomo) est constituée par des couples avec enfants. 
Dans un rayon de 300 mètres il y a 3 commerces alimentaires. Le commerce alimentaire le plus proche est d'un type inconnu qui se situe environ à 46 mètres. Le centre commercial le plus proche se situe à 17.5 kilomètres. Accessible à pied il y a 6 prestataire(s) de services (Banque, poste, etc.) ainsi que 15 restaurants. Des installations récréatives sont à proximité immédiate. Il y a des zones récréatives à proximité. La prochaine zone aquatique est une rivière, se situant environ à 25 mètres. La prochaine forêt se situe environ à 300 mètres.
L'emplacement dispose d'une mauvaise desserte au réseau des transports publics et d'une bonne desserte au réseau routier. Le prochain arrêt de transports publics est à 252 mètres. Le niveau de qualité de la desserte par les transports publics est noté: C (desserte moyenne). Le prochain accès à l'autoroute se trouve à 13.8 kilomètres. 
L'emplacement possède plusieurs sources de nuisances. Le bruit routier durant la journée est de 67 et durant la nuit de 58 décibels. Il n'y pas de nuisances sonores dues au trafic aérien.</v>
      </c>
      <c r="D43" s="1578"/>
      <c r="E43" s="1578"/>
      <c r="F43" s="1578"/>
      <c r="G43" s="1578"/>
      <c r="H43" s="1578"/>
      <c r="I43" s="1578"/>
      <c r="J43" s="1578"/>
      <c r="K43" s="1578"/>
      <c r="L43" s="1578"/>
      <c r="M43" s="1578"/>
      <c r="N43" s="1578"/>
      <c r="O43" s="1578"/>
      <c r="P43" s="1578"/>
      <c r="Q43" s="1578"/>
      <c r="R43" s="1578"/>
      <c r="S43" s="1578"/>
      <c r="T43" s="1578"/>
      <c r="U43" s="1578"/>
      <c r="V43" s="1578"/>
      <c r="W43" s="1578"/>
      <c r="X43" s="1578"/>
      <c r="Y43" s="1578"/>
      <c r="Z43" s="1578"/>
      <c r="AA43" s="1578"/>
      <c r="AB43" s="1578"/>
      <c r="AC43" s="1578"/>
      <c r="AD43" s="1578"/>
      <c r="AE43" s="1578"/>
      <c r="AF43" s="1578"/>
      <c r="AG43" s="544"/>
      <c r="AM43" s="3"/>
      <c r="AN43" s="3"/>
      <c r="AO43" s="3"/>
      <c r="AP43" s="1577" t="s">
        <v>262</v>
      </c>
      <c r="AQ43" s="1577"/>
      <c r="AR43" s="1577"/>
      <c r="AS43" s="1577"/>
      <c r="AT43" s="1577"/>
      <c r="AU43" s="1577"/>
      <c r="AV43" s="1577"/>
      <c r="AW43" s="1577"/>
      <c r="AX43" s="1577"/>
      <c r="AY43" s="1577"/>
      <c r="AZ43" s="1577"/>
      <c r="BA43" s="1577"/>
      <c r="BB43" s="558"/>
    </row>
    <row r="44" spans="2:54" s="8" customFormat="1" ht="7.5" customHeight="1">
      <c r="B44" s="544"/>
      <c r="C44" s="1578"/>
      <c r="D44" s="1578"/>
      <c r="E44" s="1578"/>
      <c r="F44" s="1578"/>
      <c r="G44" s="1578"/>
      <c r="H44" s="1578"/>
      <c r="I44" s="1578"/>
      <c r="J44" s="1578"/>
      <c r="K44" s="1578"/>
      <c r="L44" s="1578"/>
      <c r="M44" s="1578"/>
      <c r="N44" s="1578"/>
      <c r="O44" s="1578"/>
      <c r="P44" s="1578"/>
      <c r="Q44" s="1578"/>
      <c r="R44" s="1578"/>
      <c r="S44" s="1578"/>
      <c r="T44" s="1578"/>
      <c r="U44" s="1578"/>
      <c r="V44" s="1578"/>
      <c r="W44" s="1578"/>
      <c r="X44" s="1578"/>
      <c r="Y44" s="1578"/>
      <c r="Z44" s="1578"/>
      <c r="AA44" s="1578"/>
      <c r="AB44" s="1578"/>
      <c r="AC44" s="1578"/>
      <c r="AD44" s="1578"/>
      <c r="AE44" s="1578"/>
      <c r="AF44" s="1578"/>
      <c r="AG44" s="544"/>
      <c r="AM44" s="3"/>
      <c r="AN44" s="3"/>
      <c r="AO44" s="3"/>
      <c r="AP44" s="1577"/>
      <c r="AQ44" s="1577"/>
      <c r="AR44" s="1577"/>
      <c r="AS44" s="1577"/>
      <c r="AT44" s="1577"/>
      <c r="AU44" s="1577"/>
      <c r="AV44" s="1577"/>
      <c r="AW44" s="1577"/>
      <c r="AX44" s="1577"/>
      <c r="AY44" s="1577"/>
      <c r="AZ44" s="1577"/>
      <c r="BA44" s="1577"/>
      <c r="BB44" s="558"/>
    </row>
    <row r="45" spans="2:54" s="8" customFormat="1" ht="7.5" customHeight="1">
      <c r="B45" s="544"/>
      <c r="C45" s="1578"/>
      <c r="D45" s="1578"/>
      <c r="E45" s="1578"/>
      <c r="F45" s="1578"/>
      <c r="G45" s="1578"/>
      <c r="H45" s="1578"/>
      <c r="I45" s="1578"/>
      <c r="J45" s="1578"/>
      <c r="K45" s="1578"/>
      <c r="L45" s="1578"/>
      <c r="M45" s="1578"/>
      <c r="N45" s="1578"/>
      <c r="O45" s="1578"/>
      <c r="P45" s="1578"/>
      <c r="Q45" s="1578"/>
      <c r="R45" s="1578"/>
      <c r="S45" s="1578"/>
      <c r="T45" s="1578"/>
      <c r="U45" s="1578"/>
      <c r="V45" s="1578"/>
      <c r="W45" s="1578"/>
      <c r="X45" s="1578"/>
      <c r="Y45" s="1578"/>
      <c r="Z45" s="1578"/>
      <c r="AA45" s="1578"/>
      <c r="AB45" s="1578"/>
      <c r="AC45" s="1578"/>
      <c r="AD45" s="1578"/>
      <c r="AE45" s="1578"/>
      <c r="AF45" s="1578"/>
      <c r="AG45" s="544"/>
      <c r="AM45" s="3"/>
      <c r="AN45" s="3"/>
      <c r="AO45" s="3"/>
      <c r="AP45" s="1577"/>
      <c r="AQ45" s="1577"/>
      <c r="AR45" s="1577"/>
      <c r="AS45" s="1577"/>
      <c r="AT45" s="1577"/>
      <c r="AU45" s="1577"/>
      <c r="AV45" s="1577"/>
      <c r="AW45" s="1577"/>
      <c r="AX45" s="1577"/>
      <c r="AY45" s="1577"/>
      <c r="AZ45" s="1577"/>
      <c r="BA45" s="1577"/>
      <c r="BB45" s="558"/>
    </row>
    <row r="46" spans="2:54" s="8" customFormat="1" ht="7.5" customHeight="1">
      <c r="B46" s="544"/>
      <c r="C46" s="1578"/>
      <c r="D46" s="1578"/>
      <c r="E46" s="1578"/>
      <c r="F46" s="1578"/>
      <c r="G46" s="1578"/>
      <c r="H46" s="1578"/>
      <c r="I46" s="1578"/>
      <c r="J46" s="1578"/>
      <c r="K46" s="1578"/>
      <c r="L46" s="1578"/>
      <c r="M46" s="1578"/>
      <c r="N46" s="1578"/>
      <c r="O46" s="1578"/>
      <c r="P46" s="1578"/>
      <c r="Q46" s="1578"/>
      <c r="R46" s="1578"/>
      <c r="S46" s="1578"/>
      <c r="T46" s="1578"/>
      <c r="U46" s="1578"/>
      <c r="V46" s="1578"/>
      <c r="W46" s="1578"/>
      <c r="X46" s="1578"/>
      <c r="Y46" s="1578"/>
      <c r="Z46" s="1578"/>
      <c r="AA46" s="1578"/>
      <c r="AB46" s="1578"/>
      <c r="AC46" s="1578"/>
      <c r="AD46" s="1578"/>
      <c r="AE46" s="1578"/>
      <c r="AF46" s="1578"/>
      <c r="AG46" s="544"/>
      <c r="AM46" s="3"/>
      <c r="AN46" s="3"/>
      <c r="AO46" s="3"/>
      <c r="AP46" s="1577"/>
      <c r="AQ46" s="1577"/>
      <c r="AR46" s="1577"/>
      <c r="AS46" s="1577"/>
      <c r="AT46" s="1577"/>
      <c r="AU46" s="1577"/>
      <c r="AV46" s="1577"/>
      <c r="AW46" s="1577"/>
      <c r="AX46" s="1577"/>
      <c r="AY46" s="1577"/>
      <c r="AZ46" s="1577"/>
      <c r="BA46" s="1577"/>
      <c r="BB46" s="558"/>
    </row>
    <row r="47" spans="2:54" s="8" customFormat="1" ht="7.5" customHeight="1">
      <c r="B47" s="544"/>
      <c r="C47" s="1578"/>
      <c r="D47" s="1578"/>
      <c r="E47" s="1578"/>
      <c r="F47" s="1578"/>
      <c r="G47" s="1578"/>
      <c r="H47" s="1578"/>
      <c r="I47" s="1578"/>
      <c r="J47" s="1578"/>
      <c r="K47" s="1578"/>
      <c r="L47" s="1578"/>
      <c r="M47" s="1578"/>
      <c r="N47" s="1578"/>
      <c r="O47" s="1578"/>
      <c r="P47" s="1578"/>
      <c r="Q47" s="1578"/>
      <c r="R47" s="1578"/>
      <c r="S47" s="1578"/>
      <c r="T47" s="1578"/>
      <c r="U47" s="1578"/>
      <c r="V47" s="1578"/>
      <c r="W47" s="1578"/>
      <c r="X47" s="1578"/>
      <c r="Y47" s="1578"/>
      <c r="Z47" s="1578"/>
      <c r="AA47" s="1578"/>
      <c r="AB47" s="1578"/>
      <c r="AC47" s="1578"/>
      <c r="AD47" s="1578"/>
      <c r="AE47" s="1578"/>
      <c r="AF47" s="1578"/>
      <c r="AG47" s="544"/>
      <c r="AM47" s="3"/>
      <c r="AN47" s="3"/>
      <c r="AO47" s="3"/>
      <c r="AP47" s="1577"/>
      <c r="AQ47" s="1577"/>
      <c r="AR47" s="1577"/>
      <c r="AS47" s="1577"/>
      <c r="AT47" s="1577"/>
      <c r="AU47" s="1577"/>
      <c r="AV47" s="1577"/>
      <c r="AW47" s="1577"/>
      <c r="AX47" s="1577"/>
      <c r="AY47" s="1577"/>
      <c r="AZ47" s="1577"/>
      <c r="BA47" s="1577"/>
      <c r="BB47" s="558"/>
    </row>
    <row r="48" spans="2:54" s="8" customFormat="1" ht="7.5" customHeight="1">
      <c r="B48" s="544"/>
      <c r="C48" s="1578"/>
      <c r="D48" s="1578"/>
      <c r="E48" s="1578"/>
      <c r="F48" s="1578"/>
      <c r="G48" s="1578"/>
      <c r="H48" s="1578"/>
      <c r="I48" s="1578"/>
      <c r="J48" s="1578"/>
      <c r="K48" s="1578"/>
      <c r="L48" s="1578"/>
      <c r="M48" s="1578"/>
      <c r="N48" s="1578"/>
      <c r="O48" s="1578"/>
      <c r="P48" s="1578"/>
      <c r="Q48" s="1578"/>
      <c r="R48" s="1578"/>
      <c r="S48" s="1578"/>
      <c r="T48" s="1578"/>
      <c r="U48" s="1578"/>
      <c r="V48" s="1578"/>
      <c r="W48" s="1578"/>
      <c r="X48" s="1578"/>
      <c r="Y48" s="1578"/>
      <c r="Z48" s="1578"/>
      <c r="AA48" s="1578"/>
      <c r="AB48" s="1578"/>
      <c r="AC48" s="1578"/>
      <c r="AD48" s="1578"/>
      <c r="AE48" s="1578"/>
      <c r="AF48" s="1578"/>
      <c r="AG48" s="544"/>
      <c r="AM48" s="3"/>
      <c r="AN48" s="3"/>
      <c r="AO48" s="3"/>
      <c r="AP48" s="1577"/>
      <c r="AQ48" s="1577"/>
      <c r="AR48" s="1577"/>
      <c r="AS48" s="1577"/>
      <c r="AT48" s="1577"/>
      <c r="AU48" s="1577"/>
      <c r="AV48" s="1577"/>
      <c r="AW48" s="1577"/>
      <c r="AX48" s="1577"/>
      <c r="AY48" s="1577"/>
      <c r="AZ48" s="1577"/>
      <c r="BA48" s="1577"/>
      <c r="BB48" s="558"/>
    </row>
    <row r="49" spans="2:54" s="8" customFormat="1" ht="7.5" customHeight="1">
      <c r="B49" s="544"/>
      <c r="C49" s="1578"/>
      <c r="D49" s="1578"/>
      <c r="E49" s="1578"/>
      <c r="F49" s="1578"/>
      <c r="G49" s="1578"/>
      <c r="H49" s="1578"/>
      <c r="I49" s="1578"/>
      <c r="J49" s="1578"/>
      <c r="K49" s="1578"/>
      <c r="L49" s="1578"/>
      <c r="M49" s="1578"/>
      <c r="N49" s="1578"/>
      <c r="O49" s="1578"/>
      <c r="P49" s="1578"/>
      <c r="Q49" s="1578"/>
      <c r="R49" s="1578"/>
      <c r="S49" s="1578"/>
      <c r="T49" s="1578"/>
      <c r="U49" s="1578"/>
      <c r="V49" s="1578"/>
      <c r="W49" s="1578"/>
      <c r="X49" s="1578"/>
      <c r="Y49" s="1578"/>
      <c r="Z49" s="1578"/>
      <c r="AA49" s="1578"/>
      <c r="AB49" s="1578"/>
      <c r="AC49" s="1578"/>
      <c r="AD49" s="1578"/>
      <c r="AE49" s="1578"/>
      <c r="AF49" s="1578"/>
      <c r="AG49" s="544"/>
      <c r="AM49" s="3"/>
      <c r="AN49" s="3"/>
      <c r="AO49" s="3"/>
      <c r="AP49" s="1577"/>
      <c r="AQ49" s="1577"/>
      <c r="AR49" s="1577"/>
      <c r="AS49" s="1577"/>
      <c r="AT49" s="1577"/>
      <c r="AU49" s="1577"/>
      <c r="AV49" s="1577"/>
      <c r="AW49" s="1577"/>
      <c r="AX49" s="1577"/>
      <c r="AY49" s="1577"/>
      <c r="AZ49" s="1577"/>
      <c r="BA49" s="1577"/>
      <c r="BB49" s="558"/>
    </row>
    <row r="50" spans="2:54" s="8" customFormat="1" ht="7.5" customHeight="1">
      <c r="B50" s="544"/>
      <c r="C50" s="1578"/>
      <c r="D50" s="1578"/>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544"/>
      <c r="AM50" s="3"/>
      <c r="AN50" s="3"/>
      <c r="AO50" s="3"/>
      <c r="AP50" s="1577"/>
      <c r="AQ50" s="1577"/>
      <c r="AR50" s="1577"/>
      <c r="AS50" s="1577"/>
      <c r="AT50" s="1577"/>
      <c r="AU50" s="1577"/>
      <c r="AV50" s="1577"/>
      <c r="AW50" s="1577"/>
      <c r="AX50" s="1577"/>
      <c r="AY50" s="1577"/>
      <c r="AZ50" s="1577"/>
      <c r="BA50" s="1577"/>
      <c r="BB50" s="558"/>
    </row>
    <row r="51" spans="2:54" s="8" customFormat="1" ht="7.5" customHeight="1">
      <c r="B51" s="544"/>
      <c r="C51" s="157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544"/>
      <c r="AM51" s="3"/>
      <c r="AN51" s="3"/>
      <c r="AO51" s="3"/>
      <c r="AP51" s="1577"/>
      <c r="AQ51" s="1577"/>
      <c r="AR51" s="1577"/>
      <c r="AS51" s="1577"/>
      <c r="AT51" s="1577"/>
      <c r="AU51" s="1577"/>
      <c r="AV51" s="1577"/>
      <c r="AW51" s="1577"/>
      <c r="AX51" s="1577"/>
      <c r="AY51" s="1577"/>
      <c r="AZ51" s="1577"/>
      <c r="BA51" s="1577"/>
      <c r="BB51" s="558"/>
    </row>
    <row r="52" spans="2:54" s="8" customFormat="1" ht="7.5" customHeight="1">
      <c r="B52" s="544"/>
      <c r="C52" s="1578"/>
      <c r="D52" s="1578"/>
      <c r="E52" s="1578"/>
      <c r="F52" s="1578"/>
      <c r="G52" s="1578"/>
      <c r="H52" s="1578"/>
      <c r="I52" s="1578"/>
      <c r="J52" s="1578"/>
      <c r="K52" s="1578"/>
      <c r="L52" s="1578"/>
      <c r="M52" s="1578"/>
      <c r="N52" s="1578"/>
      <c r="O52" s="1578"/>
      <c r="P52" s="1578"/>
      <c r="Q52" s="1578"/>
      <c r="R52" s="1578"/>
      <c r="S52" s="1578"/>
      <c r="T52" s="1578"/>
      <c r="U52" s="1578"/>
      <c r="V52" s="1578"/>
      <c r="W52" s="1578"/>
      <c r="X52" s="1578"/>
      <c r="Y52" s="1578"/>
      <c r="Z52" s="1578"/>
      <c r="AA52" s="1578"/>
      <c r="AB52" s="1578"/>
      <c r="AC52" s="1578"/>
      <c r="AD52" s="1578"/>
      <c r="AE52" s="1578"/>
      <c r="AF52" s="1578"/>
      <c r="AG52" s="544"/>
      <c r="AM52" s="3"/>
      <c r="AN52" s="3"/>
      <c r="AO52" s="3"/>
      <c r="AP52" s="1577"/>
      <c r="AQ52" s="1577"/>
      <c r="AR52" s="1577"/>
      <c r="AS52" s="1577"/>
      <c r="AT52" s="1577"/>
      <c r="AU52" s="1577"/>
      <c r="AV52" s="1577"/>
      <c r="AW52" s="1577"/>
      <c r="AX52" s="1577"/>
      <c r="AY52" s="1577"/>
      <c r="AZ52" s="1577"/>
      <c r="BA52" s="1577"/>
      <c r="BB52" s="558"/>
    </row>
    <row r="53" spans="2:54" s="8" customFormat="1" ht="7.5" customHeight="1">
      <c r="B53" s="544"/>
      <c r="C53" s="1578"/>
      <c r="D53" s="1578"/>
      <c r="E53" s="1578"/>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544"/>
      <c r="AM53" s="3"/>
      <c r="AN53" s="3"/>
      <c r="AO53" s="3"/>
      <c r="AP53" s="1577"/>
      <c r="AQ53" s="1577"/>
      <c r="AR53" s="1577"/>
      <c r="AS53" s="1577"/>
      <c r="AT53" s="1577"/>
      <c r="AU53" s="1577"/>
      <c r="AV53" s="1577"/>
      <c r="AW53" s="1577"/>
      <c r="AX53" s="1577"/>
      <c r="AY53" s="1577"/>
      <c r="AZ53" s="1577"/>
      <c r="BA53" s="1577"/>
      <c r="BB53" s="558"/>
    </row>
    <row r="54" spans="2:54" s="8" customFormat="1" ht="7.5" customHeight="1">
      <c r="B54" s="544"/>
      <c r="C54" s="1578"/>
      <c r="D54" s="1578"/>
      <c r="E54" s="1578"/>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544"/>
      <c r="AM54" s="3"/>
      <c r="AN54" s="3"/>
      <c r="AO54" s="3"/>
      <c r="AP54" s="1577"/>
      <c r="AQ54" s="1577"/>
      <c r="AR54" s="1577"/>
      <c r="AS54" s="1577"/>
      <c r="AT54" s="1577"/>
      <c r="AU54" s="1577"/>
      <c r="AV54" s="1577"/>
      <c r="AW54" s="1577"/>
      <c r="AX54" s="1577"/>
      <c r="AY54" s="1577"/>
      <c r="AZ54" s="1577"/>
      <c r="BA54" s="1577"/>
      <c r="BB54" s="558"/>
    </row>
    <row r="55" spans="2:54" s="8" customFormat="1" ht="7.5" customHeight="1">
      <c r="B55" s="544"/>
      <c r="C55" s="1578"/>
      <c r="D55" s="1578"/>
      <c r="E55" s="1578"/>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544"/>
      <c r="AM55" s="3"/>
      <c r="AN55" s="3"/>
      <c r="AO55" s="3"/>
      <c r="AP55" s="1577"/>
      <c r="AQ55" s="1577"/>
      <c r="AR55" s="1577"/>
      <c r="AS55" s="1577"/>
      <c r="AT55" s="1577"/>
      <c r="AU55" s="1577"/>
      <c r="AV55" s="1577"/>
      <c r="AW55" s="1577"/>
      <c r="AX55" s="1577"/>
      <c r="AY55" s="1577"/>
      <c r="AZ55" s="1577"/>
      <c r="BA55" s="1577"/>
      <c r="BB55" s="558"/>
    </row>
    <row r="56" spans="2:54" s="8" customFormat="1" ht="7.5" customHeight="1">
      <c r="B56" s="544"/>
      <c r="C56" s="1578"/>
      <c r="D56" s="1578"/>
      <c r="E56" s="1578"/>
      <c r="F56" s="1578"/>
      <c r="G56" s="1578"/>
      <c r="H56" s="1578"/>
      <c r="I56" s="1578"/>
      <c r="J56" s="1578"/>
      <c r="K56" s="1578"/>
      <c r="L56" s="1578"/>
      <c r="M56" s="1578"/>
      <c r="N56" s="1578"/>
      <c r="O56" s="1578"/>
      <c r="P56" s="1578"/>
      <c r="Q56" s="1578"/>
      <c r="R56" s="1578"/>
      <c r="S56" s="1578"/>
      <c r="T56" s="1578"/>
      <c r="U56" s="1578"/>
      <c r="V56" s="1578"/>
      <c r="W56" s="1578"/>
      <c r="X56" s="1578"/>
      <c r="Y56" s="1578"/>
      <c r="Z56" s="1578"/>
      <c r="AA56" s="1578"/>
      <c r="AB56" s="1578"/>
      <c r="AC56" s="1578"/>
      <c r="AD56" s="1578"/>
      <c r="AE56" s="1578"/>
      <c r="AF56" s="1578"/>
      <c r="AG56" s="544"/>
      <c r="AM56" s="3"/>
      <c r="AN56" s="3"/>
      <c r="AO56" s="3"/>
      <c r="AP56" s="1577"/>
      <c r="AQ56" s="1577"/>
      <c r="AR56" s="1577"/>
      <c r="AS56" s="1577"/>
      <c r="AT56" s="1577"/>
      <c r="AU56" s="1577"/>
      <c r="AV56" s="1577"/>
      <c r="AW56" s="1577"/>
      <c r="AX56" s="1577"/>
      <c r="AY56" s="1577"/>
      <c r="AZ56" s="1577"/>
      <c r="BA56" s="1577"/>
      <c r="BB56" s="558"/>
    </row>
    <row r="57" spans="2:54" s="8" customFormat="1" ht="17.25" customHeight="1">
      <c r="B57" s="544"/>
      <c r="C57" s="1578"/>
      <c r="D57" s="1578"/>
      <c r="E57" s="1578"/>
      <c r="F57" s="1578"/>
      <c r="G57" s="1578"/>
      <c r="H57" s="1578"/>
      <c r="I57" s="1578"/>
      <c r="J57" s="1578"/>
      <c r="K57" s="1578"/>
      <c r="L57" s="1578"/>
      <c r="M57" s="1578"/>
      <c r="N57" s="1578"/>
      <c r="O57" s="1578"/>
      <c r="P57" s="1578"/>
      <c r="Q57" s="1578"/>
      <c r="R57" s="1578"/>
      <c r="S57" s="1578"/>
      <c r="T57" s="1578"/>
      <c r="U57" s="1578"/>
      <c r="V57" s="1578"/>
      <c r="W57" s="1578"/>
      <c r="X57" s="1578"/>
      <c r="Y57" s="1578"/>
      <c r="Z57" s="1578"/>
      <c r="AA57" s="1578"/>
      <c r="AB57" s="1578"/>
      <c r="AC57" s="1578"/>
      <c r="AD57" s="1578"/>
      <c r="AE57" s="1578"/>
      <c r="AF57" s="1578"/>
      <c r="AG57" s="544"/>
      <c r="AM57" s="3"/>
      <c r="AN57" s="3"/>
      <c r="AO57" s="3"/>
      <c r="AP57" s="1577"/>
      <c r="AQ57" s="1577"/>
      <c r="AR57" s="1577"/>
      <c r="AS57" s="1577"/>
      <c r="AT57" s="1577"/>
      <c r="AU57" s="1577"/>
      <c r="AV57" s="1577"/>
      <c r="AW57" s="1577"/>
      <c r="AX57" s="1577"/>
      <c r="AY57" s="1577"/>
      <c r="AZ57" s="1577"/>
      <c r="BA57" s="1577"/>
      <c r="BB57" s="558"/>
    </row>
    <row r="58" spans="2:54" s="8" customFormat="1" ht="7.5" customHeight="1">
      <c r="B58" s="544"/>
      <c r="C58" s="1578"/>
      <c r="D58" s="1578"/>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544"/>
      <c r="AM58" s="3"/>
      <c r="AN58" s="3"/>
      <c r="AO58" s="3"/>
      <c r="AP58" s="1577"/>
      <c r="AQ58" s="1577"/>
      <c r="AR58" s="1577"/>
      <c r="AS58" s="1577"/>
      <c r="AT58" s="1577"/>
      <c r="AU58" s="1577"/>
      <c r="AV58" s="1577"/>
      <c r="AW58" s="1577"/>
      <c r="AX58" s="1577"/>
      <c r="AY58" s="1577"/>
      <c r="AZ58" s="1577"/>
      <c r="BA58" s="1577"/>
      <c r="BB58" s="558"/>
    </row>
    <row r="59" spans="2:54" s="8" customFormat="1" ht="7.5" customHeight="1">
      <c r="B59" s="544"/>
      <c r="C59" s="1578"/>
      <c r="D59" s="1578"/>
      <c r="E59" s="1578"/>
      <c r="F59" s="1578"/>
      <c r="G59" s="1578"/>
      <c r="H59" s="1578"/>
      <c r="I59" s="1578"/>
      <c r="J59" s="1578"/>
      <c r="K59" s="1578"/>
      <c r="L59" s="1578"/>
      <c r="M59" s="1578"/>
      <c r="N59" s="1578"/>
      <c r="O59" s="1578"/>
      <c r="P59" s="1578"/>
      <c r="Q59" s="1578"/>
      <c r="R59" s="1578"/>
      <c r="S59" s="1578"/>
      <c r="T59" s="1578"/>
      <c r="U59" s="1578"/>
      <c r="V59" s="1578"/>
      <c r="W59" s="1578"/>
      <c r="X59" s="1578"/>
      <c r="Y59" s="1578"/>
      <c r="Z59" s="1578"/>
      <c r="AA59" s="1578"/>
      <c r="AB59" s="1578"/>
      <c r="AC59" s="1578"/>
      <c r="AD59" s="1578"/>
      <c r="AE59" s="1578"/>
      <c r="AF59" s="1578"/>
      <c r="AG59" s="544"/>
      <c r="AM59" s="3"/>
      <c r="AN59" s="3"/>
      <c r="AO59" s="3"/>
      <c r="AP59" s="1577"/>
      <c r="AQ59" s="1577"/>
      <c r="AR59" s="1577"/>
      <c r="AS59" s="1577"/>
      <c r="AT59" s="1577"/>
      <c r="AU59" s="1577"/>
      <c r="AV59" s="1577"/>
      <c r="AW59" s="1577"/>
      <c r="AX59" s="1577"/>
      <c r="AY59" s="1577"/>
      <c r="AZ59" s="1577"/>
      <c r="BA59" s="1577"/>
      <c r="BB59" s="558"/>
    </row>
    <row r="60" spans="2:54" s="8" customFormat="1" ht="7.5" customHeight="1">
      <c r="B60" s="544"/>
      <c r="C60" s="1578"/>
      <c r="D60" s="1578"/>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544"/>
      <c r="AM60" s="3"/>
      <c r="AN60" s="3"/>
      <c r="AO60" s="3"/>
      <c r="AP60" s="1577"/>
      <c r="AQ60" s="1577"/>
      <c r="AR60" s="1577"/>
      <c r="AS60" s="1577"/>
      <c r="AT60" s="1577"/>
      <c r="AU60" s="1577"/>
      <c r="AV60" s="1577"/>
      <c r="AW60" s="1577"/>
      <c r="AX60" s="1577"/>
      <c r="AY60" s="1577"/>
      <c r="AZ60" s="1577"/>
      <c r="BA60" s="1577"/>
      <c r="BB60" s="558"/>
    </row>
    <row r="61" spans="2:54" s="8" customFormat="1" ht="7.5" customHeight="1">
      <c r="B61" s="544"/>
      <c r="C61" s="1578"/>
      <c r="D61" s="1578"/>
      <c r="E61" s="1578"/>
      <c r="F61" s="1578"/>
      <c r="G61" s="1578"/>
      <c r="H61" s="1578"/>
      <c r="I61" s="1578"/>
      <c r="J61" s="1578"/>
      <c r="K61" s="1578"/>
      <c r="L61" s="1578"/>
      <c r="M61" s="1578"/>
      <c r="N61" s="1578"/>
      <c r="O61" s="1578"/>
      <c r="P61" s="1578"/>
      <c r="Q61" s="1578"/>
      <c r="R61" s="1578"/>
      <c r="S61" s="1578"/>
      <c r="T61" s="1578"/>
      <c r="U61" s="1578"/>
      <c r="V61" s="1578"/>
      <c r="W61" s="1578"/>
      <c r="X61" s="1578"/>
      <c r="Y61" s="1578"/>
      <c r="Z61" s="1578"/>
      <c r="AA61" s="1578"/>
      <c r="AB61" s="1578"/>
      <c r="AC61" s="1578"/>
      <c r="AD61" s="1578"/>
      <c r="AE61" s="1578"/>
      <c r="AF61" s="1578"/>
      <c r="AG61" s="544"/>
      <c r="AM61" s="3"/>
      <c r="AN61" s="3"/>
      <c r="AO61" s="3"/>
      <c r="AP61" s="1577"/>
      <c r="AQ61" s="1577"/>
      <c r="AR61" s="1577"/>
      <c r="AS61" s="1577"/>
      <c r="AT61" s="1577"/>
      <c r="AU61" s="1577"/>
      <c r="AV61" s="1577"/>
      <c r="AW61" s="1577"/>
      <c r="AX61" s="1577"/>
      <c r="AY61" s="1577"/>
      <c r="AZ61" s="1577"/>
      <c r="BA61" s="1577"/>
      <c r="BB61" s="558"/>
    </row>
    <row r="62" spans="2:54" s="8" customFormat="1" ht="12.75" customHeight="1">
      <c r="B62" s="544"/>
      <c r="C62" s="1578"/>
      <c r="D62" s="1578"/>
      <c r="E62" s="1578"/>
      <c r="F62" s="1578"/>
      <c r="G62" s="1578"/>
      <c r="H62" s="1578"/>
      <c r="I62" s="1578"/>
      <c r="J62" s="1578"/>
      <c r="K62" s="1578"/>
      <c r="L62" s="1578"/>
      <c r="M62" s="1578"/>
      <c r="N62" s="1578"/>
      <c r="O62" s="1578"/>
      <c r="P62" s="1578"/>
      <c r="Q62" s="1578"/>
      <c r="R62" s="1578"/>
      <c r="S62" s="1578"/>
      <c r="T62" s="1578"/>
      <c r="U62" s="1578"/>
      <c r="V62" s="1578"/>
      <c r="W62" s="1578"/>
      <c r="X62" s="1578"/>
      <c r="Y62" s="1578"/>
      <c r="Z62" s="1578"/>
      <c r="AA62" s="1578"/>
      <c r="AB62" s="1578"/>
      <c r="AC62" s="1578"/>
      <c r="AD62" s="1578"/>
      <c r="AE62" s="1578"/>
      <c r="AF62" s="1578"/>
      <c r="AG62" s="544"/>
      <c r="AM62" s="3"/>
      <c r="AN62" s="3"/>
      <c r="AO62" s="3"/>
      <c r="AP62" s="1577"/>
      <c r="AQ62" s="1577"/>
      <c r="AR62" s="1577"/>
      <c r="AS62" s="1577"/>
      <c r="AT62" s="1577"/>
      <c r="AU62" s="1577"/>
      <c r="AV62" s="1577"/>
      <c r="AW62" s="1577"/>
      <c r="AX62" s="1577"/>
      <c r="AY62" s="1577"/>
      <c r="AZ62" s="1577"/>
      <c r="BA62" s="1577"/>
      <c r="BB62" s="558"/>
    </row>
    <row r="63" spans="2:54" s="8" customFormat="1" ht="7.5" customHeight="1">
      <c r="B63" s="544"/>
      <c r="C63" s="1578"/>
      <c r="D63" s="1578"/>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544"/>
      <c r="AM63" s="3"/>
      <c r="AN63" s="3"/>
      <c r="AO63" s="3"/>
      <c r="AP63" s="1577"/>
      <c r="AQ63" s="1577"/>
      <c r="AR63" s="1577"/>
      <c r="AS63" s="1577"/>
      <c r="AT63" s="1577"/>
      <c r="AU63" s="1577"/>
      <c r="AV63" s="1577"/>
      <c r="AW63" s="1577"/>
      <c r="AX63" s="1577"/>
      <c r="AY63" s="1577"/>
      <c r="AZ63" s="1577"/>
      <c r="BA63" s="1577"/>
      <c r="BB63" s="558"/>
    </row>
    <row r="64" spans="2:54" s="8" customFormat="1" ht="7.5" customHeight="1">
      <c r="B64" s="544"/>
      <c r="C64" s="1578"/>
      <c r="D64" s="1578"/>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544"/>
      <c r="AM64" s="3"/>
      <c r="AN64" s="3"/>
      <c r="AO64" s="3"/>
      <c r="AP64" s="1577"/>
      <c r="AQ64" s="1577"/>
      <c r="AR64" s="1577"/>
      <c r="AS64" s="1577"/>
      <c r="AT64" s="1577"/>
      <c r="AU64" s="1577"/>
      <c r="AV64" s="1577"/>
      <c r="AW64" s="1577"/>
      <c r="AX64" s="1577"/>
      <c r="AY64" s="1577"/>
      <c r="AZ64" s="1577"/>
      <c r="BA64" s="1577"/>
      <c r="BB64" s="558"/>
    </row>
    <row r="65" spans="2:54" s="8" customFormat="1" ht="7.5" customHeight="1">
      <c r="B65" s="544"/>
      <c r="C65" s="1578"/>
      <c r="D65" s="1578"/>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544"/>
      <c r="AM65" s="3"/>
      <c r="AN65" s="3"/>
      <c r="AO65" s="3"/>
      <c r="AP65" s="1577"/>
      <c r="AQ65" s="1577"/>
      <c r="AR65" s="1577"/>
      <c r="AS65" s="1577"/>
      <c r="AT65" s="1577"/>
      <c r="AU65" s="1577"/>
      <c r="AV65" s="1577"/>
      <c r="AW65" s="1577"/>
      <c r="AX65" s="1577"/>
      <c r="AY65" s="1577"/>
      <c r="AZ65" s="1577"/>
      <c r="BA65" s="1577"/>
      <c r="BB65" s="558"/>
    </row>
    <row r="66" spans="2:54" s="8" customFormat="1" ht="7.5" customHeight="1">
      <c r="B66" s="544"/>
      <c r="C66" s="1578"/>
      <c r="D66" s="1578"/>
      <c r="E66" s="1578"/>
      <c r="F66" s="1578"/>
      <c r="G66" s="1578"/>
      <c r="H66" s="1578"/>
      <c r="I66" s="1578"/>
      <c r="J66" s="1578"/>
      <c r="K66" s="1578"/>
      <c r="L66" s="1578"/>
      <c r="M66" s="1578"/>
      <c r="N66" s="1578"/>
      <c r="O66" s="1578"/>
      <c r="P66" s="1578"/>
      <c r="Q66" s="1578"/>
      <c r="R66" s="1578"/>
      <c r="S66" s="1578"/>
      <c r="T66" s="1578"/>
      <c r="U66" s="1578"/>
      <c r="V66" s="1578"/>
      <c r="W66" s="1578"/>
      <c r="X66" s="1578"/>
      <c r="Y66" s="1578"/>
      <c r="Z66" s="1578"/>
      <c r="AA66" s="1578"/>
      <c r="AB66" s="1578"/>
      <c r="AC66" s="1578"/>
      <c r="AD66" s="1578"/>
      <c r="AE66" s="1578"/>
      <c r="AF66" s="1578"/>
      <c r="AG66" s="544"/>
      <c r="AM66" s="3"/>
      <c r="AN66" s="3"/>
      <c r="AO66" s="3"/>
      <c r="AP66" s="1577"/>
      <c r="AQ66" s="1577"/>
      <c r="AR66" s="1577"/>
      <c r="AS66" s="1577"/>
      <c r="AT66" s="1577"/>
      <c r="AU66" s="1577"/>
      <c r="AV66" s="1577"/>
      <c r="AW66" s="1577"/>
      <c r="AX66" s="1577"/>
      <c r="AY66" s="1577"/>
      <c r="AZ66" s="1577"/>
      <c r="BA66" s="1577"/>
      <c r="BB66" s="558"/>
    </row>
    <row r="67" spans="2:54" s="8" customFormat="1" ht="7.5" customHeight="1">
      <c r="B67" s="544"/>
      <c r="C67" s="1578"/>
      <c r="D67" s="1578"/>
      <c r="E67" s="1578"/>
      <c r="F67" s="1578"/>
      <c r="G67" s="1578"/>
      <c r="H67" s="1578"/>
      <c r="I67" s="1578"/>
      <c r="J67" s="1578"/>
      <c r="K67" s="1578"/>
      <c r="L67" s="1578"/>
      <c r="M67" s="1578"/>
      <c r="N67" s="1578"/>
      <c r="O67" s="1578"/>
      <c r="P67" s="1578"/>
      <c r="Q67" s="1578"/>
      <c r="R67" s="1578"/>
      <c r="S67" s="1578"/>
      <c r="T67" s="1578"/>
      <c r="U67" s="1578"/>
      <c r="V67" s="1578"/>
      <c r="W67" s="1578"/>
      <c r="X67" s="1578"/>
      <c r="Y67" s="1578"/>
      <c r="Z67" s="1578"/>
      <c r="AA67" s="1578"/>
      <c r="AB67" s="1578"/>
      <c r="AC67" s="1578"/>
      <c r="AD67" s="1578"/>
      <c r="AE67" s="1578"/>
      <c r="AF67" s="1578"/>
      <c r="AG67" s="544"/>
      <c r="AM67" s="3"/>
      <c r="AN67" s="3"/>
      <c r="AO67" s="3"/>
      <c r="AP67" s="1577"/>
      <c r="AQ67" s="1577"/>
      <c r="AR67" s="1577"/>
      <c r="AS67" s="1577"/>
      <c r="AT67" s="1577"/>
      <c r="AU67" s="1577"/>
      <c r="AV67" s="1577"/>
      <c r="AW67" s="1577"/>
      <c r="AX67" s="1577"/>
      <c r="AY67" s="1577"/>
      <c r="AZ67" s="1577"/>
      <c r="BA67" s="1577"/>
      <c r="BB67" s="558"/>
    </row>
    <row r="68" spans="2:54" s="8" customFormat="1" ht="7.5" customHeight="1">
      <c r="B68" s="544"/>
      <c r="C68" s="1578"/>
      <c r="D68" s="1578"/>
      <c r="E68" s="1578"/>
      <c r="F68" s="1578"/>
      <c r="G68" s="1578"/>
      <c r="H68" s="1578"/>
      <c r="I68" s="1578"/>
      <c r="J68" s="1578"/>
      <c r="K68" s="1578"/>
      <c r="L68" s="1578"/>
      <c r="M68" s="1578"/>
      <c r="N68" s="1578"/>
      <c r="O68" s="1578"/>
      <c r="P68" s="1578"/>
      <c r="Q68" s="1578"/>
      <c r="R68" s="1578"/>
      <c r="S68" s="1578"/>
      <c r="T68" s="1578"/>
      <c r="U68" s="1578"/>
      <c r="V68" s="1578"/>
      <c r="W68" s="1578"/>
      <c r="X68" s="1578"/>
      <c r="Y68" s="1578"/>
      <c r="Z68" s="1578"/>
      <c r="AA68" s="1578"/>
      <c r="AB68" s="1578"/>
      <c r="AC68" s="1578"/>
      <c r="AD68" s="1578"/>
      <c r="AE68" s="1578"/>
      <c r="AF68" s="1578"/>
      <c r="AG68" s="544"/>
      <c r="AM68" s="3"/>
      <c r="AN68" s="3"/>
      <c r="AO68" s="3"/>
      <c r="AP68" s="1577"/>
      <c r="AQ68" s="1577"/>
      <c r="AR68" s="1577"/>
      <c r="AS68" s="1577"/>
      <c r="AT68" s="1577"/>
      <c r="AU68" s="1577"/>
      <c r="AV68" s="1577"/>
      <c r="AW68" s="1577"/>
      <c r="AX68" s="1577"/>
      <c r="AY68" s="1577"/>
      <c r="AZ68" s="1577"/>
      <c r="BA68" s="1577"/>
      <c r="BB68" s="558"/>
    </row>
    <row r="69" spans="2:54" s="8" customFormat="1" ht="7.5" customHeight="1">
      <c r="B69" s="544"/>
      <c r="C69" s="1578"/>
      <c r="D69" s="1578"/>
      <c r="E69" s="1578"/>
      <c r="F69" s="1578"/>
      <c r="G69" s="1578"/>
      <c r="H69" s="1578"/>
      <c r="I69" s="1578"/>
      <c r="J69" s="1578"/>
      <c r="K69" s="1578"/>
      <c r="L69" s="1578"/>
      <c r="M69" s="1578"/>
      <c r="N69" s="1578"/>
      <c r="O69" s="1578"/>
      <c r="P69" s="1578"/>
      <c r="Q69" s="1578"/>
      <c r="R69" s="1578"/>
      <c r="S69" s="1578"/>
      <c r="T69" s="1578"/>
      <c r="U69" s="1578"/>
      <c r="V69" s="1578"/>
      <c r="W69" s="1578"/>
      <c r="X69" s="1578"/>
      <c r="Y69" s="1578"/>
      <c r="Z69" s="1578"/>
      <c r="AA69" s="1578"/>
      <c r="AB69" s="1578"/>
      <c r="AC69" s="1578"/>
      <c r="AD69" s="1578"/>
      <c r="AE69" s="1578"/>
      <c r="AF69" s="1578"/>
      <c r="AG69" s="544"/>
      <c r="AM69" s="3"/>
      <c r="AN69" s="3"/>
      <c r="AO69" s="3"/>
      <c r="AP69" s="1577"/>
      <c r="AQ69" s="1577"/>
      <c r="AR69" s="1577"/>
      <c r="AS69" s="1577"/>
      <c r="AT69" s="1577"/>
      <c r="AU69" s="1577"/>
      <c r="AV69" s="1577"/>
      <c r="AW69" s="1577"/>
      <c r="AX69" s="1577"/>
      <c r="AY69" s="1577"/>
      <c r="AZ69" s="1577"/>
      <c r="BA69" s="1577"/>
      <c r="BB69" s="558"/>
    </row>
    <row r="70" spans="2:54" s="8" customFormat="1" ht="7.5" customHeight="1">
      <c r="B70" s="544"/>
      <c r="C70" s="1578"/>
      <c r="D70" s="1578"/>
      <c r="E70" s="1578"/>
      <c r="F70" s="1578"/>
      <c r="G70" s="1578"/>
      <c r="H70" s="1578"/>
      <c r="I70" s="1578"/>
      <c r="J70" s="1578"/>
      <c r="K70" s="1578"/>
      <c r="L70" s="1578"/>
      <c r="M70" s="1578"/>
      <c r="N70" s="1578"/>
      <c r="O70" s="1578"/>
      <c r="P70" s="1578"/>
      <c r="Q70" s="1578"/>
      <c r="R70" s="1578"/>
      <c r="S70" s="1578"/>
      <c r="T70" s="1578"/>
      <c r="U70" s="1578"/>
      <c r="V70" s="1578"/>
      <c r="W70" s="1578"/>
      <c r="X70" s="1578"/>
      <c r="Y70" s="1578"/>
      <c r="Z70" s="1578"/>
      <c r="AA70" s="1578"/>
      <c r="AB70" s="1578"/>
      <c r="AC70" s="1578"/>
      <c r="AD70" s="1578"/>
      <c r="AE70" s="1578"/>
      <c r="AF70" s="1578"/>
      <c r="AG70" s="544"/>
      <c r="AM70" s="3"/>
      <c r="AN70" s="3"/>
      <c r="AO70" s="3"/>
      <c r="AP70" s="1577"/>
      <c r="AQ70" s="1577"/>
      <c r="AR70" s="1577"/>
      <c r="AS70" s="1577"/>
      <c r="AT70" s="1577"/>
      <c r="AU70" s="1577"/>
      <c r="AV70" s="1577"/>
      <c r="AW70" s="1577"/>
      <c r="AX70" s="1577"/>
      <c r="AY70" s="1577"/>
      <c r="AZ70" s="1577"/>
      <c r="BA70" s="1577"/>
      <c r="BB70" s="558"/>
    </row>
    <row r="71" spans="2:54" s="8" customFormat="1" ht="7.5" customHeight="1">
      <c r="B71" s="544"/>
      <c r="C71" s="1578"/>
      <c r="D71" s="1578"/>
      <c r="E71" s="1578"/>
      <c r="F71" s="1578"/>
      <c r="G71" s="1578"/>
      <c r="H71" s="1578"/>
      <c r="I71" s="1578"/>
      <c r="J71" s="1578"/>
      <c r="K71" s="1578"/>
      <c r="L71" s="1578"/>
      <c r="M71" s="1578"/>
      <c r="N71" s="1578"/>
      <c r="O71" s="1578"/>
      <c r="P71" s="1578"/>
      <c r="Q71" s="1578"/>
      <c r="R71" s="1578"/>
      <c r="S71" s="1578"/>
      <c r="T71" s="1578"/>
      <c r="U71" s="1578"/>
      <c r="V71" s="1578"/>
      <c r="W71" s="1578"/>
      <c r="X71" s="1578"/>
      <c r="Y71" s="1578"/>
      <c r="Z71" s="1578"/>
      <c r="AA71" s="1578"/>
      <c r="AB71" s="1578"/>
      <c r="AC71" s="1578"/>
      <c r="AD71" s="1578"/>
      <c r="AE71" s="1578"/>
      <c r="AF71" s="1578"/>
      <c r="AG71" s="544"/>
      <c r="AM71" s="3"/>
      <c r="AN71" s="3"/>
      <c r="AO71" s="3"/>
      <c r="AP71" s="1577"/>
      <c r="AQ71" s="1577"/>
      <c r="AR71" s="1577"/>
      <c r="AS71" s="1577"/>
      <c r="AT71" s="1577"/>
      <c r="AU71" s="1577"/>
      <c r="AV71" s="1577"/>
      <c r="AW71" s="1577"/>
      <c r="AX71" s="1577"/>
      <c r="AY71" s="1577"/>
      <c r="AZ71" s="1577"/>
      <c r="BA71" s="1577"/>
      <c r="BB71" s="558"/>
    </row>
    <row r="72" spans="2:54" s="8" customFormat="1" ht="7.5" customHeight="1">
      <c r="B72" s="544"/>
      <c r="C72" s="1578"/>
      <c r="D72" s="1578"/>
      <c r="E72" s="1578"/>
      <c r="F72" s="1578"/>
      <c r="G72" s="1578"/>
      <c r="H72" s="1578"/>
      <c r="I72" s="1578"/>
      <c r="J72" s="1578"/>
      <c r="K72" s="1578"/>
      <c r="L72" s="1578"/>
      <c r="M72" s="1578"/>
      <c r="N72" s="1578"/>
      <c r="O72" s="1578"/>
      <c r="P72" s="1578"/>
      <c r="Q72" s="1578"/>
      <c r="R72" s="1578"/>
      <c r="S72" s="1578"/>
      <c r="T72" s="1578"/>
      <c r="U72" s="1578"/>
      <c r="V72" s="1578"/>
      <c r="W72" s="1578"/>
      <c r="X72" s="1578"/>
      <c r="Y72" s="1578"/>
      <c r="Z72" s="1578"/>
      <c r="AA72" s="1578"/>
      <c r="AB72" s="1578"/>
      <c r="AC72" s="1578"/>
      <c r="AD72" s="1578"/>
      <c r="AE72" s="1578"/>
      <c r="AF72" s="1578"/>
      <c r="AG72" s="544"/>
      <c r="AM72" s="3"/>
      <c r="AN72" s="3"/>
      <c r="AO72" s="3"/>
      <c r="AP72" s="1577"/>
      <c r="AQ72" s="1577"/>
      <c r="AR72" s="1577"/>
      <c r="AS72" s="1577"/>
      <c r="AT72" s="1577"/>
      <c r="AU72" s="1577"/>
      <c r="AV72" s="1577"/>
      <c r="AW72" s="1577"/>
      <c r="AX72" s="1577"/>
      <c r="AY72" s="1577"/>
      <c r="AZ72" s="1577"/>
      <c r="BA72" s="1577"/>
      <c r="BB72" s="558"/>
    </row>
    <row r="73" spans="2:54" s="8" customFormat="1" ht="7.5" customHeight="1">
      <c r="B73" s="544"/>
      <c r="C73" s="1578"/>
      <c r="D73" s="1578"/>
      <c r="E73" s="1578"/>
      <c r="F73" s="1578"/>
      <c r="G73" s="1578"/>
      <c r="H73" s="1578"/>
      <c r="I73" s="1578"/>
      <c r="J73" s="1578"/>
      <c r="K73" s="1578"/>
      <c r="L73" s="1578"/>
      <c r="M73" s="1578"/>
      <c r="N73" s="1578"/>
      <c r="O73" s="1578"/>
      <c r="P73" s="1578"/>
      <c r="Q73" s="1578"/>
      <c r="R73" s="1578"/>
      <c r="S73" s="1578"/>
      <c r="T73" s="1578"/>
      <c r="U73" s="1578"/>
      <c r="V73" s="1578"/>
      <c r="W73" s="1578"/>
      <c r="X73" s="1578"/>
      <c r="Y73" s="1578"/>
      <c r="Z73" s="1578"/>
      <c r="AA73" s="1578"/>
      <c r="AB73" s="1578"/>
      <c r="AC73" s="1578"/>
      <c r="AD73" s="1578"/>
      <c r="AE73" s="1578"/>
      <c r="AF73" s="1578"/>
      <c r="AG73" s="544"/>
      <c r="AM73" s="3"/>
      <c r="AN73" s="3"/>
      <c r="AO73" s="3"/>
      <c r="AP73" s="1577"/>
      <c r="AQ73" s="1577"/>
      <c r="AR73" s="1577"/>
      <c r="AS73" s="1577"/>
      <c r="AT73" s="1577"/>
      <c r="AU73" s="1577"/>
      <c r="AV73" s="1577"/>
      <c r="AW73" s="1577"/>
      <c r="AX73" s="1577"/>
      <c r="AY73" s="1577"/>
      <c r="AZ73" s="1577"/>
      <c r="BA73" s="1577"/>
      <c r="BB73" s="558"/>
    </row>
    <row r="74" spans="2:54" s="8" customFormat="1" ht="7.5" customHeight="1">
      <c r="B74" s="544"/>
      <c r="C74" s="1578"/>
      <c r="D74" s="1578"/>
      <c r="E74" s="1578"/>
      <c r="F74" s="1578"/>
      <c r="G74" s="1578"/>
      <c r="H74" s="1578"/>
      <c r="I74" s="1578"/>
      <c r="J74" s="1578"/>
      <c r="K74" s="1578"/>
      <c r="L74" s="1578"/>
      <c r="M74" s="1578"/>
      <c r="N74" s="1578"/>
      <c r="O74" s="1578"/>
      <c r="P74" s="1578"/>
      <c r="Q74" s="1578"/>
      <c r="R74" s="1578"/>
      <c r="S74" s="1578"/>
      <c r="T74" s="1578"/>
      <c r="U74" s="1578"/>
      <c r="V74" s="1578"/>
      <c r="W74" s="1578"/>
      <c r="X74" s="1578"/>
      <c r="Y74" s="1578"/>
      <c r="Z74" s="1578"/>
      <c r="AA74" s="1578"/>
      <c r="AB74" s="1578"/>
      <c r="AC74" s="1578"/>
      <c r="AD74" s="1578"/>
      <c r="AE74" s="1578"/>
      <c r="AF74" s="1578"/>
      <c r="AG74" s="544"/>
      <c r="AM74" s="3"/>
      <c r="AN74" s="3"/>
      <c r="AO74" s="3"/>
      <c r="AP74" s="1577"/>
      <c r="AQ74" s="1577"/>
      <c r="AR74" s="1577"/>
      <c r="AS74" s="1577"/>
      <c r="AT74" s="1577"/>
      <c r="AU74" s="1577"/>
      <c r="AV74" s="1577"/>
      <c r="AW74" s="1577"/>
      <c r="AX74" s="1577"/>
      <c r="AY74" s="1577"/>
      <c r="AZ74" s="1577"/>
      <c r="BA74" s="1577"/>
      <c r="BB74" s="558"/>
    </row>
    <row r="75" spans="2:54" s="8" customFormat="1" ht="7.5" customHeight="1">
      <c r="B75" s="544"/>
      <c r="C75" s="1578"/>
      <c r="D75" s="1578"/>
      <c r="E75" s="1578"/>
      <c r="F75" s="1578"/>
      <c r="G75" s="1578"/>
      <c r="H75" s="1578"/>
      <c r="I75" s="1578"/>
      <c r="J75" s="1578"/>
      <c r="K75" s="1578"/>
      <c r="L75" s="1578"/>
      <c r="M75" s="1578"/>
      <c r="N75" s="1578"/>
      <c r="O75" s="1578"/>
      <c r="P75" s="1578"/>
      <c r="Q75" s="1578"/>
      <c r="R75" s="1578"/>
      <c r="S75" s="1578"/>
      <c r="T75" s="1578"/>
      <c r="U75" s="1578"/>
      <c r="V75" s="1578"/>
      <c r="W75" s="1578"/>
      <c r="X75" s="1578"/>
      <c r="Y75" s="1578"/>
      <c r="Z75" s="1578"/>
      <c r="AA75" s="1578"/>
      <c r="AB75" s="1578"/>
      <c r="AC75" s="1578"/>
      <c r="AD75" s="1578"/>
      <c r="AE75" s="1578"/>
      <c r="AF75" s="1578"/>
      <c r="AG75" s="544"/>
      <c r="AM75" s="3"/>
      <c r="AN75" s="3"/>
      <c r="AO75" s="3"/>
      <c r="AP75" s="1577"/>
      <c r="AQ75" s="1577"/>
      <c r="AR75" s="1577"/>
      <c r="AS75" s="1577"/>
      <c r="AT75" s="1577"/>
      <c r="AU75" s="1577"/>
      <c r="AV75" s="1577"/>
      <c r="AW75" s="1577"/>
      <c r="AX75" s="1577"/>
      <c r="AY75" s="1577"/>
      <c r="AZ75" s="1577"/>
      <c r="BA75" s="1577"/>
      <c r="BB75" s="558"/>
    </row>
    <row r="76" spans="2:54" s="8" customFormat="1" ht="7.5" customHeight="1">
      <c r="B76" s="544"/>
      <c r="C76" s="1578"/>
      <c r="D76" s="1578"/>
      <c r="E76" s="1578"/>
      <c r="F76" s="1578"/>
      <c r="G76" s="1578"/>
      <c r="H76" s="1578"/>
      <c r="I76" s="1578"/>
      <c r="J76" s="1578"/>
      <c r="K76" s="1578"/>
      <c r="L76" s="1578"/>
      <c r="M76" s="1578"/>
      <c r="N76" s="1578"/>
      <c r="O76" s="1578"/>
      <c r="P76" s="1578"/>
      <c r="Q76" s="1578"/>
      <c r="R76" s="1578"/>
      <c r="S76" s="1578"/>
      <c r="T76" s="1578"/>
      <c r="U76" s="1578"/>
      <c r="V76" s="1578"/>
      <c r="W76" s="1578"/>
      <c r="X76" s="1578"/>
      <c r="Y76" s="1578"/>
      <c r="Z76" s="1578"/>
      <c r="AA76" s="1578"/>
      <c r="AB76" s="1578"/>
      <c r="AC76" s="1578"/>
      <c r="AD76" s="1578"/>
      <c r="AE76" s="1578"/>
      <c r="AF76" s="1578"/>
      <c r="AG76" s="544"/>
      <c r="AM76" s="3"/>
      <c r="AN76" s="3"/>
      <c r="AO76" s="3"/>
      <c r="AP76" s="1577"/>
      <c r="AQ76" s="1577"/>
      <c r="AR76" s="1577"/>
      <c r="AS76" s="1577"/>
      <c r="AT76" s="1577"/>
      <c r="AU76" s="1577"/>
      <c r="AV76" s="1577"/>
      <c r="AW76" s="1577"/>
      <c r="AX76" s="1577"/>
      <c r="AY76" s="1577"/>
      <c r="AZ76" s="1577"/>
      <c r="BA76" s="1577"/>
      <c r="BB76" s="558"/>
    </row>
    <row r="77" spans="2:54" s="8" customFormat="1" ht="7.5" customHeight="1">
      <c r="B77" s="544"/>
      <c r="C77" s="1578"/>
      <c r="D77" s="1578"/>
      <c r="E77" s="1578"/>
      <c r="F77" s="1578"/>
      <c r="G77" s="1578"/>
      <c r="H77" s="1578"/>
      <c r="I77" s="1578"/>
      <c r="J77" s="1578"/>
      <c r="K77" s="1578"/>
      <c r="L77" s="1578"/>
      <c r="M77" s="1578"/>
      <c r="N77" s="1578"/>
      <c r="O77" s="1578"/>
      <c r="P77" s="1578"/>
      <c r="Q77" s="1578"/>
      <c r="R77" s="1578"/>
      <c r="S77" s="1578"/>
      <c r="T77" s="1578"/>
      <c r="U77" s="1578"/>
      <c r="V77" s="1578"/>
      <c r="W77" s="1578"/>
      <c r="X77" s="1578"/>
      <c r="Y77" s="1578"/>
      <c r="Z77" s="1578"/>
      <c r="AA77" s="1578"/>
      <c r="AB77" s="1578"/>
      <c r="AC77" s="1578"/>
      <c r="AD77" s="1578"/>
      <c r="AE77" s="1578"/>
      <c r="AF77" s="1578"/>
      <c r="AG77" s="544"/>
      <c r="AM77" s="3"/>
      <c r="AN77" s="3"/>
      <c r="AO77" s="3"/>
      <c r="AP77" s="1577"/>
      <c r="AQ77" s="1577"/>
      <c r="AR77" s="1577"/>
      <c r="AS77" s="1577"/>
      <c r="AT77" s="1577"/>
      <c r="AU77" s="1577"/>
      <c r="AV77" s="1577"/>
      <c r="AW77" s="1577"/>
      <c r="AX77" s="1577"/>
      <c r="AY77" s="1577"/>
      <c r="AZ77" s="1577"/>
      <c r="BA77" s="1577"/>
      <c r="BB77" s="558"/>
    </row>
    <row r="78" spans="2:54" s="8" customFormat="1" ht="7.5" customHeight="1">
      <c r="B78" s="544"/>
      <c r="C78" s="1578"/>
      <c r="D78" s="1578"/>
      <c r="E78" s="1578"/>
      <c r="F78" s="1578"/>
      <c r="G78" s="1578"/>
      <c r="H78" s="1578"/>
      <c r="I78" s="1578"/>
      <c r="J78" s="1578"/>
      <c r="K78" s="1578"/>
      <c r="L78" s="1578"/>
      <c r="M78" s="1578"/>
      <c r="N78" s="1578"/>
      <c r="O78" s="1578"/>
      <c r="P78" s="1578"/>
      <c r="Q78" s="1578"/>
      <c r="R78" s="1578"/>
      <c r="S78" s="1578"/>
      <c r="T78" s="1578"/>
      <c r="U78" s="1578"/>
      <c r="V78" s="1578"/>
      <c r="W78" s="1578"/>
      <c r="X78" s="1578"/>
      <c r="Y78" s="1578"/>
      <c r="Z78" s="1578"/>
      <c r="AA78" s="1578"/>
      <c r="AB78" s="1578"/>
      <c r="AC78" s="1578"/>
      <c r="AD78" s="1578"/>
      <c r="AE78" s="1578"/>
      <c r="AF78" s="1578"/>
      <c r="AG78" s="544"/>
      <c r="AM78" s="3"/>
      <c r="AN78" s="3"/>
      <c r="AO78" s="3"/>
      <c r="AP78" s="1577"/>
      <c r="AQ78" s="1577"/>
      <c r="AR78" s="1577"/>
      <c r="AS78" s="1577"/>
      <c r="AT78" s="1577"/>
      <c r="AU78" s="1577"/>
      <c r="AV78" s="1577"/>
      <c r="AW78" s="1577"/>
      <c r="AX78" s="1577"/>
      <c r="AY78" s="1577"/>
      <c r="AZ78" s="1577"/>
      <c r="BA78" s="1577"/>
      <c r="BB78" s="558"/>
    </row>
    <row r="79" spans="2:54" s="8" customFormat="1" ht="57.75" customHeight="1">
      <c r="B79" s="544"/>
      <c r="C79" s="1578"/>
      <c r="D79" s="1578"/>
      <c r="E79" s="1578"/>
      <c r="F79" s="1578"/>
      <c r="G79" s="1578"/>
      <c r="H79" s="1578"/>
      <c r="I79" s="1578"/>
      <c r="J79" s="1578"/>
      <c r="K79" s="1578"/>
      <c r="L79" s="1578"/>
      <c r="M79" s="1578"/>
      <c r="N79" s="1578"/>
      <c r="O79" s="1578"/>
      <c r="P79" s="1578"/>
      <c r="Q79" s="1578"/>
      <c r="R79" s="1578"/>
      <c r="S79" s="1578"/>
      <c r="T79" s="1578"/>
      <c r="U79" s="1578"/>
      <c r="V79" s="1578"/>
      <c r="W79" s="1578"/>
      <c r="X79" s="1578"/>
      <c r="Y79" s="1578"/>
      <c r="Z79" s="1578"/>
      <c r="AA79" s="1578"/>
      <c r="AB79" s="1578"/>
      <c r="AC79" s="1578"/>
      <c r="AD79" s="1578"/>
      <c r="AE79" s="1578"/>
      <c r="AF79" s="1578"/>
      <c r="AG79" s="544"/>
      <c r="AM79" s="3"/>
      <c r="AN79" s="3"/>
      <c r="AO79" s="3"/>
      <c r="AP79" s="1577"/>
      <c r="AQ79" s="1577"/>
      <c r="AR79" s="1577"/>
      <c r="AS79" s="1577"/>
      <c r="AT79" s="1577"/>
      <c r="AU79" s="1577"/>
      <c r="AV79" s="1577"/>
      <c r="AW79" s="1577"/>
      <c r="AX79" s="1577"/>
      <c r="AY79" s="1577"/>
      <c r="AZ79" s="1577"/>
      <c r="BA79" s="1577"/>
      <c r="BB79" s="558"/>
    </row>
    <row r="80" spans="2:54" s="8" customFormat="1" ht="7.5" customHeight="1">
      <c r="B80" s="544"/>
      <c r="C80" s="1578"/>
      <c r="D80" s="1578"/>
      <c r="E80" s="1578"/>
      <c r="F80" s="1578"/>
      <c r="G80" s="1578"/>
      <c r="H80" s="1578"/>
      <c r="I80" s="1578"/>
      <c r="J80" s="1578"/>
      <c r="K80" s="1578"/>
      <c r="L80" s="1578"/>
      <c r="M80" s="1578"/>
      <c r="N80" s="1578"/>
      <c r="O80" s="1578"/>
      <c r="P80" s="1578"/>
      <c r="Q80" s="1578"/>
      <c r="R80" s="1578"/>
      <c r="S80" s="1578"/>
      <c r="T80" s="1578"/>
      <c r="U80" s="1578"/>
      <c r="V80" s="1578"/>
      <c r="W80" s="1578"/>
      <c r="X80" s="1578"/>
      <c r="Y80" s="1578"/>
      <c r="Z80" s="1578"/>
      <c r="AA80" s="1578"/>
      <c r="AB80" s="1578"/>
      <c r="AC80" s="1578"/>
      <c r="AD80" s="1578"/>
      <c r="AE80" s="1578"/>
      <c r="AF80" s="1578"/>
      <c r="AG80" s="544"/>
      <c r="AM80" s="3"/>
      <c r="AN80" s="3"/>
      <c r="AO80" s="3"/>
      <c r="AP80" s="1577"/>
      <c r="AQ80" s="1577"/>
      <c r="AR80" s="1577"/>
      <c r="AS80" s="1577"/>
      <c r="AT80" s="1577"/>
      <c r="AU80" s="1577"/>
      <c r="AV80" s="1577"/>
      <c r="AW80" s="1577"/>
      <c r="AX80" s="1577"/>
      <c r="AY80" s="1577"/>
      <c r="AZ80" s="1577"/>
      <c r="BA80" s="1577"/>
      <c r="BB80" s="558"/>
    </row>
    <row r="81" spans="2:54" s="8" customFormat="1" ht="7.5" customHeight="1">
      <c r="B81" s="544"/>
      <c r="C81" s="1578"/>
      <c r="D81" s="1578"/>
      <c r="E81" s="1578"/>
      <c r="F81" s="1578"/>
      <c r="G81" s="1578"/>
      <c r="H81" s="1578"/>
      <c r="I81" s="1578"/>
      <c r="J81" s="1578"/>
      <c r="K81" s="1578"/>
      <c r="L81" s="1578"/>
      <c r="M81" s="1578"/>
      <c r="N81" s="1578"/>
      <c r="O81" s="1578"/>
      <c r="P81" s="1578"/>
      <c r="Q81" s="1578"/>
      <c r="R81" s="1578"/>
      <c r="S81" s="1578"/>
      <c r="T81" s="1578"/>
      <c r="U81" s="1578"/>
      <c r="V81" s="1578"/>
      <c r="W81" s="1578"/>
      <c r="X81" s="1578"/>
      <c r="Y81" s="1578"/>
      <c r="Z81" s="1578"/>
      <c r="AA81" s="1578"/>
      <c r="AB81" s="1578"/>
      <c r="AC81" s="1578"/>
      <c r="AD81" s="1578"/>
      <c r="AE81" s="1578"/>
      <c r="AF81" s="1578"/>
      <c r="AG81" s="544"/>
      <c r="AM81" s="3"/>
      <c r="AN81" s="3"/>
      <c r="AO81" s="3"/>
      <c r="AP81" s="1577"/>
      <c r="AQ81" s="1577"/>
      <c r="AR81" s="1577"/>
      <c r="AS81" s="1577"/>
      <c r="AT81" s="1577"/>
      <c r="AU81" s="1577"/>
      <c r="AV81" s="1577"/>
      <c r="AW81" s="1577"/>
      <c r="AX81" s="1577"/>
      <c r="AY81" s="1577"/>
      <c r="AZ81" s="1577"/>
      <c r="BA81" s="1577"/>
      <c r="BB81" s="558"/>
    </row>
    <row r="82" spans="2:54" s="8" customFormat="1" ht="9" customHeight="1">
      <c r="B82" s="544"/>
      <c r="C82" s="1578"/>
      <c r="D82" s="1578"/>
      <c r="E82" s="1578"/>
      <c r="F82" s="1578"/>
      <c r="G82" s="1578"/>
      <c r="H82" s="1578"/>
      <c r="I82" s="1578"/>
      <c r="J82" s="1578"/>
      <c r="K82" s="1578"/>
      <c r="L82" s="1578"/>
      <c r="M82" s="1578"/>
      <c r="N82" s="1578"/>
      <c r="O82" s="1578"/>
      <c r="P82" s="1578"/>
      <c r="Q82" s="1578"/>
      <c r="R82" s="1578"/>
      <c r="S82" s="1578"/>
      <c r="T82" s="1578"/>
      <c r="U82" s="1578"/>
      <c r="V82" s="1578"/>
      <c r="W82" s="1578"/>
      <c r="X82" s="1578"/>
      <c r="Y82" s="1578"/>
      <c r="Z82" s="1578"/>
      <c r="AA82" s="1578"/>
      <c r="AB82" s="1578"/>
      <c r="AC82" s="1578"/>
      <c r="AD82" s="1578"/>
      <c r="AE82" s="1578"/>
      <c r="AF82" s="1578"/>
      <c r="AG82" s="544"/>
      <c r="AM82" s="3"/>
      <c r="AN82" s="3"/>
      <c r="AO82" s="3"/>
      <c r="AP82" s="1577"/>
      <c r="AQ82" s="1577"/>
      <c r="AR82" s="1577"/>
      <c r="AS82" s="1577"/>
      <c r="AT82" s="1577"/>
      <c r="AU82" s="1577"/>
      <c r="AV82" s="1577"/>
      <c r="AW82" s="1577"/>
      <c r="AX82" s="1577"/>
      <c r="AY82" s="1577"/>
      <c r="AZ82" s="1577"/>
      <c r="BA82" s="1577"/>
      <c r="BB82" s="558"/>
    </row>
    <row r="83" spans="2:54" s="8" customFormat="1" ht="7.5" customHeight="1">
      <c r="B83" s="544"/>
      <c r="C83" s="1578"/>
      <c r="D83" s="1578"/>
      <c r="E83" s="1578"/>
      <c r="F83" s="1578"/>
      <c r="G83" s="1578"/>
      <c r="H83" s="1578"/>
      <c r="I83" s="1578"/>
      <c r="J83" s="1578"/>
      <c r="K83" s="1578"/>
      <c r="L83" s="1578"/>
      <c r="M83" s="1578"/>
      <c r="N83" s="1578"/>
      <c r="O83" s="1578"/>
      <c r="P83" s="1578"/>
      <c r="Q83" s="1578"/>
      <c r="R83" s="1578"/>
      <c r="S83" s="1578"/>
      <c r="T83" s="1578"/>
      <c r="U83" s="1578"/>
      <c r="V83" s="1578"/>
      <c r="W83" s="1578"/>
      <c r="X83" s="1578"/>
      <c r="Y83" s="1578"/>
      <c r="Z83" s="1578"/>
      <c r="AA83" s="1578"/>
      <c r="AB83" s="1578"/>
      <c r="AC83" s="1578"/>
      <c r="AD83" s="1578"/>
      <c r="AE83" s="1578"/>
      <c r="AF83" s="1578"/>
      <c r="AG83" s="544"/>
      <c r="AM83" s="3"/>
      <c r="AN83" s="3"/>
      <c r="AO83" s="3"/>
      <c r="AP83" s="1577"/>
      <c r="AQ83" s="1577"/>
      <c r="AR83" s="1577"/>
      <c r="AS83" s="1577"/>
      <c r="AT83" s="1577"/>
      <c r="AU83" s="1577"/>
      <c r="AV83" s="1577"/>
      <c r="AW83" s="1577"/>
      <c r="AX83" s="1577"/>
      <c r="AY83" s="1577"/>
      <c r="AZ83" s="1577"/>
      <c r="BA83" s="1577"/>
      <c r="BB83" s="558"/>
    </row>
    <row r="84" spans="2:54" s="8" customFormat="1" ht="9" customHeight="1">
      <c r="B84" s="544"/>
      <c r="C84" s="1578"/>
      <c r="D84" s="1578"/>
      <c r="E84" s="1578"/>
      <c r="F84" s="1578"/>
      <c r="G84" s="1578"/>
      <c r="H84" s="1578"/>
      <c r="I84" s="1578"/>
      <c r="J84" s="1578"/>
      <c r="K84" s="1578"/>
      <c r="L84" s="1578"/>
      <c r="M84" s="1578"/>
      <c r="N84" s="1578"/>
      <c r="O84" s="1578"/>
      <c r="P84" s="1578"/>
      <c r="Q84" s="1578"/>
      <c r="R84" s="1578"/>
      <c r="S84" s="1578"/>
      <c r="T84" s="1578"/>
      <c r="U84" s="1578"/>
      <c r="V84" s="1578"/>
      <c r="W84" s="1578"/>
      <c r="X84" s="1578"/>
      <c r="Y84" s="1578"/>
      <c r="Z84" s="1578"/>
      <c r="AA84" s="1578"/>
      <c r="AB84" s="1578"/>
      <c r="AC84" s="1578"/>
      <c r="AD84" s="1578"/>
      <c r="AE84" s="1578"/>
      <c r="AF84" s="1578"/>
      <c r="AG84" s="544"/>
      <c r="AM84" s="3"/>
      <c r="AN84" s="3"/>
      <c r="AO84" s="3"/>
      <c r="AP84" s="1577"/>
      <c r="AQ84" s="1577"/>
      <c r="AR84" s="1577"/>
      <c r="AS84" s="1577"/>
      <c r="AT84" s="1577"/>
      <c r="AU84" s="1577"/>
      <c r="AV84" s="1577"/>
      <c r="AW84" s="1577"/>
      <c r="AX84" s="1577"/>
      <c r="AY84" s="1577"/>
      <c r="AZ84" s="1577"/>
      <c r="BA84" s="1577"/>
      <c r="BB84" s="558"/>
    </row>
    <row r="85" spans="2:54" s="8" customFormat="1" ht="8.25" customHeight="1">
      <c r="B85" s="544"/>
      <c r="C85" s="1578"/>
      <c r="D85" s="1578"/>
      <c r="E85" s="1578"/>
      <c r="F85" s="1578"/>
      <c r="G85" s="1578"/>
      <c r="H85" s="1578"/>
      <c r="I85" s="1578"/>
      <c r="J85" s="1578"/>
      <c r="K85" s="1578"/>
      <c r="L85" s="1578"/>
      <c r="M85" s="1578"/>
      <c r="N85" s="1578"/>
      <c r="O85" s="1578"/>
      <c r="P85" s="1578"/>
      <c r="Q85" s="1578"/>
      <c r="R85" s="1578"/>
      <c r="S85" s="1578"/>
      <c r="T85" s="1578"/>
      <c r="U85" s="1578"/>
      <c r="V85" s="1578"/>
      <c r="W85" s="1578"/>
      <c r="X85" s="1578"/>
      <c r="Y85" s="1578"/>
      <c r="Z85" s="1578"/>
      <c r="AA85" s="1578"/>
      <c r="AB85" s="1578"/>
      <c r="AC85" s="1578"/>
      <c r="AD85" s="1578"/>
      <c r="AE85" s="1578"/>
      <c r="AF85" s="1578"/>
      <c r="AG85" s="544"/>
      <c r="AM85" s="3"/>
      <c r="AN85" s="3"/>
      <c r="AO85" s="3"/>
      <c r="AP85" s="1577"/>
      <c r="AQ85" s="1577"/>
      <c r="AR85" s="1577"/>
      <c r="AS85" s="1577"/>
      <c r="AT85" s="1577"/>
      <c r="AU85" s="1577"/>
      <c r="AV85" s="1577"/>
      <c r="AW85" s="1577"/>
      <c r="AX85" s="1577"/>
      <c r="AY85" s="1577"/>
      <c r="AZ85" s="1577"/>
      <c r="BA85" s="1577"/>
      <c r="BB85" s="558"/>
    </row>
    <row r="86" spans="2:54" s="8" customFormat="1" ht="7.5" customHeight="1">
      <c r="B86" s="544"/>
      <c r="C86" s="1578"/>
      <c r="D86" s="1578"/>
      <c r="E86" s="1578"/>
      <c r="F86" s="1578"/>
      <c r="G86" s="1578"/>
      <c r="H86" s="1578"/>
      <c r="I86" s="1578"/>
      <c r="J86" s="1578"/>
      <c r="K86" s="1578"/>
      <c r="L86" s="1578"/>
      <c r="M86" s="1578"/>
      <c r="N86" s="1578"/>
      <c r="O86" s="1578"/>
      <c r="P86" s="1578"/>
      <c r="Q86" s="1578"/>
      <c r="R86" s="1578"/>
      <c r="S86" s="1578"/>
      <c r="T86" s="1578"/>
      <c r="U86" s="1578"/>
      <c r="V86" s="1578"/>
      <c r="W86" s="1578"/>
      <c r="X86" s="1578"/>
      <c r="Y86" s="1578"/>
      <c r="Z86" s="1578"/>
      <c r="AA86" s="1578"/>
      <c r="AB86" s="1578"/>
      <c r="AC86" s="1578"/>
      <c r="AD86" s="1578"/>
      <c r="AE86" s="1578"/>
      <c r="AF86" s="1578"/>
      <c r="AG86" s="544"/>
      <c r="AM86" s="3"/>
      <c r="AN86" s="3"/>
      <c r="AO86" s="3"/>
      <c r="AP86" s="1577"/>
      <c r="AQ86" s="1577"/>
      <c r="AR86" s="1577"/>
      <c r="AS86" s="1577"/>
      <c r="AT86" s="1577"/>
      <c r="AU86" s="1577"/>
      <c r="AV86" s="1577"/>
      <c r="AW86" s="1577"/>
      <c r="AX86" s="1577"/>
      <c r="AY86" s="1577"/>
      <c r="AZ86" s="1577"/>
      <c r="BA86" s="1577"/>
      <c r="BB86" s="558"/>
    </row>
    <row r="87" spans="2:54" s="8" customFormat="1" ht="8.25" customHeight="1">
      <c r="B87" s="544"/>
      <c r="C87" s="1578"/>
      <c r="D87" s="1578"/>
      <c r="E87" s="1578"/>
      <c r="F87" s="1578"/>
      <c r="G87" s="1578"/>
      <c r="H87" s="1578"/>
      <c r="I87" s="1578"/>
      <c r="J87" s="1578"/>
      <c r="K87" s="1578"/>
      <c r="L87" s="1578"/>
      <c r="M87" s="1578"/>
      <c r="N87" s="1578"/>
      <c r="O87" s="1578"/>
      <c r="P87" s="1578"/>
      <c r="Q87" s="1578"/>
      <c r="R87" s="1578"/>
      <c r="S87" s="1578"/>
      <c r="T87" s="1578"/>
      <c r="U87" s="1578"/>
      <c r="V87" s="1578"/>
      <c r="W87" s="1578"/>
      <c r="X87" s="1578"/>
      <c r="Y87" s="1578"/>
      <c r="Z87" s="1578"/>
      <c r="AA87" s="1578"/>
      <c r="AB87" s="1578"/>
      <c r="AC87" s="1578"/>
      <c r="AD87" s="1578"/>
      <c r="AE87" s="1578"/>
      <c r="AF87" s="1578"/>
      <c r="AG87" s="544"/>
      <c r="AM87" s="3"/>
      <c r="AN87" s="3"/>
      <c r="AO87" s="3"/>
      <c r="AP87" s="1577"/>
      <c r="AQ87" s="1577"/>
      <c r="AR87" s="1577"/>
      <c r="AS87" s="1577"/>
      <c r="AT87" s="1577"/>
      <c r="AU87" s="1577"/>
      <c r="AV87" s="1577"/>
      <c r="AW87" s="1577"/>
      <c r="AX87" s="1577"/>
      <c r="AY87" s="1577"/>
      <c r="AZ87" s="1577"/>
      <c r="BA87" s="1577"/>
      <c r="BB87" s="558"/>
    </row>
    <row r="88" spans="2:54" s="8" customFormat="1" ht="7.5" customHeight="1">
      <c r="B88" s="544"/>
      <c r="C88" s="1578"/>
      <c r="D88" s="1578"/>
      <c r="E88" s="1578"/>
      <c r="F88" s="1578"/>
      <c r="G88" s="1578"/>
      <c r="H88" s="1578"/>
      <c r="I88" s="1578"/>
      <c r="J88" s="1578"/>
      <c r="K88" s="1578"/>
      <c r="L88" s="1578"/>
      <c r="M88" s="1578"/>
      <c r="N88" s="1578"/>
      <c r="O88" s="1578"/>
      <c r="P88" s="1578"/>
      <c r="Q88" s="1578"/>
      <c r="R88" s="1578"/>
      <c r="S88" s="1578"/>
      <c r="T88" s="1578"/>
      <c r="U88" s="1578"/>
      <c r="V88" s="1578"/>
      <c r="W88" s="1578"/>
      <c r="X88" s="1578"/>
      <c r="Y88" s="1578"/>
      <c r="Z88" s="1578"/>
      <c r="AA88" s="1578"/>
      <c r="AB88" s="1578"/>
      <c r="AC88" s="1578"/>
      <c r="AD88" s="1578"/>
      <c r="AE88" s="1578"/>
      <c r="AF88" s="1578"/>
      <c r="AG88" s="544"/>
      <c r="AM88" s="3"/>
      <c r="AN88" s="3"/>
      <c r="AO88" s="3"/>
      <c r="AP88" s="1577"/>
      <c r="AQ88" s="1577"/>
      <c r="AR88" s="1577"/>
      <c r="AS88" s="1577"/>
      <c r="AT88" s="1577"/>
      <c r="AU88" s="1577"/>
      <c r="AV88" s="1577"/>
      <c r="AW88" s="1577"/>
      <c r="AX88" s="1577"/>
      <c r="AY88" s="1577"/>
      <c r="AZ88" s="1577"/>
      <c r="BA88" s="1577"/>
      <c r="BB88" s="558"/>
    </row>
    <row r="89" spans="2:54" s="8" customFormat="1" ht="8.25" customHeight="1">
      <c r="B89" s="544"/>
      <c r="C89" s="1578"/>
      <c r="D89" s="1578"/>
      <c r="E89" s="1578"/>
      <c r="F89" s="1578"/>
      <c r="G89" s="1578"/>
      <c r="H89" s="1578"/>
      <c r="I89" s="1578"/>
      <c r="J89" s="1578"/>
      <c r="K89" s="1578"/>
      <c r="L89" s="1578"/>
      <c r="M89" s="1578"/>
      <c r="N89" s="1578"/>
      <c r="O89" s="1578"/>
      <c r="P89" s="1578"/>
      <c r="Q89" s="1578"/>
      <c r="R89" s="1578"/>
      <c r="S89" s="1578"/>
      <c r="T89" s="1578"/>
      <c r="U89" s="1578"/>
      <c r="V89" s="1578"/>
      <c r="W89" s="1578"/>
      <c r="X89" s="1578"/>
      <c r="Y89" s="1578"/>
      <c r="Z89" s="1578"/>
      <c r="AA89" s="1578"/>
      <c r="AB89" s="1578"/>
      <c r="AC89" s="1578"/>
      <c r="AD89" s="1578"/>
      <c r="AE89" s="1578"/>
      <c r="AF89" s="1578"/>
      <c r="AG89" s="544"/>
      <c r="AM89" s="3"/>
      <c r="AN89" s="3"/>
      <c r="AO89" s="3"/>
      <c r="AP89" s="1577"/>
      <c r="AQ89" s="1577"/>
      <c r="AR89" s="1577"/>
      <c r="AS89" s="1577"/>
      <c r="AT89" s="1577"/>
      <c r="AU89" s="1577"/>
      <c r="AV89" s="1577"/>
      <c r="AW89" s="1577"/>
      <c r="AX89" s="1577"/>
      <c r="AY89" s="1577"/>
      <c r="AZ89" s="1577"/>
      <c r="BA89" s="1577"/>
      <c r="BB89" s="558"/>
    </row>
    <row r="90" spans="2:54" s="8" customFormat="1" ht="7.5" customHeight="1">
      <c r="B90" s="544"/>
      <c r="C90" s="1578"/>
      <c r="D90" s="1578"/>
      <c r="E90" s="1578"/>
      <c r="F90" s="1578"/>
      <c r="G90" s="1578"/>
      <c r="H90" s="1578"/>
      <c r="I90" s="1578"/>
      <c r="J90" s="1578"/>
      <c r="K90" s="1578"/>
      <c r="L90" s="1578"/>
      <c r="M90" s="1578"/>
      <c r="N90" s="1578"/>
      <c r="O90" s="1578"/>
      <c r="P90" s="1578"/>
      <c r="Q90" s="1578"/>
      <c r="R90" s="1578"/>
      <c r="S90" s="1578"/>
      <c r="T90" s="1578"/>
      <c r="U90" s="1578"/>
      <c r="V90" s="1578"/>
      <c r="W90" s="1578"/>
      <c r="X90" s="1578"/>
      <c r="Y90" s="1578"/>
      <c r="Z90" s="1578"/>
      <c r="AA90" s="1578"/>
      <c r="AB90" s="1578"/>
      <c r="AC90" s="1578"/>
      <c r="AD90" s="1578"/>
      <c r="AE90" s="1578"/>
      <c r="AF90" s="1578"/>
      <c r="AG90" s="544"/>
      <c r="AM90" s="3"/>
      <c r="AN90" s="3"/>
      <c r="AO90" s="3"/>
      <c r="AP90" s="1577"/>
      <c r="AQ90" s="1577"/>
      <c r="AR90" s="1577"/>
      <c r="AS90" s="1577"/>
      <c r="AT90" s="1577"/>
      <c r="AU90" s="1577"/>
      <c r="AV90" s="1577"/>
      <c r="AW90" s="1577"/>
      <c r="AX90" s="1577"/>
      <c r="AY90" s="1577"/>
      <c r="AZ90" s="1577"/>
      <c r="BA90" s="1577"/>
      <c r="BB90" s="558"/>
    </row>
    <row r="91" spans="2:54" s="8" customFormat="1" ht="9" customHeight="1">
      <c r="B91" s="544"/>
      <c r="C91" s="1578"/>
      <c r="D91" s="1578"/>
      <c r="E91" s="1578"/>
      <c r="F91" s="1578"/>
      <c r="G91" s="1578"/>
      <c r="H91" s="1578"/>
      <c r="I91" s="1578"/>
      <c r="J91" s="1578"/>
      <c r="K91" s="1578"/>
      <c r="L91" s="1578"/>
      <c r="M91" s="1578"/>
      <c r="N91" s="1578"/>
      <c r="O91" s="1578"/>
      <c r="P91" s="1578"/>
      <c r="Q91" s="1578"/>
      <c r="R91" s="1578"/>
      <c r="S91" s="1578"/>
      <c r="T91" s="1578"/>
      <c r="U91" s="1578"/>
      <c r="V91" s="1578"/>
      <c r="W91" s="1578"/>
      <c r="X91" s="1578"/>
      <c r="Y91" s="1578"/>
      <c r="Z91" s="1578"/>
      <c r="AA91" s="1578"/>
      <c r="AB91" s="1578"/>
      <c r="AC91" s="1578"/>
      <c r="AD91" s="1578"/>
      <c r="AE91" s="1578"/>
      <c r="AF91" s="1578"/>
      <c r="AG91" s="544"/>
      <c r="AM91" s="3"/>
      <c r="AN91" s="3"/>
      <c r="AO91" s="3"/>
      <c r="AP91" s="1577"/>
      <c r="AQ91" s="1577"/>
      <c r="AR91" s="1577"/>
      <c r="AS91" s="1577"/>
      <c r="AT91" s="1577"/>
      <c r="AU91" s="1577"/>
      <c r="AV91" s="1577"/>
      <c r="AW91" s="1577"/>
      <c r="AX91" s="1577"/>
      <c r="AY91" s="1577"/>
      <c r="AZ91" s="1577"/>
      <c r="BA91" s="1577"/>
      <c r="BB91" s="558"/>
    </row>
    <row r="92" spans="2:54" s="8" customFormat="1" ht="7.5" customHeight="1">
      <c r="B92" s="544"/>
      <c r="C92" s="1578"/>
      <c r="D92" s="1578"/>
      <c r="E92" s="1578"/>
      <c r="F92" s="1578"/>
      <c r="G92" s="1578"/>
      <c r="H92" s="1578"/>
      <c r="I92" s="1578"/>
      <c r="J92" s="1578"/>
      <c r="K92" s="1578"/>
      <c r="L92" s="1578"/>
      <c r="M92" s="1578"/>
      <c r="N92" s="1578"/>
      <c r="O92" s="1578"/>
      <c r="P92" s="1578"/>
      <c r="Q92" s="1578"/>
      <c r="R92" s="1578"/>
      <c r="S92" s="1578"/>
      <c r="T92" s="1578"/>
      <c r="U92" s="1578"/>
      <c r="V92" s="1578"/>
      <c r="W92" s="1578"/>
      <c r="X92" s="1578"/>
      <c r="Y92" s="1578"/>
      <c r="Z92" s="1578"/>
      <c r="AA92" s="1578"/>
      <c r="AB92" s="1578"/>
      <c r="AC92" s="1578"/>
      <c r="AD92" s="1578"/>
      <c r="AE92" s="1578"/>
      <c r="AF92" s="1578"/>
      <c r="AG92" s="544"/>
      <c r="AM92" s="3"/>
      <c r="AN92" s="3"/>
      <c r="AO92" s="3"/>
      <c r="AP92" s="1577"/>
      <c r="AQ92" s="1577"/>
      <c r="AR92" s="1577"/>
      <c r="AS92" s="1577"/>
      <c r="AT92" s="1577"/>
      <c r="AU92" s="1577"/>
      <c r="AV92" s="1577"/>
      <c r="AW92" s="1577"/>
      <c r="AX92" s="1577"/>
      <c r="AY92" s="1577"/>
      <c r="AZ92" s="1577"/>
      <c r="BA92" s="1577"/>
      <c r="BB92" s="558"/>
    </row>
    <row r="93" spans="2:54" s="8" customFormat="1" ht="7.5" customHeight="1">
      <c r="B93" s="544"/>
      <c r="C93" s="1578"/>
      <c r="D93" s="1578"/>
      <c r="E93" s="1578"/>
      <c r="F93" s="1578"/>
      <c r="G93" s="1578"/>
      <c r="H93" s="1578"/>
      <c r="I93" s="1578"/>
      <c r="J93" s="1578"/>
      <c r="K93" s="1578"/>
      <c r="L93" s="1578"/>
      <c r="M93" s="1578"/>
      <c r="N93" s="1578"/>
      <c r="O93" s="1578"/>
      <c r="P93" s="1578"/>
      <c r="Q93" s="1578"/>
      <c r="R93" s="1578"/>
      <c r="S93" s="1578"/>
      <c r="T93" s="1578"/>
      <c r="U93" s="1578"/>
      <c r="V93" s="1578"/>
      <c r="W93" s="1578"/>
      <c r="X93" s="1578"/>
      <c r="Y93" s="1578"/>
      <c r="Z93" s="1578"/>
      <c r="AA93" s="1578"/>
      <c r="AB93" s="1578"/>
      <c r="AC93" s="1578"/>
      <c r="AD93" s="1578"/>
      <c r="AE93" s="1578"/>
      <c r="AF93" s="1578"/>
      <c r="AG93" s="544"/>
      <c r="AM93" s="3"/>
      <c r="AN93" s="3"/>
      <c r="AO93" s="3"/>
      <c r="AP93" s="1577"/>
      <c r="AQ93" s="1577"/>
      <c r="AR93" s="1577"/>
      <c r="AS93" s="1577"/>
      <c r="AT93" s="1577"/>
      <c r="AU93" s="1577"/>
      <c r="AV93" s="1577"/>
      <c r="AW93" s="1577"/>
      <c r="AX93" s="1577"/>
      <c r="AY93" s="1577"/>
      <c r="AZ93" s="1577"/>
      <c r="BA93" s="1577"/>
      <c r="BB93" s="558"/>
    </row>
    <row r="94" spans="2:54" s="8" customFormat="1" ht="7.5" customHeight="1">
      <c r="B94" s="544"/>
      <c r="C94" s="1578"/>
      <c r="D94" s="1578"/>
      <c r="E94" s="1578"/>
      <c r="F94" s="1578"/>
      <c r="G94" s="1578"/>
      <c r="H94" s="1578"/>
      <c r="I94" s="1578"/>
      <c r="J94" s="1578"/>
      <c r="K94" s="1578"/>
      <c r="L94" s="1578"/>
      <c r="M94" s="1578"/>
      <c r="N94" s="1578"/>
      <c r="O94" s="1578"/>
      <c r="P94" s="1578"/>
      <c r="Q94" s="1578"/>
      <c r="R94" s="1578"/>
      <c r="S94" s="1578"/>
      <c r="T94" s="1578"/>
      <c r="U94" s="1578"/>
      <c r="V94" s="1578"/>
      <c r="W94" s="1578"/>
      <c r="X94" s="1578"/>
      <c r="Y94" s="1578"/>
      <c r="Z94" s="1578"/>
      <c r="AA94" s="1578"/>
      <c r="AB94" s="1578"/>
      <c r="AC94" s="1578"/>
      <c r="AD94" s="1578"/>
      <c r="AE94" s="1578"/>
      <c r="AF94" s="1578"/>
      <c r="AG94" s="544"/>
      <c r="AM94" s="3"/>
      <c r="AN94" s="3"/>
      <c r="AO94" s="3"/>
      <c r="AP94" s="1577"/>
      <c r="AQ94" s="1577"/>
      <c r="AR94" s="1577"/>
      <c r="AS94" s="1577"/>
      <c r="AT94" s="1577"/>
      <c r="AU94" s="1577"/>
      <c r="AV94" s="1577"/>
      <c r="AW94" s="1577"/>
      <c r="AX94" s="1577"/>
      <c r="AY94" s="1577"/>
      <c r="AZ94" s="1577"/>
      <c r="BA94" s="1577"/>
      <c r="BB94" s="558"/>
    </row>
    <row r="95" spans="2:54" s="8" customFormat="1" ht="7.5" customHeight="1">
      <c r="B95" s="544"/>
      <c r="C95" s="1578"/>
      <c r="D95" s="1578"/>
      <c r="E95" s="1578"/>
      <c r="F95" s="1578"/>
      <c r="G95" s="1578"/>
      <c r="H95" s="1578"/>
      <c r="I95" s="1578"/>
      <c r="J95" s="1578"/>
      <c r="K95" s="1578"/>
      <c r="L95" s="1578"/>
      <c r="M95" s="1578"/>
      <c r="N95" s="1578"/>
      <c r="O95" s="1578"/>
      <c r="P95" s="1578"/>
      <c r="Q95" s="1578"/>
      <c r="R95" s="1578"/>
      <c r="S95" s="1578"/>
      <c r="T95" s="1578"/>
      <c r="U95" s="1578"/>
      <c r="V95" s="1578"/>
      <c r="W95" s="1578"/>
      <c r="X95" s="1578"/>
      <c r="Y95" s="1578"/>
      <c r="Z95" s="1578"/>
      <c r="AA95" s="1578"/>
      <c r="AB95" s="1578"/>
      <c r="AC95" s="1578"/>
      <c r="AD95" s="1578"/>
      <c r="AE95" s="1578"/>
      <c r="AF95" s="1578"/>
      <c r="AG95" s="544"/>
      <c r="AM95" s="3"/>
      <c r="AN95" s="3"/>
      <c r="AO95" s="3"/>
      <c r="AP95" s="1577"/>
      <c r="AQ95" s="1577"/>
      <c r="AR95" s="1577"/>
      <c r="AS95" s="1577"/>
      <c r="AT95" s="1577"/>
      <c r="AU95" s="1577"/>
      <c r="AV95" s="1577"/>
      <c r="AW95" s="1577"/>
      <c r="AX95" s="1577"/>
      <c r="AY95" s="1577"/>
      <c r="AZ95" s="1577"/>
      <c r="BA95" s="1577"/>
      <c r="BB95" s="558"/>
    </row>
    <row r="96" spans="2:54" s="8" customFormat="1" ht="7.5" customHeight="1">
      <c r="B96" s="544"/>
      <c r="C96" s="1578"/>
      <c r="D96" s="1578"/>
      <c r="E96" s="1578"/>
      <c r="F96" s="1578"/>
      <c r="G96" s="1578"/>
      <c r="H96" s="1578"/>
      <c r="I96" s="1578"/>
      <c r="J96" s="1578"/>
      <c r="K96" s="1578"/>
      <c r="L96" s="1578"/>
      <c r="M96" s="1578"/>
      <c r="N96" s="1578"/>
      <c r="O96" s="1578"/>
      <c r="P96" s="1578"/>
      <c r="Q96" s="1578"/>
      <c r="R96" s="1578"/>
      <c r="S96" s="1578"/>
      <c r="T96" s="1578"/>
      <c r="U96" s="1578"/>
      <c r="V96" s="1578"/>
      <c r="W96" s="1578"/>
      <c r="X96" s="1578"/>
      <c r="Y96" s="1578"/>
      <c r="Z96" s="1578"/>
      <c r="AA96" s="1578"/>
      <c r="AB96" s="1578"/>
      <c r="AC96" s="1578"/>
      <c r="AD96" s="1578"/>
      <c r="AE96" s="1578"/>
      <c r="AF96" s="1578"/>
      <c r="AG96" s="544"/>
      <c r="AM96" s="3"/>
      <c r="AN96" s="3"/>
      <c r="AO96" s="3"/>
      <c r="AP96" s="1577"/>
      <c r="AQ96" s="1577"/>
      <c r="AR96" s="1577"/>
      <c r="AS96" s="1577"/>
      <c r="AT96" s="1577"/>
      <c r="AU96" s="1577"/>
      <c r="AV96" s="1577"/>
      <c r="AW96" s="1577"/>
      <c r="AX96" s="1577"/>
      <c r="AY96" s="1577"/>
      <c r="AZ96" s="1577"/>
      <c r="BA96" s="1577"/>
      <c r="BB96" s="558"/>
    </row>
    <row r="97" spans="2:54" s="8" customFormat="1" ht="7.5" customHeight="1">
      <c r="B97" s="544"/>
      <c r="C97" s="1578"/>
      <c r="D97" s="1578"/>
      <c r="E97" s="1578"/>
      <c r="F97" s="1578"/>
      <c r="G97" s="1578"/>
      <c r="H97" s="1578"/>
      <c r="I97" s="1578"/>
      <c r="J97" s="1578"/>
      <c r="K97" s="1578"/>
      <c r="L97" s="1578"/>
      <c r="M97" s="1578"/>
      <c r="N97" s="1578"/>
      <c r="O97" s="1578"/>
      <c r="P97" s="1578"/>
      <c r="Q97" s="1578"/>
      <c r="R97" s="1578"/>
      <c r="S97" s="1578"/>
      <c r="T97" s="1578"/>
      <c r="U97" s="1578"/>
      <c r="V97" s="1578"/>
      <c r="W97" s="1578"/>
      <c r="X97" s="1578"/>
      <c r="Y97" s="1578"/>
      <c r="Z97" s="1578"/>
      <c r="AA97" s="1578"/>
      <c r="AB97" s="1578"/>
      <c r="AC97" s="1578"/>
      <c r="AD97" s="1578"/>
      <c r="AE97" s="1578"/>
      <c r="AF97" s="1578"/>
      <c r="AG97" s="544"/>
      <c r="AM97" s="3"/>
      <c r="AN97" s="3"/>
      <c r="AO97" s="3"/>
      <c r="AP97" s="1577"/>
      <c r="AQ97" s="1577"/>
      <c r="AR97" s="1577"/>
      <c r="AS97" s="1577"/>
      <c r="AT97" s="1577"/>
      <c r="AU97" s="1577"/>
      <c r="AV97" s="1577"/>
      <c r="AW97" s="1577"/>
      <c r="AX97" s="1577"/>
      <c r="AY97" s="1577"/>
      <c r="AZ97" s="1577"/>
      <c r="BA97" s="1577"/>
      <c r="BB97" s="558"/>
    </row>
    <row r="98" spans="2:54" s="8" customFormat="1" ht="7.5" customHeight="1">
      <c r="B98" s="544"/>
      <c r="C98" s="1578"/>
      <c r="D98" s="1578"/>
      <c r="E98" s="1578"/>
      <c r="F98" s="1578"/>
      <c r="G98" s="1578"/>
      <c r="H98" s="1578"/>
      <c r="I98" s="1578"/>
      <c r="J98" s="1578"/>
      <c r="K98" s="1578"/>
      <c r="L98" s="1578"/>
      <c r="M98" s="1578"/>
      <c r="N98" s="1578"/>
      <c r="O98" s="1578"/>
      <c r="P98" s="1578"/>
      <c r="Q98" s="1578"/>
      <c r="R98" s="1578"/>
      <c r="S98" s="1578"/>
      <c r="T98" s="1578"/>
      <c r="U98" s="1578"/>
      <c r="V98" s="1578"/>
      <c r="W98" s="1578"/>
      <c r="X98" s="1578"/>
      <c r="Y98" s="1578"/>
      <c r="Z98" s="1578"/>
      <c r="AA98" s="1578"/>
      <c r="AB98" s="1578"/>
      <c r="AC98" s="1578"/>
      <c r="AD98" s="1578"/>
      <c r="AE98" s="1578"/>
      <c r="AF98" s="1578"/>
      <c r="AG98" s="544"/>
      <c r="AM98" s="3"/>
      <c r="AN98" s="3"/>
      <c r="AO98" s="3"/>
      <c r="AP98" s="1577"/>
      <c r="AQ98" s="1577"/>
      <c r="AR98" s="1577"/>
      <c r="AS98" s="1577"/>
      <c r="AT98" s="1577"/>
      <c r="AU98" s="1577"/>
      <c r="AV98" s="1577"/>
      <c r="AW98" s="1577"/>
      <c r="AX98" s="1577"/>
      <c r="AY98" s="1577"/>
      <c r="AZ98" s="1577"/>
      <c r="BA98" s="1577"/>
      <c r="BB98" s="558"/>
    </row>
    <row r="99" spans="2:54" s="8" customFormat="1" ht="7.5" customHeight="1">
      <c r="B99" s="544"/>
      <c r="C99" s="1578"/>
      <c r="D99" s="1578"/>
      <c r="E99" s="1578"/>
      <c r="F99" s="1578"/>
      <c r="G99" s="1578"/>
      <c r="H99" s="1578"/>
      <c r="I99" s="1578"/>
      <c r="J99" s="1578"/>
      <c r="K99" s="1578"/>
      <c r="L99" s="1578"/>
      <c r="M99" s="1578"/>
      <c r="N99" s="1578"/>
      <c r="O99" s="1578"/>
      <c r="P99" s="1578"/>
      <c r="Q99" s="1578"/>
      <c r="R99" s="1578"/>
      <c r="S99" s="1578"/>
      <c r="T99" s="1578"/>
      <c r="U99" s="1578"/>
      <c r="V99" s="1578"/>
      <c r="W99" s="1578"/>
      <c r="X99" s="1578"/>
      <c r="Y99" s="1578"/>
      <c r="Z99" s="1578"/>
      <c r="AA99" s="1578"/>
      <c r="AB99" s="1578"/>
      <c r="AC99" s="1578"/>
      <c r="AD99" s="1578"/>
      <c r="AE99" s="1578"/>
      <c r="AF99" s="1578"/>
      <c r="AG99" s="544"/>
      <c r="AM99" s="3"/>
      <c r="AN99" s="3"/>
      <c r="AO99" s="3"/>
      <c r="AP99" s="1577"/>
      <c r="AQ99" s="1577"/>
      <c r="AR99" s="1577"/>
      <c r="AS99" s="1577"/>
      <c r="AT99" s="1577"/>
      <c r="AU99" s="1577"/>
      <c r="AV99" s="1577"/>
      <c r="AW99" s="1577"/>
      <c r="AX99" s="1577"/>
      <c r="AY99" s="1577"/>
      <c r="AZ99" s="1577"/>
      <c r="BA99" s="1577"/>
      <c r="BB99" s="558"/>
    </row>
    <row r="100" spans="2:54" s="8" customFormat="1" ht="7.5" customHeight="1">
      <c r="B100" s="544"/>
      <c r="C100" s="1578"/>
      <c r="D100" s="1578"/>
      <c r="E100" s="1578"/>
      <c r="F100" s="1578"/>
      <c r="G100" s="1578"/>
      <c r="H100" s="1578"/>
      <c r="I100" s="1578"/>
      <c r="J100" s="1578"/>
      <c r="K100" s="1578"/>
      <c r="L100" s="1578"/>
      <c r="M100" s="1578"/>
      <c r="N100" s="1578"/>
      <c r="O100" s="1578"/>
      <c r="P100" s="1578"/>
      <c r="Q100" s="1578"/>
      <c r="R100" s="1578"/>
      <c r="S100" s="1578"/>
      <c r="T100" s="1578"/>
      <c r="U100" s="1578"/>
      <c r="V100" s="1578"/>
      <c r="W100" s="1578"/>
      <c r="X100" s="1578"/>
      <c r="Y100" s="1578"/>
      <c r="Z100" s="1578"/>
      <c r="AA100" s="1578"/>
      <c r="AB100" s="1578"/>
      <c r="AC100" s="1578"/>
      <c r="AD100" s="1578"/>
      <c r="AE100" s="1578"/>
      <c r="AF100" s="1578"/>
      <c r="AG100" s="544"/>
      <c r="AM100" s="3"/>
      <c r="AN100" s="3"/>
      <c r="AO100" s="3"/>
      <c r="AP100" s="1577"/>
      <c r="AQ100" s="1577"/>
      <c r="AR100" s="1577"/>
      <c r="AS100" s="1577"/>
      <c r="AT100" s="1577"/>
      <c r="AU100" s="1577"/>
      <c r="AV100" s="1577"/>
      <c r="AW100" s="1577"/>
      <c r="AX100" s="1577"/>
      <c r="AY100" s="1577"/>
      <c r="AZ100" s="1577"/>
      <c r="BA100" s="1577"/>
      <c r="BB100" s="558"/>
    </row>
    <row r="101" spans="2:54" s="8" customFormat="1" ht="7.5" customHeight="1">
      <c r="B101" s="544"/>
      <c r="C101" s="1578"/>
      <c r="D101" s="1578"/>
      <c r="E101" s="1578"/>
      <c r="F101" s="1578"/>
      <c r="G101" s="1578"/>
      <c r="H101" s="1578"/>
      <c r="I101" s="1578"/>
      <c r="J101" s="1578"/>
      <c r="K101" s="1578"/>
      <c r="L101" s="1578"/>
      <c r="M101" s="1578"/>
      <c r="N101" s="1578"/>
      <c r="O101" s="1578"/>
      <c r="P101" s="1578"/>
      <c r="Q101" s="1578"/>
      <c r="R101" s="1578"/>
      <c r="S101" s="1578"/>
      <c r="T101" s="1578"/>
      <c r="U101" s="1578"/>
      <c r="V101" s="1578"/>
      <c r="W101" s="1578"/>
      <c r="X101" s="1578"/>
      <c r="Y101" s="1578"/>
      <c r="Z101" s="1578"/>
      <c r="AA101" s="1578"/>
      <c r="AB101" s="1578"/>
      <c r="AC101" s="1578"/>
      <c r="AD101" s="1578"/>
      <c r="AE101" s="1578"/>
      <c r="AF101" s="1578"/>
      <c r="AG101" s="544"/>
      <c r="AM101" s="3"/>
      <c r="AN101" s="3"/>
      <c r="AO101" s="3"/>
      <c r="AP101" s="1577"/>
      <c r="AQ101" s="1577"/>
      <c r="AR101" s="1577"/>
      <c r="AS101" s="1577"/>
      <c r="AT101" s="1577"/>
      <c r="AU101" s="1577"/>
      <c r="AV101" s="1577"/>
      <c r="AW101" s="1577"/>
      <c r="AX101" s="1577"/>
      <c r="AY101" s="1577"/>
      <c r="AZ101" s="1577"/>
      <c r="BA101" s="1577"/>
      <c r="BB101" s="558"/>
    </row>
    <row r="102" spans="2:54" s="8" customFormat="1" ht="7.5" customHeight="1">
      <c r="B102" s="544"/>
      <c r="C102" s="1578"/>
      <c r="D102" s="1578"/>
      <c r="E102" s="1578"/>
      <c r="F102" s="1578"/>
      <c r="G102" s="1578"/>
      <c r="H102" s="1578"/>
      <c r="I102" s="1578"/>
      <c r="J102" s="1578"/>
      <c r="K102" s="1578"/>
      <c r="L102" s="1578"/>
      <c r="M102" s="1578"/>
      <c r="N102" s="1578"/>
      <c r="O102" s="1578"/>
      <c r="P102" s="1578"/>
      <c r="Q102" s="1578"/>
      <c r="R102" s="1578"/>
      <c r="S102" s="1578"/>
      <c r="T102" s="1578"/>
      <c r="U102" s="1578"/>
      <c r="V102" s="1578"/>
      <c r="W102" s="1578"/>
      <c r="X102" s="1578"/>
      <c r="Y102" s="1578"/>
      <c r="Z102" s="1578"/>
      <c r="AA102" s="1578"/>
      <c r="AB102" s="1578"/>
      <c r="AC102" s="1578"/>
      <c r="AD102" s="1578"/>
      <c r="AE102" s="1578"/>
      <c r="AF102" s="1578"/>
      <c r="AG102" s="544"/>
      <c r="AM102" s="3"/>
      <c r="AN102" s="3"/>
      <c r="AO102" s="3"/>
      <c r="AP102" s="1577"/>
      <c r="AQ102" s="1577"/>
      <c r="AR102" s="1577"/>
      <c r="AS102" s="1577"/>
      <c r="AT102" s="1577"/>
      <c r="AU102" s="1577"/>
      <c r="AV102" s="1577"/>
      <c r="AW102" s="1577"/>
      <c r="AX102" s="1577"/>
      <c r="AY102" s="1577"/>
      <c r="AZ102" s="1577"/>
      <c r="BA102" s="1577"/>
      <c r="BB102" s="558"/>
    </row>
    <row r="103" spans="2:54" s="8" customFormat="1" ht="7.5" customHeight="1">
      <c r="B103" s="544"/>
      <c r="C103" s="1578"/>
      <c r="D103" s="1578"/>
      <c r="E103" s="1578"/>
      <c r="F103" s="1578"/>
      <c r="G103" s="1578"/>
      <c r="H103" s="1578"/>
      <c r="I103" s="1578"/>
      <c r="J103" s="1578"/>
      <c r="K103" s="1578"/>
      <c r="L103" s="1578"/>
      <c r="M103" s="1578"/>
      <c r="N103" s="1578"/>
      <c r="O103" s="1578"/>
      <c r="P103" s="1578"/>
      <c r="Q103" s="1578"/>
      <c r="R103" s="1578"/>
      <c r="S103" s="1578"/>
      <c r="T103" s="1578"/>
      <c r="U103" s="1578"/>
      <c r="V103" s="1578"/>
      <c r="W103" s="1578"/>
      <c r="X103" s="1578"/>
      <c r="Y103" s="1578"/>
      <c r="Z103" s="1578"/>
      <c r="AA103" s="1578"/>
      <c r="AB103" s="1578"/>
      <c r="AC103" s="1578"/>
      <c r="AD103" s="1578"/>
      <c r="AE103" s="1578"/>
      <c r="AF103" s="1578"/>
      <c r="AG103" s="544"/>
      <c r="AM103" s="3"/>
      <c r="AN103" s="3"/>
      <c r="AO103" s="3"/>
      <c r="AP103" s="1577"/>
      <c r="AQ103" s="1577"/>
      <c r="AR103" s="1577"/>
      <c r="AS103" s="1577"/>
      <c r="AT103" s="1577"/>
      <c r="AU103" s="1577"/>
      <c r="AV103" s="1577"/>
      <c r="AW103" s="1577"/>
      <c r="AX103" s="1577"/>
      <c r="AY103" s="1577"/>
      <c r="AZ103" s="1577"/>
      <c r="BA103" s="1577"/>
      <c r="BB103" s="558"/>
    </row>
    <row r="104" spans="2:54" s="8" customFormat="1" ht="63.75" customHeight="1">
      <c r="B104" s="544"/>
      <c r="C104" s="1578"/>
      <c r="D104" s="1578"/>
      <c r="E104" s="1578"/>
      <c r="F104" s="1578"/>
      <c r="G104" s="1578"/>
      <c r="H104" s="1578"/>
      <c r="I104" s="1578"/>
      <c r="J104" s="1578"/>
      <c r="K104" s="1578"/>
      <c r="L104" s="1578"/>
      <c r="M104" s="1578"/>
      <c r="N104" s="1578"/>
      <c r="O104" s="1578"/>
      <c r="P104" s="1578"/>
      <c r="Q104" s="1578"/>
      <c r="R104" s="1578"/>
      <c r="S104" s="1578"/>
      <c r="T104" s="1578"/>
      <c r="U104" s="1578"/>
      <c r="V104" s="1578"/>
      <c r="W104" s="1578"/>
      <c r="X104" s="1578"/>
      <c r="Y104" s="1578"/>
      <c r="Z104" s="1578"/>
      <c r="AA104" s="1578"/>
      <c r="AB104" s="1578"/>
      <c r="AC104" s="1578"/>
      <c r="AD104" s="1578"/>
      <c r="AE104" s="1578"/>
      <c r="AF104" s="1578"/>
      <c r="AG104" s="544"/>
      <c r="AM104" s="3"/>
      <c r="AN104" s="3"/>
      <c r="AO104" s="3"/>
      <c r="AP104" s="1577"/>
      <c r="AQ104" s="1577"/>
      <c r="AR104" s="1577"/>
      <c r="AS104" s="1577"/>
      <c r="AT104" s="1577"/>
      <c r="AU104" s="1577"/>
      <c r="AV104" s="1577"/>
      <c r="AW104" s="1577"/>
      <c r="AX104" s="1577"/>
      <c r="AY104" s="1577"/>
      <c r="AZ104" s="1577"/>
      <c r="BA104" s="1577"/>
      <c r="BB104" s="558"/>
    </row>
    <row r="105" spans="2:54" s="8" customFormat="1" ht="7.5" customHeight="1">
      <c r="B105" s="544"/>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c r="AA105" s="557"/>
      <c r="AB105" s="557"/>
      <c r="AC105" s="557"/>
      <c r="AD105" s="557"/>
      <c r="AE105" s="557"/>
      <c r="AF105" s="557"/>
      <c r="AG105" s="544"/>
      <c r="AM105" s="199"/>
      <c r="AN105" s="199"/>
      <c r="AO105" s="199"/>
      <c r="AP105" s="199"/>
      <c r="AQ105" s="199"/>
      <c r="AR105" s="199"/>
      <c r="AS105" s="199"/>
      <c r="AT105" s="199"/>
      <c r="AU105" s="199"/>
      <c r="AV105" s="199"/>
      <c r="AW105" s="199"/>
      <c r="AX105" s="199"/>
      <c r="AY105" s="199"/>
      <c r="AZ105" s="199"/>
      <c r="BA105" s="199"/>
      <c r="BB105" s="199"/>
    </row>
    <row r="106" spans="2:54" s="8" customFormat="1" ht="4.5" customHeight="1">
      <c r="B106" s="544"/>
      <c r="C106" s="552"/>
      <c r="D106" s="552"/>
      <c r="E106" s="552"/>
      <c r="F106" s="552"/>
      <c r="G106" s="552"/>
      <c r="H106" s="552"/>
      <c r="I106" s="552"/>
      <c r="J106" s="552"/>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44"/>
      <c r="AM106" s="199"/>
      <c r="AN106" s="199"/>
      <c r="AO106" s="199"/>
      <c r="AP106" s="413"/>
      <c r="AQ106" s="199"/>
      <c r="AR106" s="199"/>
      <c r="AS106" s="199"/>
      <c r="AT106" s="199"/>
      <c r="AU106" s="199"/>
      <c r="AV106" s="199"/>
      <c r="AW106" s="199"/>
      <c r="AX106" s="199"/>
      <c r="AY106" s="199"/>
      <c r="AZ106" s="199"/>
      <c r="BA106" s="199"/>
      <c r="BB106" s="199"/>
    </row>
    <row r="107" spans="2:54" s="8" customFormat="1" ht="9.95" customHeight="1">
      <c r="B107" s="544"/>
      <c r="C107" s="551" t="str">
        <f>AP107</f>
        <v>Fahrländer Partner AG</v>
      </c>
      <c r="D107" s="551"/>
      <c r="E107" s="551"/>
      <c r="F107" s="551"/>
      <c r="G107" s="551"/>
      <c r="H107" s="551"/>
      <c r="I107" s="551"/>
      <c r="J107" s="551"/>
      <c r="K107" s="551" t="str">
        <f>AT107</f>
        <v>Analyse de l'emplac. logements: Rue du Temple 1, 1510 Moudon</v>
      </c>
      <c r="L107" s="551"/>
      <c r="M107" s="554"/>
      <c r="N107" s="551"/>
      <c r="O107" s="551"/>
      <c r="P107" s="551"/>
      <c r="Q107" s="551"/>
      <c r="R107" s="551"/>
      <c r="S107" s="551"/>
      <c r="T107" s="551"/>
      <c r="U107" s="551"/>
      <c r="V107" s="551"/>
      <c r="W107" s="551"/>
      <c r="X107" s="551"/>
      <c r="Y107" s="551"/>
      <c r="Z107" s="551"/>
      <c r="AA107" s="551"/>
      <c r="AB107" s="551"/>
      <c r="AC107" s="551"/>
      <c r="AD107" s="551"/>
      <c r="AE107" s="551"/>
      <c r="AF107" s="553" t="str">
        <f>BA107</f>
        <v>1er trimestre 2024</v>
      </c>
      <c r="AG107" s="544"/>
      <c r="AM107" s="199"/>
      <c r="AN107" s="199"/>
      <c r="AO107" s="357"/>
      <c r="AP107" s="199" t="s">
        <v>81</v>
      </c>
      <c r="AQ107" s="199"/>
      <c r="AR107" s="199"/>
      <c r="AS107" s="199"/>
      <c r="AT107" s="199" t="s">
        <v>264</v>
      </c>
      <c r="AU107" s="199"/>
      <c r="AV107" s="199"/>
      <c r="AW107" s="199"/>
      <c r="AX107" s="199"/>
      <c r="AY107" s="199"/>
      <c r="AZ107" s="199"/>
      <c r="BA107" s="199" t="s">
        <v>265</v>
      </c>
      <c r="BB107" s="199"/>
    </row>
    <row r="108" spans="2:54" s="8" customFormat="1" ht="9.95" customHeight="1">
      <c r="B108" s="544"/>
      <c r="C108" s="554" t="str">
        <f>AP108</f>
        <v>Raumentwicklung</v>
      </c>
      <c r="D108" s="554"/>
      <c r="E108" s="554"/>
      <c r="F108" s="554"/>
      <c r="G108" s="554"/>
      <c r="H108" s="554"/>
      <c r="I108" s="554"/>
      <c r="J108" s="554"/>
      <c r="K108" s="554"/>
      <c r="L108" s="554"/>
      <c r="M108" s="554"/>
      <c r="N108" s="554"/>
      <c r="O108" s="554"/>
      <c r="P108" s="554"/>
      <c r="Q108" s="554"/>
      <c r="R108" s="554"/>
      <c r="S108" s="554"/>
      <c r="T108" s="554"/>
      <c r="U108" s="554"/>
      <c r="V108" s="554"/>
      <c r="W108" s="554"/>
      <c r="X108" s="554"/>
      <c r="Y108" s="554"/>
      <c r="Z108" s="554"/>
      <c r="AA108" s="554"/>
      <c r="AB108" s="554"/>
      <c r="AC108" s="554"/>
      <c r="AD108" s="555"/>
      <c r="AE108" s="551"/>
      <c r="AF108" s="553" t="str">
        <f>BA108</f>
        <v>Page 4 / 8</v>
      </c>
      <c r="AG108" s="544"/>
      <c r="AM108" s="199"/>
      <c r="AN108" s="199"/>
      <c r="AO108" s="357"/>
      <c r="AP108" s="199" t="s">
        <v>82</v>
      </c>
      <c r="AQ108" s="199"/>
      <c r="AR108" s="199"/>
      <c r="AS108" s="199"/>
      <c r="AT108" s="199"/>
      <c r="AU108" s="199"/>
      <c r="AV108" s="199"/>
      <c r="AW108" s="199"/>
      <c r="AX108" s="199"/>
      <c r="AY108" s="199"/>
      <c r="AZ108" s="199"/>
      <c r="BA108" s="199" t="s">
        <v>316</v>
      </c>
      <c r="BB108" s="199"/>
    </row>
    <row r="109" spans="2:54" s="8" customFormat="1" ht="8.1" customHeight="1">
      <c r="B109" s="544"/>
      <c r="C109" s="556"/>
      <c r="D109" s="556"/>
      <c r="E109" s="556"/>
      <c r="F109" s="556"/>
      <c r="G109" s="556"/>
      <c r="H109" s="556"/>
      <c r="I109" s="556"/>
      <c r="J109" s="556"/>
      <c r="K109" s="556"/>
      <c r="L109" s="556"/>
      <c r="M109" s="556"/>
      <c r="N109" s="556"/>
      <c r="O109" s="556"/>
      <c r="P109" s="556"/>
      <c r="Q109" s="556"/>
      <c r="R109" s="556"/>
      <c r="S109" s="556"/>
      <c r="T109" s="556"/>
      <c r="U109" s="556"/>
      <c r="V109" s="556"/>
      <c r="W109" s="556"/>
      <c r="X109" s="556"/>
      <c r="Y109" s="556"/>
      <c r="Z109" s="556"/>
      <c r="AA109" s="556"/>
      <c r="AB109" s="556"/>
      <c r="AC109" s="556"/>
      <c r="AD109" s="556"/>
      <c r="AE109" s="556"/>
      <c r="AF109" s="556"/>
      <c r="AG109" s="544"/>
      <c r="AM109" s="199"/>
      <c r="AN109" s="199"/>
      <c r="AO109" s="199"/>
      <c r="AP109" s="199"/>
      <c r="AQ109" s="199"/>
      <c r="AR109" s="199"/>
      <c r="AS109" s="199"/>
      <c r="AT109" s="199"/>
      <c r="AU109" s="199"/>
      <c r="AV109" s="199"/>
      <c r="AW109" s="199"/>
      <c r="AX109" s="199"/>
      <c r="AY109" s="199"/>
      <c r="AZ109" s="199"/>
      <c r="BA109" s="199"/>
      <c r="BB109" s="199"/>
    </row>
    <row r="110" spans="39:54" s="8" customFormat="1" ht="14.25">
      <c r="AM110" s="8"/>
      <c r="AN110" s="8"/>
      <c r="AO110" s="8"/>
      <c r="AP110" s="8"/>
      <c r="AQ110" s="8"/>
      <c r="AR110" s="8"/>
      <c r="AS110" s="8"/>
      <c r="AT110" s="8"/>
      <c r="AU110" s="8"/>
      <c r="AV110" s="8"/>
      <c r="AW110" s="8"/>
      <c r="AX110" s="8"/>
      <c r="AY110" s="8"/>
      <c r="AZ110" s="8"/>
      <c r="BA110" s="8"/>
      <c r="BB110" s="8"/>
    </row>
    <row r="111" spans="39:54" s="8" customFormat="1" ht="14.25">
      <c r="AM111" s="8"/>
      <c r="AN111" s="8"/>
      <c r="AO111" s="8"/>
      <c r="AP111" s="8"/>
      <c r="AQ111" s="8"/>
      <c r="AR111" s="8"/>
      <c r="AS111" s="8"/>
      <c r="AT111" s="8"/>
      <c r="AU111" s="8"/>
      <c r="AV111" s="8"/>
      <c r="AW111" s="8"/>
      <c r="AX111" s="8"/>
      <c r="AY111" s="8"/>
      <c r="AZ111" s="8"/>
      <c r="BA111" s="8"/>
      <c r="BB111" s="8"/>
    </row>
    <row r="112" spans="39:54" s="8" customFormat="1" ht="14.25">
      <c r="AM112" s="8"/>
      <c r="AN112" s="8"/>
      <c r="AO112" s="8"/>
      <c r="AP112" s="8"/>
      <c r="AQ112" s="8"/>
      <c r="AR112" s="8"/>
      <c r="AS112" s="8"/>
      <c r="AT112" s="8"/>
      <c r="AU112" s="8"/>
      <c r="AV112" s="8"/>
      <c r="AW112" s="8"/>
      <c r="AX112" s="8"/>
      <c r="AY112" s="8"/>
      <c r="AZ112" s="8"/>
      <c r="BA112" s="8"/>
      <c r="BB112" s="8"/>
    </row>
    <row r="113" spans="1:55" s="33" customFormat="1" ht="14.25">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row>
    <row r="114" spans="1:55" s="33" customFormat="1" ht="14.25">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row>
    <row r="115" spans="1:55" s="33" customFormat="1" ht="14.25">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row>
    <row r="116" spans="1:55" s="33" customFormat="1" ht="14.25">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row>
    <row r="117" spans="1:55" s="33" customFormat="1" ht="14.25">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row>
    <row r="118" spans="1:55" s="33" customFormat="1" ht="14.25">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row>
    <row r="119" spans="1:55" s="33" customFormat="1" ht="14.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row>
    <row r="120" spans="1:55" s="33" customFormat="1" ht="14.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row>
    <row r="121" spans="1:55" s="33" customFormat="1" ht="14.25">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row>
    <row r="122" spans="1:55" s="33" customFormat="1" ht="14.25">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row>
    <row r="123" spans="1:55" s="33" customFormat="1" ht="14.25">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row>
    <row r="124" spans="1:55" s="33" customFormat="1" ht="14.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row>
    <row r="125" spans="1:55" s="33" customFormat="1" ht="14.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row>
    <row r="126" spans="1:55" s="33" customFormat="1" ht="14.25">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row>
    <row r="127" spans="1:55" s="33" customFormat="1" ht="14.25">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row>
    <row r="128" spans="1:55" s="33" customFormat="1" ht="14.25">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row>
    <row r="129" spans="1:55" s="33" customFormat="1" ht="14.25">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row>
    <row r="130" spans="1:55" s="33" customFormat="1" ht="14.25">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row>
    <row r="131" spans="1:55" s="33" customFormat="1" ht="14.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row>
    <row r="132" spans="1:55" s="33" customFormat="1" ht="14.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row>
    <row r="133" spans="1:55" s="33" customFormat="1" ht="14.25">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row>
    <row r="134" spans="1:55" s="33" customFormat="1" ht="14.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row>
    <row r="135" spans="1:55" s="33" customFormat="1" ht="14.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row>
    <row r="136" spans="1:55" s="33" customFormat="1" ht="14.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row>
    <row r="137" spans="1:55" s="33" customFormat="1" ht="14.25">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row>
    <row r="138" spans="1:55" s="33" customFormat="1" ht="14.25">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row>
    <row r="139" spans="1:55" s="33" customFormat="1" ht="14.25">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row>
    <row r="140" spans="1:55" s="33" customFormat="1" ht="14.25">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row>
    <row r="141" spans="1:55" s="33" customFormat="1" ht="14.25">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row>
    <row r="142" spans="1:55" s="33" customFormat="1" ht="14.25">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row>
    <row r="143" spans="1:55" s="33" customFormat="1" ht="14.25">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row>
    <row r="144" spans="1:55" s="33" customFormat="1" ht="14.25">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row>
    <row r="145" spans="1:55" s="33" customFormat="1" ht="14.25">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row>
    <row r="146" spans="1:54" s="544" customFormat="1" ht="14.25">
      <c r="A146" s="33"/>
      <c r="AI146" s="33"/>
      <c r="AJ146" s="33"/>
      <c r="AK146" s="33"/>
      <c r="AL146" s="33"/>
      <c r="AM146" s="544"/>
      <c r="AN146" s="544"/>
      <c r="AO146" s="544"/>
      <c r="AP146" s="544"/>
      <c r="AQ146" s="544"/>
      <c r="AR146" s="544"/>
      <c r="AS146" s="544"/>
      <c r="AT146" s="544"/>
      <c r="AU146" s="544"/>
      <c r="AV146" s="544"/>
      <c r="AW146" s="544"/>
      <c r="AX146" s="544"/>
      <c r="AY146" s="544"/>
      <c r="AZ146" s="544"/>
      <c r="BA146" s="544"/>
      <c r="BB146" s="544"/>
    </row>
    <row r="147" spans="2:54" s="33" customFormat="1" ht="14.25">
      <c r="B147" s="544"/>
      <c r="C147" s="544"/>
      <c r="D147" s="544"/>
      <c r="E147" s="544"/>
      <c r="F147" s="544"/>
      <c r="G147" s="544"/>
      <c r="H147" s="544"/>
      <c r="I147" s="544"/>
      <c r="J147" s="544"/>
      <c r="K147" s="544"/>
      <c r="L147" s="544"/>
      <c r="M147" s="544"/>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M147" s="544"/>
      <c r="AN147" s="544"/>
      <c r="AO147" s="544"/>
      <c r="AP147" s="544"/>
      <c r="AQ147" s="544"/>
      <c r="AR147" s="544"/>
      <c r="AS147" s="544"/>
      <c r="AT147" s="544"/>
      <c r="AU147" s="544"/>
      <c r="AV147" s="544"/>
      <c r="AW147" s="544"/>
      <c r="AX147" s="544"/>
      <c r="AY147" s="544"/>
      <c r="AZ147" s="544"/>
      <c r="BA147" s="544"/>
      <c r="BB147" s="544"/>
    </row>
    <row r="148" spans="2:54" s="33" customFormat="1" ht="14.25">
      <c r="B148" s="544"/>
      <c r="C148" s="544"/>
      <c r="D148" s="544"/>
      <c r="E148" s="544"/>
      <c r="F148" s="544"/>
      <c r="G148" s="544"/>
      <c r="H148" s="544"/>
      <c r="I148" s="544"/>
      <c r="J148" s="544"/>
      <c r="K148" s="544"/>
      <c r="L148" s="544"/>
      <c r="M148" s="544"/>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M148" s="544"/>
      <c r="AN148" s="544"/>
      <c r="AO148" s="544"/>
      <c r="AP148" s="544"/>
      <c r="AQ148" s="544"/>
      <c r="AR148" s="544"/>
      <c r="AS148" s="544"/>
      <c r="AT148" s="544"/>
      <c r="AU148" s="544"/>
      <c r="AV148" s="544"/>
      <c r="AW148" s="544"/>
      <c r="AX148" s="544"/>
      <c r="AY148" s="544"/>
      <c r="AZ148" s="544"/>
      <c r="BA148" s="544"/>
      <c r="BB148" s="544"/>
    </row>
    <row r="149" spans="2:54" s="33" customFormat="1" ht="14.25">
      <c r="B149" s="544"/>
      <c r="C149" s="544"/>
      <c r="D149" s="544"/>
      <c r="E149" s="544"/>
      <c r="F149" s="544"/>
      <c r="G149" s="544"/>
      <c r="H149" s="544"/>
      <c r="I149" s="544"/>
      <c r="J149" s="544"/>
      <c r="K149" s="544"/>
      <c r="L149" s="544"/>
      <c r="M149" s="544"/>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M149" s="544"/>
      <c r="AN149" s="544"/>
      <c r="AO149" s="544"/>
      <c r="AP149" s="544"/>
      <c r="AQ149" s="544"/>
      <c r="AR149" s="544"/>
      <c r="AS149" s="544"/>
      <c r="AT149" s="544"/>
      <c r="AU149" s="544"/>
      <c r="AV149" s="544"/>
      <c r="AW149" s="544"/>
      <c r="AX149" s="544"/>
      <c r="AY149" s="544"/>
      <c r="AZ149" s="544"/>
      <c r="BA149" s="544"/>
      <c r="BB149" s="544"/>
    </row>
    <row r="150" spans="2:54" s="33" customFormat="1" ht="14.25">
      <c r="B150" s="544"/>
      <c r="C150" s="544"/>
      <c r="D150" s="544"/>
      <c r="E150" s="544"/>
      <c r="F150" s="544"/>
      <c r="G150" s="544"/>
      <c r="H150" s="544"/>
      <c r="I150" s="544"/>
      <c r="J150" s="544"/>
      <c r="K150" s="544"/>
      <c r="L150" s="544"/>
      <c r="M150" s="544"/>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M150" s="544"/>
      <c r="AN150" s="544"/>
      <c r="AO150" s="544"/>
      <c r="AP150" s="544"/>
      <c r="AQ150" s="544"/>
      <c r="AR150" s="544"/>
      <c r="AS150" s="544"/>
      <c r="AT150" s="544"/>
      <c r="AU150" s="544"/>
      <c r="AV150" s="544"/>
      <c r="AW150" s="544"/>
      <c r="AX150" s="544"/>
      <c r="AY150" s="544"/>
      <c r="AZ150" s="544"/>
      <c r="BA150" s="544"/>
      <c r="BB150" s="544"/>
    </row>
    <row r="151" spans="2:54" s="33" customFormat="1" ht="14.25">
      <c r="B151" s="544"/>
      <c r="C151" s="544"/>
      <c r="D151" s="544"/>
      <c r="E151" s="544"/>
      <c r="F151" s="544"/>
      <c r="G151" s="544"/>
      <c r="H151" s="544"/>
      <c r="I151" s="544"/>
      <c r="J151" s="544"/>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M151" s="544"/>
      <c r="AN151" s="544"/>
      <c r="AO151" s="544"/>
      <c r="AP151" s="544"/>
      <c r="AQ151" s="544"/>
      <c r="AR151" s="544"/>
      <c r="AS151" s="544"/>
      <c r="AT151" s="544"/>
      <c r="AU151" s="544"/>
      <c r="AV151" s="544"/>
      <c r="AW151" s="544"/>
      <c r="AX151" s="544"/>
      <c r="AY151" s="544"/>
      <c r="AZ151" s="544"/>
      <c r="BA151" s="544"/>
      <c r="BB151" s="544"/>
    </row>
    <row r="152" spans="2:54" s="33" customFormat="1" ht="14.25">
      <c r="B152" s="544"/>
      <c r="C152" s="544"/>
      <c r="D152" s="544"/>
      <c r="E152" s="544"/>
      <c r="F152" s="544"/>
      <c r="G152" s="544"/>
      <c r="H152" s="544"/>
      <c r="I152" s="544"/>
      <c r="J152" s="544"/>
      <c r="K152" s="544"/>
      <c r="L152" s="544"/>
      <c r="M152" s="544"/>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M152" s="544"/>
      <c r="AN152" s="544"/>
      <c r="AO152" s="544"/>
      <c r="AP152" s="544"/>
      <c r="AQ152" s="544"/>
      <c r="AR152" s="544"/>
      <c r="AS152" s="544"/>
      <c r="AT152" s="544"/>
      <c r="AU152" s="544"/>
      <c r="AV152" s="544"/>
      <c r="AW152" s="544"/>
      <c r="AX152" s="544"/>
      <c r="AY152" s="544"/>
      <c r="AZ152" s="544"/>
      <c r="BA152" s="544"/>
      <c r="BB152" s="544"/>
    </row>
    <row r="153" spans="2:54" s="33" customFormat="1" ht="14.25">
      <c r="B153" s="544"/>
      <c r="C153" s="544"/>
      <c r="D153" s="544"/>
      <c r="E153" s="544"/>
      <c r="F153" s="544"/>
      <c r="G153" s="544"/>
      <c r="H153" s="544"/>
      <c r="I153" s="544"/>
      <c r="J153" s="544"/>
      <c r="K153" s="544"/>
      <c r="L153" s="544"/>
      <c r="M153" s="544"/>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M153" s="544"/>
      <c r="AN153" s="544"/>
      <c r="AO153" s="544"/>
      <c r="AP153" s="544"/>
      <c r="AQ153" s="544"/>
      <c r="AR153" s="544"/>
      <c r="AS153" s="544"/>
      <c r="AT153" s="544"/>
      <c r="AU153" s="544"/>
      <c r="AV153" s="544"/>
      <c r="AW153" s="544"/>
      <c r="AX153" s="544"/>
      <c r="AY153" s="544"/>
      <c r="AZ153" s="544"/>
      <c r="BA153" s="544"/>
      <c r="BB153" s="544"/>
    </row>
    <row r="154" spans="2:54" s="33" customFormat="1" ht="14.25">
      <c r="B154" s="544"/>
      <c r="C154" s="544"/>
      <c r="D154" s="544"/>
      <c r="E154" s="544"/>
      <c r="F154" s="544"/>
      <c r="G154" s="544"/>
      <c r="H154" s="544"/>
      <c r="I154" s="544"/>
      <c r="J154" s="544"/>
      <c r="K154" s="544"/>
      <c r="L154" s="544"/>
      <c r="M154" s="544"/>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M154" s="544"/>
      <c r="AN154" s="544"/>
      <c r="AO154" s="544"/>
      <c r="AP154" s="544"/>
      <c r="AQ154" s="544"/>
      <c r="AR154" s="544"/>
      <c r="AS154" s="544"/>
      <c r="AT154" s="544"/>
      <c r="AU154" s="544"/>
      <c r="AV154" s="544"/>
      <c r="AW154" s="544"/>
      <c r="AX154" s="544"/>
      <c r="AY154" s="544"/>
      <c r="AZ154" s="544"/>
      <c r="BA154" s="544"/>
      <c r="BB154" s="544"/>
    </row>
    <row r="155" spans="2:54" s="33" customFormat="1" ht="14.25">
      <c r="B155" s="544"/>
      <c r="C155" s="544"/>
      <c r="D155" s="544"/>
      <c r="E155" s="544"/>
      <c r="F155" s="544"/>
      <c r="G155" s="544"/>
      <c r="H155" s="544"/>
      <c r="I155" s="544"/>
      <c r="J155" s="544"/>
      <c r="K155" s="544"/>
      <c r="L155" s="544"/>
      <c r="M155" s="544"/>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M155" s="544"/>
      <c r="AN155" s="544"/>
      <c r="AO155" s="544"/>
      <c r="AP155" s="544"/>
      <c r="AQ155" s="544"/>
      <c r="AR155" s="544"/>
      <c r="AS155" s="544"/>
      <c r="AT155" s="544"/>
      <c r="AU155" s="544"/>
      <c r="AV155" s="544"/>
      <c r="AW155" s="544"/>
      <c r="AX155" s="544"/>
      <c r="AY155" s="544"/>
      <c r="AZ155" s="544"/>
      <c r="BA155" s="544"/>
      <c r="BB155" s="544"/>
    </row>
    <row r="156" spans="2:54" s="33" customFormat="1" ht="14.25">
      <c r="B156" s="544"/>
      <c r="C156" s="544"/>
      <c r="D156" s="544"/>
      <c r="E156" s="544"/>
      <c r="F156" s="544"/>
      <c r="G156" s="544"/>
      <c r="H156" s="544"/>
      <c r="I156" s="544"/>
      <c r="J156" s="544"/>
      <c r="K156" s="544"/>
      <c r="L156" s="544"/>
      <c r="M156" s="544"/>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M156" s="544"/>
      <c r="AN156" s="544"/>
      <c r="AO156" s="544"/>
      <c r="AP156" s="544"/>
      <c r="AQ156" s="544"/>
      <c r="AR156" s="544"/>
      <c r="AS156" s="544"/>
      <c r="AT156" s="544"/>
      <c r="AU156" s="544"/>
      <c r="AV156" s="544"/>
      <c r="AW156" s="544"/>
      <c r="AX156" s="544"/>
      <c r="AY156" s="544"/>
      <c r="AZ156" s="544"/>
      <c r="BA156" s="544"/>
      <c r="BB156" s="544"/>
    </row>
    <row r="157" spans="2:54" s="33" customFormat="1" ht="14.25">
      <c r="B157" s="544"/>
      <c r="C157" s="544"/>
      <c r="D157" s="544"/>
      <c r="E157" s="544"/>
      <c r="F157" s="544"/>
      <c r="G157" s="544"/>
      <c r="H157" s="544"/>
      <c r="I157" s="544"/>
      <c r="J157" s="544"/>
      <c r="K157" s="544"/>
      <c r="L157" s="544"/>
      <c r="M157" s="544"/>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M157" s="544"/>
      <c r="AN157" s="544"/>
      <c r="AO157" s="544"/>
      <c r="AP157" s="544"/>
      <c r="AQ157" s="544"/>
      <c r="AR157" s="544"/>
      <c r="AS157" s="544"/>
      <c r="AT157" s="544"/>
      <c r="AU157" s="544"/>
      <c r="AV157" s="544"/>
      <c r="AW157" s="544"/>
      <c r="AX157" s="544"/>
      <c r="AY157" s="544"/>
      <c r="AZ157" s="544"/>
      <c r="BA157" s="544"/>
      <c r="BB157" s="544"/>
    </row>
    <row r="158" spans="2:54" s="33" customFormat="1" ht="14.25">
      <c r="B158" s="544"/>
      <c r="C158" s="544"/>
      <c r="D158" s="544"/>
      <c r="E158" s="544"/>
      <c r="F158" s="544"/>
      <c r="G158" s="544"/>
      <c r="H158" s="544"/>
      <c r="I158" s="544"/>
      <c r="J158" s="544"/>
      <c r="K158" s="544"/>
      <c r="L158" s="544"/>
      <c r="M158" s="544"/>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M158" s="544"/>
      <c r="AN158" s="544"/>
      <c r="AO158" s="544"/>
      <c r="AP158" s="544"/>
      <c r="AQ158" s="544"/>
      <c r="AR158" s="544"/>
      <c r="AS158" s="544"/>
      <c r="AT158" s="544"/>
      <c r="AU158" s="544"/>
      <c r="AV158" s="544"/>
      <c r="AW158" s="544"/>
      <c r="AX158" s="544"/>
      <c r="AY158" s="544"/>
      <c r="AZ158" s="544"/>
      <c r="BA158" s="544"/>
      <c r="BB158" s="544"/>
    </row>
    <row r="159" spans="2:54" s="33" customFormat="1" ht="14.25">
      <c r="B159" s="544"/>
      <c r="C159" s="544"/>
      <c r="D159" s="544"/>
      <c r="E159" s="544"/>
      <c r="F159" s="544"/>
      <c r="G159" s="544"/>
      <c r="H159" s="544"/>
      <c r="I159" s="544"/>
      <c r="J159" s="544"/>
      <c r="K159" s="544"/>
      <c r="L159" s="544"/>
      <c r="M159" s="544"/>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M159" s="544"/>
      <c r="AN159" s="544"/>
      <c r="AO159" s="544"/>
      <c r="AP159" s="544"/>
      <c r="AQ159" s="544"/>
      <c r="AR159" s="544"/>
      <c r="AS159" s="544"/>
      <c r="AT159" s="544"/>
      <c r="AU159" s="544"/>
      <c r="AV159" s="544"/>
      <c r="AW159" s="544"/>
      <c r="AX159" s="544"/>
      <c r="AY159" s="544"/>
      <c r="AZ159" s="544"/>
      <c r="BA159" s="544"/>
      <c r="BB159" s="544"/>
    </row>
    <row r="160" spans="2:54" s="33" customFormat="1" ht="14.25">
      <c r="B160" s="544"/>
      <c r="C160" s="544"/>
      <c r="D160" s="544"/>
      <c r="E160" s="544"/>
      <c r="F160" s="544"/>
      <c r="G160" s="544"/>
      <c r="H160" s="544"/>
      <c r="I160" s="544"/>
      <c r="J160" s="544"/>
      <c r="K160" s="544"/>
      <c r="L160" s="544"/>
      <c r="M160" s="544"/>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M160" s="544"/>
      <c r="AN160" s="544"/>
      <c r="AO160" s="544"/>
      <c r="AP160" s="544"/>
      <c r="AQ160" s="544"/>
      <c r="AR160" s="544"/>
      <c r="AS160" s="544"/>
      <c r="AT160" s="544"/>
      <c r="AU160" s="544"/>
      <c r="AV160" s="544"/>
      <c r="AW160" s="544"/>
      <c r="AX160" s="544"/>
      <c r="AY160" s="544"/>
      <c r="AZ160" s="544"/>
      <c r="BA160" s="544"/>
      <c r="BB160" s="544"/>
    </row>
    <row r="161" spans="2:54" s="33" customFormat="1" ht="14.25">
      <c r="B161" s="544"/>
      <c r="C161" s="544"/>
      <c r="D161" s="544"/>
      <c r="E161" s="544"/>
      <c r="F161" s="544"/>
      <c r="G161" s="544"/>
      <c r="H161" s="544"/>
      <c r="I161" s="544"/>
      <c r="J161" s="544"/>
      <c r="K161" s="544"/>
      <c r="L161" s="544"/>
      <c r="M161" s="544"/>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M161" s="544"/>
      <c r="AN161" s="544"/>
      <c r="AO161" s="544"/>
      <c r="AP161" s="544"/>
      <c r="AQ161" s="544"/>
      <c r="AR161" s="544"/>
      <c r="AS161" s="544"/>
      <c r="AT161" s="544"/>
      <c r="AU161" s="544"/>
      <c r="AV161" s="544"/>
      <c r="AW161" s="544"/>
      <c r="AX161" s="544"/>
      <c r="AY161" s="544"/>
      <c r="AZ161" s="544"/>
      <c r="BA161" s="544"/>
      <c r="BB161" s="544"/>
    </row>
    <row r="162" spans="2:54" s="33" customFormat="1" ht="14.25">
      <c r="B162" s="544"/>
      <c r="C162" s="544"/>
      <c r="D162" s="544"/>
      <c r="E162" s="544"/>
      <c r="F162" s="544"/>
      <c r="G162" s="544"/>
      <c r="H162" s="544"/>
      <c r="I162" s="544"/>
      <c r="J162" s="544"/>
      <c r="K162" s="544"/>
      <c r="L162" s="544"/>
      <c r="M162" s="544"/>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M162" s="544"/>
      <c r="AN162" s="544"/>
      <c r="AO162" s="544"/>
      <c r="AP162" s="544"/>
      <c r="AQ162" s="544"/>
      <c r="AR162" s="544"/>
      <c r="AS162" s="544"/>
      <c r="AT162" s="544"/>
      <c r="AU162" s="544"/>
      <c r="AV162" s="544"/>
      <c r="AW162" s="544"/>
      <c r="AX162" s="544"/>
      <c r="AY162" s="544"/>
      <c r="AZ162" s="544"/>
      <c r="BA162" s="544"/>
      <c r="BB162" s="544"/>
    </row>
    <row r="163" spans="2:54" s="33" customFormat="1" ht="14.25">
      <c r="B163" s="544"/>
      <c r="C163" s="544"/>
      <c r="D163" s="544"/>
      <c r="E163" s="544"/>
      <c r="F163" s="544"/>
      <c r="G163" s="544"/>
      <c r="H163" s="544"/>
      <c r="I163" s="544"/>
      <c r="J163" s="544"/>
      <c r="K163" s="544"/>
      <c r="L163" s="544"/>
      <c r="M163" s="544"/>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M163" s="544"/>
      <c r="AN163" s="544"/>
      <c r="AO163" s="544"/>
      <c r="AP163" s="544"/>
      <c r="AQ163" s="544"/>
      <c r="AR163" s="544"/>
      <c r="AS163" s="544"/>
      <c r="AT163" s="544"/>
      <c r="AU163" s="544"/>
      <c r="AV163" s="544"/>
      <c r="AW163" s="544"/>
      <c r="AX163" s="544"/>
      <c r="AY163" s="544"/>
      <c r="AZ163" s="544"/>
      <c r="BA163" s="544"/>
      <c r="BB163" s="544"/>
    </row>
    <row r="164" spans="2:54" s="33" customFormat="1" ht="14.25">
      <c r="B164" s="544"/>
      <c r="C164" s="544"/>
      <c r="D164" s="544"/>
      <c r="E164" s="544"/>
      <c r="F164" s="544"/>
      <c r="G164" s="544"/>
      <c r="H164" s="544"/>
      <c r="I164" s="544"/>
      <c r="J164" s="544"/>
      <c r="K164" s="544"/>
      <c r="L164" s="544"/>
      <c r="M164" s="544"/>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M164" s="544"/>
      <c r="AN164" s="544"/>
      <c r="AO164" s="544"/>
      <c r="AP164" s="544"/>
      <c r="AQ164" s="544"/>
      <c r="AR164" s="544"/>
      <c r="AS164" s="544"/>
      <c r="AT164" s="544"/>
      <c r="AU164" s="544"/>
      <c r="AV164" s="544"/>
      <c r="AW164" s="544"/>
      <c r="AX164" s="544"/>
      <c r="AY164" s="544"/>
      <c r="AZ164" s="544"/>
      <c r="BA164" s="544"/>
      <c r="BB164" s="544"/>
    </row>
    <row r="165" spans="2:54" s="33" customFormat="1" ht="14.25">
      <c r="B165" s="544"/>
      <c r="C165" s="544"/>
      <c r="D165" s="544"/>
      <c r="E165" s="544"/>
      <c r="F165" s="544"/>
      <c r="G165" s="544"/>
      <c r="H165" s="544"/>
      <c r="I165" s="544"/>
      <c r="J165" s="544"/>
      <c r="K165" s="544"/>
      <c r="L165" s="544"/>
      <c r="M165" s="544"/>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M165" s="544"/>
      <c r="AN165" s="544"/>
      <c r="AO165" s="544"/>
      <c r="AP165" s="544"/>
      <c r="AQ165" s="544"/>
      <c r="AR165" s="544"/>
      <c r="AS165" s="544"/>
      <c r="AT165" s="544"/>
      <c r="AU165" s="544"/>
      <c r="AV165" s="544"/>
      <c r="AW165" s="544"/>
      <c r="AX165" s="544"/>
      <c r="AY165" s="544"/>
      <c r="AZ165" s="544"/>
      <c r="BA165" s="544"/>
      <c r="BB165" s="544"/>
    </row>
    <row r="166" spans="2:54" s="33" customFormat="1" ht="14.25">
      <c r="B166" s="544"/>
      <c r="C166" s="544"/>
      <c r="D166" s="544"/>
      <c r="E166" s="544"/>
      <c r="F166" s="544"/>
      <c r="G166" s="544"/>
      <c r="H166" s="544"/>
      <c r="I166" s="544"/>
      <c r="J166" s="544"/>
      <c r="K166" s="544"/>
      <c r="L166" s="544"/>
      <c r="M166" s="544"/>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M166" s="544"/>
      <c r="AN166" s="544"/>
      <c r="AO166" s="544"/>
      <c r="AP166" s="544"/>
      <c r="AQ166" s="544"/>
      <c r="AR166" s="544"/>
      <c r="AS166" s="544"/>
      <c r="AT166" s="544"/>
      <c r="AU166" s="544"/>
      <c r="AV166" s="544"/>
      <c r="AW166" s="544"/>
      <c r="AX166" s="544"/>
      <c r="AY166" s="544"/>
      <c r="AZ166" s="544"/>
      <c r="BA166" s="544"/>
      <c r="BB166" s="544"/>
    </row>
    <row r="167" spans="2:54" s="33" customFormat="1" ht="14.25">
      <c r="B167" s="544"/>
      <c r="C167" s="544"/>
      <c r="D167" s="544"/>
      <c r="E167" s="544"/>
      <c r="F167" s="544"/>
      <c r="G167" s="544"/>
      <c r="H167" s="544"/>
      <c r="I167" s="544"/>
      <c r="J167" s="544"/>
      <c r="K167" s="544"/>
      <c r="L167" s="544"/>
      <c r="M167" s="544"/>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M167" s="544"/>
      <c r="AN167" s="544"/>
      <c r="AO167" s="544"/>
      <c r="AP167" s="544"/>
      <c r="AQ167" s="544"/>
      <c r="AR167" s="544"/>
      <c r="AS167" s="544"/>
      <c r="AT167" s="544"/>
      <c r="AU167" s="544"/>
      <c r="AV167" s="544"/>
      <c r="AW167" s="544"/>
      <c r="AX167" s="544"/>
      <c r="AY167" s="544"/>
      <c r="AZ167" s="544"/>
      <c r="BA167" s="544"/>
      <c r="BB167" s="544"/>
    </row>
    <row r="168" spans="2:54" s="33" customFormat="1" ht="14.25">
      <c r="B168" s="544"/>
      <c r="C168" s="544"/>
      <c r="D168" s="544"/>
      <c r="E168" s="544"/>
      <c r="F168" s="544"/>
      <c r="G168" s="544"/>
      <c r="H168" s="544"/>
      <c r="I168" s="544"/>
      <c r="J168" s="544"/>
      <c r="K168" s="544"/>
      <c r="L168" s="544"/>
      <c r="M168" s="544"/>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M168" s="544"/>
      <c r="AN168" s="544"/>
      <c r="AO168" s="544"/>
      <c r="AP168" s="544"/>
      <c r="AQ168" s="544"/>
      <c r="AR168" s="544"/>
      <c r="AS168" s="544"/>
      <c r="AT168" s="544"/>
      <c r="AU168" s="544"/>
      <c r="AV168" s="544"/>
      <c r="AW168" s="544"/>
      <c r="AX168" s="544"/>
      <c r="AY168" s="544"/>
      <c r="AZ168" s="544"/>
      <c r="BA168" s="544"/>
      <c r="BB168" s="544"/>
    </row>
    <row r="169" spans="2:54" s="33" customFormat="1" ht="14.25">
      <c r="B169" s="544"/>
      <c r="C169" s="544"/>
      <c r="D169" s="544"/>
      <c r="E169" s="544"/>
      <c r="F169" s="544"/>
      <c r="G169" s="544"/>
      <c r="H169" s="544"/>
      <c r="I169" s="544"/>
      <c r="J169" s="544"/>
      <c r="K169" s="544"/>
      <c r="L169" s="544"/>
      <c r="M169" s="544"/>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M169" s="544"/>
      <c r="AN169" s="544"/>
      <c r="AO169" s="544"/>
      <c r="AP169" s="544"/>
      <c r="AQ169" s="544"/>
      <c r="AR169" s="544"/>
      <c r="AS169" s="544"/>
      <c r="AT169" s="544"/>
      <c r="AU169" s="544"/>
      <c r="AV169" s="544"/>
      <c r="AW169" s="544"/>
      <c r="AX169" s="544"/>
      <c r="AY169" s="544"/>
      <c r="AZ169" s="544"/>
      <c r="BA169" s="544"/>
      <c r="BB169" s="544"/>
    </row>
    <row r="170" spans="2:54" s="33" customFormat="1" ht="14.25">
      <c r="B170" s="544"/>
      <c r="C170" s="544"/>
      <c r="D170" s="544"/>
      <c r="E170" s="544"/>
      <c r="F170" s="544"/>
      <c r="G170" s="544"/>
      <c r="H170" s="544"/>
      <c r="I170" s="544"/>
      <c r="J170" s="544"/>
      <c r="K170" s="544"/>
      <c r="L170" s="544"/>
      <c r="M170" s="544"/>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M170" s="544"/>
      <c r="AN170" s="544"/>
      <c r="AO170" s="544"/>
      <c r="AP170" s="544"/>
      <c r="AQ170" s="544"/>
      <c r="AR170" s="544"/>
      <c r="AS170" s="544"/>
      <c r="AT170" s="544"/>
      <c r="AU170" s="544"/>
      <c r="AV170" s="544"/>
      <c r="AW170" s="544"/>
      <c r="AX170" s="544"/>
      <c r="AY170" s="544"/>
      <c r="AZ170" s="544"/>
      <c r="BA170" s="544"/>
      <c r="BB170" s="544"/>
    </row>
    <row r="171" spans="2:54" s="33" customFormat="1" ht="14.25">
      <c r="B171" s="544"/>
      <c r="C171" s="544"/>
      <c r="D171" s="544"/>
      <c r="E171" s="544"/>
      <c r="F171" s="544"/>
      <c r="G171" s="544"/>
      <c r="H171" s="544"/>
      <c r="I171" s="544"/>
      <c r="J171" s="544"/>
      <c r="K171" s="544"/>
      <c r="L171" s="544"/>
      <c r="M171" s="544"/>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M171" s="544"/>
      <c r="AN171" s="544"/>
      <c r="AO171" s="544"/>
      <c r="AP171" s="544"/>
      <c r="AQ171" s="544"/>
      <c r="AR171" s="544"/>
      <c r="AS171" s="544"/>
      <c r="AT171" s="544"/>
      <c r="AU171" s="544"/>
      <c r="AV171" s="544"/>
      <c r="AW171" s="544"/>
      <c r="AX171" s="544"/>
      <c r="AY171" s="544"/>
      <c r="AZ171" s="544"/>
      <c r="BA171" s="544"/>
      <c r="BB171" s="544"/>
    </row>
    <row r="172" spans="2:54" s="33" customFormat="1" ht="14.25">
      <c r="B172" s="544"/>
      <c r="C172" s="544"/>
      <c r="D172" s="544"/>
      <c r="E172" s="544"/>
      <c r="F172" s="544"/>
      <c r="G172" s="544"/>
      <c r="H172" s="544"/>
      <c r="I172" s="544"/>
      <c r="J172" s="544"/>
      <c r="K172" s="544"/>
      <c r="L172" s="544"/>
      <c r="M172" s="544"/>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M172" s="544"/>
      <c r="AN172" s="544"/>
      <c r="AO172" s="544"/>
      <c r="AP172" s="544"/>
      <c r="AQ172" s="544"/>
      <c r="AR172" s="544"/>
      <c r="AS172" s="544"/>
      <c r="AT172" s="544"/>
      <c r="AU172" s="544"/>
      <c r="AV172" s="544"/>
      <c r="AW172" s="544"/>
      <c r="AX172" s="544"/>
      <c r="AY172" s="544"/>
      <c r="AZ172" s="544"/>
      <c r="BA172" s="544"/>
      <c r="BB172" s="544"/>
    </row>
    <row r="173" spans="2:54" s="33" customFormat="1" ht="14.25">
      <c r="B173" s="544"/>
      <c r="C173" s="544"/>
      <c r="D173" s="544"/>
      <c r="E173" s="544"/>
      <c r="F173" s="544"/>
      <c r="G173" s="544"/>
      <c r="H173" s="544"/>
      <c r="I173" s="544"/>
      <c r="J173" s="544"/>
      <c r="K173" s="544"/>
      <c r="L173" s="544"/>
      <c r="M173" s="544"/>
      <c r="N173" s="544"/>
      <c r="O173" s="544"/>
      <c r="P173" s="544"/>
      <c r="Q173" s="544"/>
      <c r="R173" s="544"/>
      <c r="S173" s="544"/>
      <c r="T173" s="544"/>
      <c r="U173" s="544"/>
      <c r="V173" s="544"/>
      <c r="W173" s="544"/>
      <c r="X173" s="544"/>
      <c r="Y173" s="544"/>
      <c r="Z173" s="544"/>
      <c r="AA173" s="544"/>
      <c r="AB173" s="544"/>
      <c r="AC173" s="544"/>
      <c r="AD173" s="544"/>
      <c r="AE173" s="544"/>
      <c r="AF173" s="544"/>
      <c r="AG173" s="544"/>
      <c r="AH173" s="544"/>
      <c r="AM173" s="544"/>
      <c r="AN173" s="544"/>
      <c r="AO173" s="544"/>
      <c r="AP173" s="544"/>
      <c r="AQ173" s="544"/>
      <c r="AR173" s="544"/>
      <c r="AS173" s="544"/>
      <c r="AT173" s="544"/>
      <c r="AU173" s="544"/>
      <c r="AV173" s="544"/>
      <c r="AW173" s="544"/>
      <c r="AX173" s="544"/>
      <c r="AY173" s="544"/>
      <c r="AZ173" s="544"/>
      <c r="BA173" s="544"/>
      <c r="BB173" s="544"/>
    </row>
    <row r="174" spans="2:54" s="33" customFormat="1" ht="14.25">
      <c r="B174" s="544"/>
      <c r="C174" s="544"/>
      <c r="D174" s="544"/>
      <c r="E174" s="544"/>
      <c r="F174" s="544"/>
      <c r="G174" s="544"/>
      <c r="H174" s="544"/>
      <c r="I174" s="544"/>
      <c r="J174" s="544"/>
      <c r="K174" s="544"/>
      <c r="L174" s="544"/>
      <c r="M174" s="544"/>
      <c r="N174" s="544"/>
      <c r="O174" s="544"/>
      <c r="P174" s="544"/>
      <c r="Q174" s="544"/>
      <c r="R174" s="544"/>
      <c r="S174" s="544"/>
      <c r="T174" s="544"/>
      <c r="U174" s="544"/>
      <c r="V174" s="544"/>
      <c r="W174" s="544"/>
      <c r="X174" s="544"/>
      <c r="Y174" s="544"/>
      <c r="Z174" s="544"/>
      <c r="AA174" s="544"/>
      <c r="AB174" s="544"/>
      <c r="AC174" s="544"/>
      <c r="AD174" s="544"/>
      <c r="AE174" s="544"/>
      <c r="AF174" s="544"/>
      <c r="AG174" s="544"/>
      <c r="AH174" s="544"/>
      <c r="AM174" s="544"/>
      <c r="AN174" s="544"/>
      <c r="AO174" s="544"/>
      <c r="AP174" s="544"/>
      <c r="AQ174" s="544"/>
      <c r="AR174" s="544"/>
      <c r="AS174" s="544"/>
      <c r="AT174" s="544"/>
      <c r="AU174" s="544"/>
      <c r="AV174" s="544"/>
      <c r="AW174" s="544"/>
      <c r="AX174" s="544"/>
      <c r="AY174" s="544"/>
      <c r="AZ174" s="544"/>
      <c r="BA174" s="544"/>
      <c r="BB174" s="544"/>
    </row>
    <row r="175" spans="2:54" s="33" customFormat="1" ht="14.25">
      <c r="B175" s="544"/>
      <c r="C175" s="544"/>
      <c r="D175" s="544"/>
      <c r="E175" s="544"/>
      <c r="F175" s="544"/>
      <c r="G175" s="544"/>
      <c r="H175" s="544"/>
      <c r="I175" s="544"/>
      <c r="J175" s="544"/>
      <c r="K175" s="544"/>
      <c r="L175" s="544"/>
      <c r="M175" s="544"/>
      <c r="N175" s="544"/>
      <c r="O175" s="544"/>
      <c r="P175" s="544"/>
      <c r="Q175" s="544"/>
      <c r="R175" s="544"/>
      <c r="S175" s="544"/>
      <c r="T175" s="544"/>
      <c r="U175" s="544"/>
      <c r="V175" s="544"/>
      <c r="W175" s="544"/>
      <c r="X175" s="544"/>
      <c r="Y175" s="544"/>
      <c r="Z175" s="544"/>
      <c r="AA175" s="544"/>
      <c r="AB175" s="544"/>
      <c r="AC175" s="544"/>
      <c r="AD175" s="544"/>
      <c r="AE175" s="544"/>
      <c r="AF175" s="544"/>
      <c r="AG175" s="544"/>
      <c r="AH175" s="544"/>
      <c r="AM175" s="544"/>
      <c r="AN175" s="544"/>
      <c r="AO175" s="544"/>
      <c r="AP175" s="544"/>
      <c r="AQ175" s="544"/>
      <c r="AR175" s="544"/>
      <c r="AS175" s="544"/>
      <c r="AT175" s="544"/>
      <c r="AU175" s="544"/>
      <c r="AV175" s="544"/>
      <c r="AW175" s="544"/>
      <c r="AX175" s="544"/>
      <c r="AY175" s="544"/>
      <c r="AZ175" s="544"/>
      <c r="BA175" s="544"/>
      <c r="BB175" s="544"/>
    </row>
    <row r="176" spans="2:54" s="33" customFormat="1" ht="14.25">
      <c r="B176" s="544"/>
      <c r="C176" s="544"/>
      <c r="D176" s="544"/>
      <c r="E176" s="544"/>
      <c r="F176" s="544"/>
      <c r="G176" s="544"/>
      <c r="H176" s="544"/>
      <c r="I176" s="544"/>
      <c r="J176" s="544"/>
      <c r="K176" s="544"/>
      <c r="L176" s="544"/>
      <c r="M176" s="544"/>
      <c r="N176" s="544"/>
      <c r="O176" s="544"/>
      <c r="P176" s="544"/>
      <c r="Q176" s="544"/>
      <c r="R176" s="544"/>
      <c r="S176" s="544"/>
      <c r="T176" s="544"/>
      <c r="U176" s="544"/>
      <c r="V176" s="544"/>
      <c r="W176" s="544"/>
      <c r="X176" s="544"/>
      <c r="Y176" s="544"/>
      <c r="Z176" s="544"/>
      <c r="AA176" s="544"/>
      <c r="AB176" s="544"/>
      <c r="AC176" s="544"/>
      <c r="AD176" s="544"/>
      <c r="AE176" s="544"/>
      <c r="AF176" s="544"/>
      <c r="AG176" s="544"/>
      <c r="AH176" s="544"/>
      <c r="AM176" s="544"/>
      <c r="AN176" s="544"/>
      <c r="AO176" s="544"/>
      <c r="AP176" s="544"/>
      <c r="AQ176" s="544"/>
      <c r="AR176" s="544"/>
      <c r="AS176" s="544"/>
      <c r="AT176" s="544"/>
      <c r="AU176" s="544"/>
      <c r="AV176" s="544"/>
      <c r="AW176" s="544"/>
      <c r="AX176" s="544"/>
      <c r="AY176" s="544"/>
      <c r="AZ176" s="544"/>
      <c r="BA176" s="544"/>
      <c r="BB176" s="544"/>
    </row>
    <row r="177" spans="2:54" s="33" customFormat="1" ht="14.25">
      <c r="B177" s="544"/>
      <c r="C177" s="544"/>
      <c r="D177" s="544"/>
      <c r="E177" s="544"/>
      <c r="F177" s="544"/>
      <c r="G177" s="544"/>
      <c r="H177" s="544"/>
      <c r="I177" s="544"/>
      <c r="J177" s="544"/>
      <c r="K177" s="544"/>
      <c r="L177" s="544"/>
      <c r="M177" s="544"/>
      <c r="N177" s="544"/>
      <c r="O177" s="544"/>
      <c r="P177" s="544"/>
      <c r="Q177" s="544"/>
      <c r="R177" s="544"/>
      <c r="S177" s="544"/>
      <c r="T177" s="544"/>
      <c r="U177" s="544"/>
      <c r="V177" s="544"/>
      <c r="W177" s="544"/>
      <c r="X177" s="544"/>
      <c r="Y177" s="544"/>
      <c r="Z177" s="544"/>
      <c r="AA177" s="544"/>
      <c r="AB177" s="544"/>
      <c r="AC177" s="544"/>
      <c r="AD177" s="544"/>
      <c r="AE177" s="544"/>
      <c r="AF177" s="544"/>
      <c r="AG177" s="544"/>
      <c r="AH177" s="544"/>
      <c r="AM177" s="544"/>
      <c r="AN177" s="544"/>
      <c r="AO177" s="544"/>
      <c r="AP177" s="544"/>
      <c r="AQ177" s="544"/>
      <c r="AR177" s="544"/>
      <c r="AS177" s="544"/>
      <c r="AT177" s="544"/>
      <c r="AU177" s="544"/>
      <c r="AV177" s="544"/>
      <c r="AW177" s="544"/>
      <c r="AX177" s="544"/>
      <c r="AY177" s="544"/>
      <c r="AZ177" s="544"/>
      <c r="BA177" s="544"/>
      <c r="BB177" s="544"/>
    </row>
    <row r="178" spans="2:54" s="33" customFormat="1" ht="14.25">
      <c r="B178" s="544"/>
      <c r="C178" s="544"/>
      <c r="D178" s="544"/>
      <c r="E178" s="544"/>
      <c r="F178" s="544"/>
      <c r="G178" s="544"/>
      <c r="H178" s="544"/>
      <c r="I178" s="544"/>
      <c r="J178" s="544"/>
      <c r="K178" s="544"/>
      <c r="L178" s="544"/>
      <c r="M178" s="544"/>
      <c r="N178" s="544"/>
      <c r="O178" s="544"/>
      <c r="P178" s="544"/>
      <c r="Q178" s="544"/>
      <c r="R178" s="544"/>
      <c r="S178" s="544"/>
      <c r="T178" s="544"/>
      <c r="U178" s="544"/>
      <c r="V178" s="544"/>
      <c r="W178" s="544"/>
      <c r="X178" s="544"/>
      <c r="Y178" s="544"/>
      <c r="Z178" s="544"/>
      <c r="AA178" s="544"/>
      <c r="AB178" s="544"/>
      <c r="AC178" s="544"/>
      <c r="AD178" s="544"/>
      <c r="AE178" s="544"/>
      <c r="AF178" s="544"/>
      <c r="AG178" s="544"/>
      <c r="AH178" s="544"/>
      <c r="AM178" s="544"/>
      <c r="AN178" s="544"/>
      <c r="AO178" s="544"/>
      <c r="AP178" s="544"/>
      <c r="AQ178" s="544"/>
      <c r="AR178" s="544"/>
      <c r="AS178" s="544"/>
      <c r="AT178" s="544"/>
      <c r="AU178" s="544"/>
      <c r="AV178" s="544"/>
      <c r="AW178" s="544"/>
      <c r="AX178" s="544"/>
      <c r="AY178" s="544"/>
      <c r="AZ178" s="544"/>
      <c r="BA178" s="544"/>
      <c r="BB178" s="544"/>
    </row>
    <row r="179" spans="2:54" s="33" customFormat="1" ht="14.25">
      <c r="B179" s="544"/>
      <c r="C179" s="544"/>
      <c r="D179" s="544"/>
      <c r="E179" s="544"/>
      <c r="F179" s="544"/>
      <c r="G179" s="544"/>
      <c r="H179" s="544"/>
      <c r="I179" s="544"/>
      <c r="J179" s="544"/>
      <c r="K179" s="544"/>
      <c r="L179" s="544"/>
      <c r="M179" s="544"/>
      <c r="N179" s="544"/>
      <c r="O179" s="544"/>
      <c r="P179" s="544"/>
      <c r="Q179" s="544"/>
      <c r="R179" s="544"/>
      <c r="S179" s="544"/>
      <c r="T179" s="544"/>
      <c r="U179" s="544"/>
      <c r="V179" s="544"/>
      <c r="W179" s="544"/>
      <c r="X179" s="544"/>
      <c r="Y179" s="544"/>
      <c r="Z179" s="544"/>
      <c r="AA179" s="544"/>
      <c r="AB179" s="544"/>
      <c r="AC179" s="544"/>
      <c r="AD179" s="544"/>
      <c r="AE179" s="544"/>
      <c r="AF179" s="544"/>
      <c r="AG179" s="544"/>
      <c r="AH179" s="544"/>
      <c r="AM179" s="544"/>
      <c r="AN179" s="544"/>
      <c r="AO179" s="544"/>
      <c r="AP179" s="544"/>
      <c r="AQ179" s="544"/>
      <c r="AR179" s="544"/>
      <c r="AS179" s="544"/>
      <c r="AT179" s="544"/>
      <c r="AU179" s="544"/>
      <c r="AV179" s="544"/>
      <c r="AW179" s="544"/>
      <c r="AX179" s="544"/>
      <c r="AY179" s="544"/>
      <c r="AZ179" s="544"/>
      <c r="BA179" s="544"/>
      <c r="BB179" s="544"/>
    </row>
    <row r="180" spans="2:54" s="33" customFormat="1" ht="14.25">
      <c r="B180" s="544"/>
      <c r="C180" s="544"/>
      <c r="D180" s="544"/>
      <c r="E180" s="544"/>
      <c r="F180" s="544"/>
      <c r="G180" s="544"/>
      <c r="H180" s="544"/>
      <c r="I180" s="544"/>
      <c r="J180" s="544"/>
      <c r="K180" s="544"/>
      <c r="L180" s="544"/>
      <c r="M180" s="544"/>
      <c r="N180" s="544"/>
      <c r="O180" s="544"/>
      <c r="P180" s="544"/>
      <c r="Q180" s="544"/>
      <c r="R180" s="544"/>
      <c r="S180" s="544"/>
      <c r="T180" s="544"/>
      <c r="U180" s="544"/>
      <c r="V180" s="544"/>
      <c r="W180" s="544"/>
      <c r="X180" s="544"/>
      <c r="Y180" s="544"/>
      <c r="Z180" s="544"/>
      <c r="AA180" s="544"/>
      <c r="AB180" s="544"/>
      <c r="AC180" s="544"/>
      <c r="AD180" s="544"/>
      <c r="AE180" s="544"/>
      <c r="AF180" s="544"/>
      <c r="AG180" s="544"/>
      <c r="AH180" s="544"/>
      <c r="AM180" s="544"/>
      <c r="AN180" s="544"/>
      <c r="AO180" s="544"/>
      <c r="AP180" s="544"/>
      <c r="AQ180" s="544"/>
      <c r="AR180" s="544"/>
      <c r="AS180" s="544"/>
      <c r="AT180" s="544"/>
      <c r="AU180" s="544"/>
      <c r="AV180" s="544"/>
      <c r="AW180" s="544"/>
      <c r="AX180" s="544"/>
      <c r="AY180" s="544"/>
      <c r="AZ180" s="544"/>
      <c r="BA180" s="544"/>
      <c r="BB180" s="544"/>
    </row>
    <row r="181" spans="2:54" s="33" customFormat="1" ht="14.25">
      <c r="B181" s="544"/>
      <c r="C181" s="544"/>
      <c r="D181" s="544"/>
      <c r="E181" s="544"/>
      <c r="F181" s="544"/>
      <c r="G181" s="544"/>
      <c r="H181" s="544"/>
      <c r="I181" s="544"/>
      <c r="J181" s="544"/>
      <c r="K181" s="544"/>
      <c r="L181" s="544"/>
      <c r="M181" s="544"/>
      <c r="N181" s="544"/>
      <c r="O181" s="544"/>
      <c r="P181" s="544"/>
      <c r="Q181" s="544"/>
      <c r="R181" s="544"/>
      <c r="S181" s="544"/>
      <c r="T181" s="544"/>
      <c r="U181" s="544"/>
      <c r="V181" s="544"/>
      <c r="W181" s="544"/>
      <c r="X181" s="544"/>
      <c r="Y181" s="544"/>
      <c r="Z181" s="544"/>
      <c r="AA181" s="544"/>
      <c r="AB181" s="544"/>
      <c r="AC181" s="544"/>
      <c r="AD181" s="544"/>
      <c r="AE181" s="544"/>
      <c r="AF181" s="544"/>
      <c r="AG181" s="544"/>
      <c r="AH181" s="544"/>
      <c r="AM181" s="544"/>
      <c r="AN181" s="544"/>
      <c r="AO181" s="544"/>
      <c r="AP181" s="544"/>
      <c r="AQ181" s="544"/>
      <c r="AR181" s="544"/>
      <c r="AS181" s="544"/>
      <c r="AT181" s="544"/>
      <c r="AU181" s="544"/>
      <c r="AV181" s="544"/>
      <c r="AW181" s="544"/>
      <c r="AX181" s="544"/>
      <c r="AY181" s="544"/>
      <c r="AZ181" s="544"/>
      <c r="BA181" s="544"/>
      <c r="BB181" s="544"/>
    </row>
    <row r="182" spans="2:54" s="33" customFormat="1" ht="14.25">
      <c r="B182" s="544"/>
      <c r="C182" s="544"/>
      <c r="D182" s="544"/>
      <c r="E182" s="544"/>
      <c r="F182" s="544"/>
      <c r="G182" s="544"/>
      <c r="H182" s="544"/>
      <c r="I182" s="544"/>
      <c r="J182" s="544"/>
      <c r="K182" s="544"/>
      <c r="L182" s="544"/>
      <c r="M182" s="544"/>
      <c r="N182" s="544"/>
      <c r="O182" s="544"/>
      <c r="P182" s="544"/>
      <c r="Q182" s="544"/>
      <c r="R182" s="544"/>
      <c r="S182" s="544"/>
      <c r="T182" s="544"/>
      <c r="U182" s="544"/>
      <c r="V182" s="544"/>
      <c r="W182" s="544"/>
      <c r="X182" s="544"/>
      <c r="Y182" s="544"/>
      <c r="Z182" s="544"/>
      <c r="AA182" s="544"/>
      <c r="AB182" s="544"/>
      <c r="AC182" s="544"/>
      <c r="AD182" s="544"/>
      <c r="AE182" s="544"/>
      <c r="AF182" s="544"/>
      <c r="AG182" s="544"/>
      <c r="AH182" s="544"/>
      <c r="AM182" s="544"/>
      <c r="AN182" s="544"/>
      <c r="AO182" s="544"/>
      <c r="AP182" s="544"/>
      <c r="AQ182" s="544"/>
      <c r="AR182" s="544"/>
      <c r="AS182" s="544"/>
      <c r="AT182" s="544"/>
      <c r="AU182" s="544"/>
      <c r="AV182" s="544"/>
      <c r="AW182" s="544"/>
      <c r="AX182" s="544"/>
      <c r="AY182" s="544"/>
      <c r="AZ182" s="544"/>
      <c r="BA182" s="544"/>
      <c r="BB182" s="544"/>
    </row>
    <row r="183" spans="2:54" s="33" customFormat="1" ht="14.25">
      <c r="B183" s="544"/>
      <c r="C183" s="544"/>
      <c r="D183" s="544"/>
      <c r="E183" s="544"/>
      <c r="F183" s="544"/>
      <c r="G183" s="544"/>
      <c r="H183" s="544"/>
      <c r="I183" s="544"/>
      <c r="J183" s="544"/>
      <c r="K183" s="544"/>
      <c r="L183" s="544"/>
      <c r="M183" s="544"/>
      <c r="N183" s="544"/>
      <c r="O183" s="544"/>
      <c r="P183" s="544"/>
      <c r="Q183" s="544"/>
      <c r="R183" s="544"/>
      <c r="S183" s="544"/>
      <c r="T183" s="544"/>
      <c r="U183" s="544"/>
      <c r="V183" s="544"/>
      <c r="W183" s="544"/>
      <c r="X183" s="544"/>
      <c r="Y183" s="544"/>
      <c r="Z183" s="544"/>
      <c r="AA183" s="544"/>
      <c r="AB183" s="544"/>
      <c r="AC183" s="544"/>
      <c r="AD183" s="544"/>
      <c r="AE183" s="544"/>
      <c r="AF183" s="544"/>
      <c r="AG183" s="544"/>
      <c r="AH183" s="544"/>
      <c r="AM183" s="544"/>
      <c r="AN183" s="544"/>
      <c r="AO183" s="544"/>
      <c r="AP183" s="544"/>
      <c r="AQ183" s="544"/>
      <c r="AR183" s="544"/>
      <c r="AS183" s="544"/>
      <c r="AT183" s="544"/>
      <c r="AU183" s="544"/>
      <c r="AV183" s="544"/>
      <c r="AW183" s="544"/>
      <c r="AX183" s="544"/>
      <c r="AY183" s="544"/>
      <c r="AZ183" s="544"/>
      <c r="BA183" s="544"/>
      <c r="BB183" s="544"/>
    </row>
    <row r="184" spans="2:54" s="33" customFormat="1" ht="14.25">
      <c r="B184" s="544"/>
      <c r="C184" s="544"/>
      <c r="D184" s="544"/>
      <c r="E184" s="544"/>
      <c r="F184" s="544"/>
      <c r="G184" s="544"/>
      <c r="H184" s="544"/>
      <c r="I184" s="544"/>
      <c r="J184" s="544"/>
      <c r="K184" s="544"/>
      <c r="L184" s="544"/>
      <c r="M184" s="544"/>
      <c r="N184" s="544"/>
      <c r="O184" s="544"/>
      <c r="P184" s="544"/>
      <c r="Q184" s="544"/>
      <c r="R184" s="544"/>
      <c r="S184" s="544"/>
      <c r="T184" s="544"/>
      <c r="U184" s="544"/>
      <c r="V184" s="544"/>
      <c r="W184" s="544"/>
      <c r="X184" s="544"/>
      <c r="Y184" s="544"/>
      <c r="Z184" s="544"/>
      <c r="AA184" s="544"/>
      <c r="AB184" s="544"/>
      <c r="AC184" s="544"/>
      <c r="AD184" s="544"/>
      <c r="AE184" s="544"/>
      <c r="AF184" s="544"/>
      <c r="AG184" s="544"/>
      <c r="AH184" s="544"/>
      <c r="AM184" s="544"/>
      <c r="AN184" s="544"/>
      <c r="AO184" s="544"/>
      <c r="AP184" s="544"/>
      <c r="AQ184" s="544"/>
      <c r="AR184" s="544"/>
      <c r="AS184" s="544"/>
      <c r="AT184" s="544"/>
      <c r="AU184" s="544"/>
      <c r="AV184" s="544"/>
      <c r="AW184" s="544"/>
      <c r="AX184" s="544"/>
      <c r="AY184" s="544"/>
      <c r="AZ184" s="544"/>
      <c r="BA184" s="544"/>
      <c r="BB184" s="544"/>
    </row>
    <row r="185" spans="2:54" s="33" customFormat="1" ht="14.25">
      <c r="B185" s="544"/>
      <c r="C185" s="544"/>
      <c r="D185" s="544"/>
      <c r="E185" s="544"/>
      <c r="F185" s="544"/>
      <c r="G185" s="544"/>
      <c r="H185" s="544"/>
      <c r="I185" s="544"/>
      <c r="J185" s="544"/>
      <c r="K185" s="544"/>
      <c r="L185" s="544"/>
      <c r="M185" s="544"/>
      <c r="N185" s="544"/>
      <c r="O185" s="544"/>
      <c r="P185" s="544"/>
      <c r="Q185" s="544"/>
      <c r="R185" s="544"/>
      <c r="S185" s="544"/>
      <c r="T185" s="544"/>
      <c r="U185" s="544"/>
      <c r="V185" s="544"/>
      <c r="W185" s="544"/>
      <c r="X185" s="544"/>
      <c r="Y185" s="544"/>
      <c r="Z185" s="544"/>
      <c r="AA185" s="544"/>
      <c r="AB185" s="544"/>
      <c r="AC185" s="544"/>
      <c r="AD185" s="544"/>
      <c r="AE185" s="544"/>
      <c r="AF185" s="544"/>
      <c r="AG185" s="544"/>
      <c r="AH185" s="544"/>
      <c r="AM185" s="544"/>
      <c r="AN185" s="544"/>
      <c r="AO185" s="544"/>
      <c r="AP185" s="544"/>
      <c r="AQ185" s="544"/>
      <c r="AR185" s="544"/>
      <c r="AS185" s="544"/>
      <c r="AT185" s="544"/>
      <c r="AU185" s="544"/>
      <c r="AV185" s="544"/>
      <c r="AW185" s="544"/>
      <c r="AX185" s="544"/>
      <c r="AY185" s="544"/>
      <c r="AZ185" s="544"/>
      <c r="BA185" s="544"/>
      <c r="BB185" s="544"/>
    </row>
    <row r="186" spans="2:54" s="33" customFormat="1" ht="14.25">
      <c r="B186" s="544"/>
      <c r="C186" s="544"/>
      <c r="D186" s="544"/>
      <c r="E186" s="544"/>
      <c r="F186" s="544"/>
      <c r="G186" s="544"/>
      <c r="H186" s="544"/>
      <c r="I186" s="544"/>
      <c r="J186" s="544"/>
      <c r="K186" s="544"/>
      <c r="L186" s="544"/>
      <c r="M186" s="544"/>
      <c r="N186" s="544"/>
      <c r="O186" s="544"/>
      <c r="P186" s="544"/>
      <c r="Q186" s="544"/>
      <c r="R186" s="544"/>
      <c r="S186" s="544"/>
      <c r="T186" s="544"/>
      <c r="U186" s="544"/>
      <c r="V186" s="544"/>
      <c r="W186" s="544"/>
      <c r="X186" s="544"/>
      <c r="Y186" s="544"/>
      <c r="Z186" s="544"/>
      <c r="AA186" s="544"/>
      <c r="AB186" s="544"/>
      <c r="AC186" s="544"/>
      <c r="AD186" s="544"/>
      <c r="AE186" s="544"/>
      <c r="AF186" s="544"/>
      <c r="AG186" s="544"/>
      <c r="AH186" s="544"/>
      <c r="AM186" s="544"/>
      <c r="AN186" s="544"/>
      <c r="AO186" s="544"/>
      <c r="AP186" s="544"/>
      <c r="AQ186" s="544"/>
      <c r="AR186" s="544"/>
      <c r="AS186" s="544"/>
      <c r="AT186" s="544"/>
      <c r="AU186" s="544"/>
      <c r="AV186" s="544"/>
      <c r="AW186" s="544"/>
      <c r="AX186" s="544"/>
      <c r="AY186" s="544"/>
      <c r="AZ186" s="544"/>
      <c r="BA186" s="544"/>
      <c r="BB186" s="544"/>
    </row>
    <row r="187" spans="2:54" s="33" customFormat="1" ht="14.25">
      <c r="B187" s="544"/>
      <c r="C187" s="544"/>
      <c r="D187" s="544"/>
      <c r="E187" s="544"/>
      <c r="F187" s="544"/>
      <c r="G187" s="544"/>
      <c r="H187" s="544"/>
      <c r="I187" s="544"/>
      <c r="J187" s="544"/>
      <c r="K187" s="544"/>
      <c r="L187" s="544"/>
      <c r="M187" s="544"/>
      <c r="N187" s="544"/>
      <c r="O187" s="544"/>
      <c r="P187" s="544"/>
      <c r="Q187" s="544"/>
      <c r="R187" s="544"/>
      <c r="S187" s="544"/>
      <c r="T187" s="544"/>
      <c r="U187" s="544"/>
      <c r="V187" s="544"/>
      <c r="W187" s="544"/>
      <c r="X187" s="544"/>
      <c r="Y187" s="544"/>
      <c r="Z187" s="544"/>
      <c r="AA187" s="544"/>
      <c r="AB187" s="544"/>
      <c r="AC187" s="544"/>
      <c r="AD187" s="544"/>
      <c r="AE187" s="544"/>
      <c r="AF187" s="544"/>
      <c r="AG187" s="544"/>
      <c r="AH187" s="544"/>
      <c r="AM187" s="544"/>
      <c r="AN187" s="544"/>
      <c r="AO187" s="544"/>
      <c r="AP187" s="544"/>
      <c r="AQ187" s="544"/>
      <c r="AR187" s="544"/>
      <c r="AS187" s="544"/>
      <c r="AT187" s="544"/>
      <c r="AU187" s="544"/>
      <c r="AV187" s="544"/>
      <c r="AW187" s="544"/>
      <c r="AX187" s="544"/>
      <c r="AY187" s="544"/>
      <c r="AZ187" s="544"/>
      <c r="BA187" s="544"/>
      <c r="BB187" s="544"/>
    </row>
    <row r="188" spans="2:54" s="33" customFormat="1" ht="14.25">
      <c r="B188" s="544"/>
      <c r="C188" s="544"/>
      <c r="D188" s="544"/>
      <c r="E188" s="544"/>
      <c r="F188" s="544"/>
      <c r="G188" s="544"/>
      <c r="H188" s="544"/>
      <c r="I188" s="544"/>
      <c r="J188" s="544"/>
      <c r="K188" s="544"/>
      <c r="L188" s="544"/>
      <c r="M188" s="544"/>
      <c r="N188" s="544"/>
      <c r="O188" s="544"/>
      <c r="P188" s="544"/>
      <c r="Q188" s="544"/>
      <c r="R188" s="544"/>
      <c r="S188" s="544"/>
      <c r="T188" s="544"/>
      <c r="U188" s="544"/>
      <c r="V188" s="544"/>
      <c r="W188" s="544"/>
      <c r="X188" s="544"/>
      <c r="Y188" s="544"/>
      <c r="Z188" s="544"/>
      <c r="AA188" s="544"/>
      <c r="AB188" s="544"/>
      <c r="AC188" s="544"/>
      <c r="AD188" s="544"/>
      <c r="AE188" s="544"/>
      <c r="AF188" s="544"/>
      <c r="AG188" s="544"/>
      <c r="AH188" s="544"/>
      <c r="AM188" s="544"/>
      <c r="AN188" s="544"/>
      <c r="AO188" s="544"/>
      <c r="AP188" s="544"/>
      <c r="AQ188" s="544"/>
      <c r="AR188" s="544"/>
      <c r="AS188" s="544"/>
      <c r="AT188" s="544"/>
      <c r="AU188" s="544"/>
      <c r="AV188" s="544"/>
      <c r="AW188" s="544"/>
      <c r="AX188" s="544"/>
      <c r="AY188" s="544"/>
      <c r="AZ188" s="544"/>
      <c r="BA188" s="544"/>
      <c r="BB188" s="544"/>
    </row>
    <row r="189" spans="2:54" s="33" customFormat="1" ht="14.25">
      <c r="B189" s="544"/>
      <c r="C189" s="544"/>
      <c r="D189" s="544"/>
      <c r="E189" s="544"/>
      <c r="F189" s="544"/>
      <c r="G189" s="544"/>
      <c r="H189" s="544"/>
      <c r="I189" s="544"/>
      <c r="J189" s="544"/>
      <c r="K189" s="544"/>
      <c r="L189" s="544"/>
      <c r="M189" s="544"/>
      <c r="N189" s="544"/>
      <c r="O189" s="544"/>
      <c r="P189" s="544"/>
      <c r="Q189" s="544"/>
      <c r="R189" s="544"/>
      <c r="S189" s="544"/>
      <c r="T189" s="544"/>
      <c r="U189" s="544"/>
      <c r="V189" s="544"/>
      <c r="W189" s="544"/>
      <c r="X189" s="544"/>
      <c r="Y189" s="544"/>
      <c r="Z189" s="544"/>
      <c r="AA189" s="544"/>
      <c r="AB189" s="544"/>
      <c r="AC189" s="544"/>
      <c r="AD189" s="544"/>
      <c r="AE189" s="544"/>
      <c r="AF189" s="544"/>
      <c r="AG189" s="544"/>
      <c r="AH189" s="544"/>
      <c r="AM189" s="544"/>
      <c r="AN189" s="544"/>
      <c r="AO189" s="544"/>
      <c r="AP189" s="544"/>
      <c r="AQ189" s="544"/>
      <c r="AR189" s="544"/>
      <c r="AS189" s="544"/>
      <c r="AT189" s="544"/>
      <c r="AU189" s="544"/>
      <c r="AV189" s="544"/>
      <c r="AW189" s="544"/>
      <c r="AX189" s="544"/>
      <c r="AY189" s="544"/>
      <c r="AZ189" s="544"/>
      <c r="BA189" s="544"/>
      <c r="BB189" s="544"/>
    </row>
    <row r="190" spans="2:54" s="33" customFormat="1" ht="14.25">
      <c r="B190" s="544"/>
      <c r="C190" s="544"/>
      <c r="D190" s="544"/>
      <c r="E190" s="544"/>
      <c r="F190" s="544"/>
      <c r="G190" s="544"/>
      <c r="H190" s="544"/>
      <c r="I190" s="544"/>
      <c r="J190" s="544"/>
      <c r="K190" s="544"/>
      <c r="L190" s="544"/>
      <c r="M190" s="544"/>
      <c r="N190" s="544"/>
      <c r="O190" s="544"/>
      <c r="P190" s="544"/>
      <c r="Q190" s="544"/>
      <c r="R190" s="544"/>
      <c r="S190" s="544"/>
      <c r="T190" s="544"/>
      <c r="U190" s="544"/>
      <c r="V190" s="544"/>
      <c r="W190" s="544"/>
      <c r="X190" s="544"/>
      <c r="Y190" s="544"/>
      <c r="Z190" s="544"/>
      <c r="AA190" s="544"/>
      <c r="AB190" s="544"/>
      <c r="AC190" s="544"/>
      <c r="AD190" s="544"/>
      <c r="AE190" s="544"/>
      <c r="AF190" s="544"/>
      <c r="AG190" s="544"/>
      <c r="AH190" s="544"/>
      <c r="AM190" s="544"/>
      <c r="AN190" s="544"/>
      <c r="AO190" s="544"/>
      <c r="AP190" s="544"/>
      <c r="AQ190" s="544"/>
      <c r="AR190" s="544"/>
      <c r="AS190" s="544"/>
      <c r="AT190" s="544"/>
      <c r="AU190" s="544"/>
      <c r="AV190" s="544"/>
      <c r="AW190" s="544"/>
      <c r="AX190" s="544"/>
      <c r="AY190" s="544"/>
      <c r="AZ190" s="544"/>
      <c r="BA190" s="544"/>
      <c r="BB190" s="544"/>
    </row>
    <row r="191" spans="2:54" s="33" customFormat="1" ht="14.25">
      <c r="B191" s="544"/>
      <c r="C191" s="544"/>
      <c r="D191" s="544"/>
      <c r="E191" s="544"/>
      <c r="F191" s="544"/>
      <c r="G191" s="544"/>
      <c r="H191" s="544"/>
      <c r="I191" s="544"/>
      <c r="J191" s="544"/>
      <c r="K191" s="544"/>
      <c r="L191" s="544"/>
      <c r="M191" s="544"/>
      <c r="N191" s="544"/>
      <c r="O191" s="544"/>
      <c r="P191" s="544"/>
      <c r="Q191" s="544"/>
      <c r="R191" s="544"/>
      <c r="S191" s="544"/>
      <c r="T191" s="544"/>
      <c r="U191" s="544"/>
      <c r="V191" s="544"/>
      <c r="W191" s="544"/>
      <c r="X191" s="544"/>
      <c r="Y191" s="544"/>
      <c r="Z191" s="544"/>
      <c r="AA191" s="544"/>
      <c r="AB191" s="544"/>
      <c r="AC191" s="544"/>
      <c r="AD191" s="544"/>
      <c r="AE191" s="544"/>
      <c r="AF191" s="544"/>
      <c r="AG191" s="544"/>
      <c r="AH191" s="544"/>
      <c r="AM191" s="544"/>
      <c r="AN191" s="544"/>
      <c r="AO191" s="544"/>
      <c r="AP191" s="544"/>
      <c r="AQ191" s="544"/>
      <c r="AR191" s="544"/>
      <c r="AS191" s="544"/>
      <c r="AT191" s="544"/>
      <c r="AU191" s="544"/>
      <c r="AV191" s="544"/>
      <c r="AW191" s="544"/>
      <c r="AX191" s="544"/>
      <c r="AY191" s="544"/>
      <c r="AZ191" s="544"/>
      <c r="BA191" s="544"/>
      <c r="BB191" s="544"/>
    </row>
    <row r="192" spans="2:54" s="33" customFormat="1" ht="14.25">
      <c r="B192" s="544"/>
      <c r="C192" s="544"/>
      <c r="D192" s="544"/>
      <c r="E192" s="544"/>
      <c r="F192" s="544"/>
      <c r="G192" s="544"/>
      <c r="H192" s="544"/>
      <c r="I192" s="544"/>
      <c r="J192" s="544"/>
      <c r="K192" s="544"/>
      <c r="L192" s="544"/>
      <c r="M192" s="544"/>
      <c r="N192" s="544"/>
      <c r="O192" s="544"/>
      <c r="P192" s="544"/>
      <c r="Q192" s="544"/>
      <c r="R192" s="544"/>
      <c r="S192" s="544"/>
      <c r="T192" s="544"/>
      <c r="U192" s="544"/>
      <c r="V192" s="544"/>
      <c r="W192" s="544"/>
      <c r="X192" s="544"/>
      <c r="Y192" s="544"/>
      <c r="Z192" s="544"/>
      <c r="AA192" s="544"/>
      <c r="AB192" s="544"/>
      <c r="AC192" s="544"/>
      <c r="AD192" s="544"/>
      <c r="AE192" s="544"/>
      <c r="AF192" s="544"/>
      <c r="AG192" s="544"/>
      <c r="AH192" s="544"/>
      <c r="AM192" s="544"/>
      <c r="AN192" s="544"/>
      <c r="AO192" s="544"/>
      <c r="AP192" s="544"/>
      <c r="AQ192" s="544"/>
      <c r="AR192" s="544"/>
      <c r="AS192" s="544"/>
      <c r="AT192" s="544"/>
      <c r="AU192" s="544"/>
      <c r="AV192" s="544"/>
      <c r="AW192" s="544"/>
      <c r="AX192" s="544"/>
      <c r="AY192" s="544"/>
      <c r="AZ192" s="544"/>
      <c r="BA192" s="544"/>
      <c r="BB192" s="544"/>
    </row>
    <row r="193" spans="2:54" s="33" customFormat="1" ht="14.25">
      <c r="B193" s="544"/>
      <c r="C193" s="544"/>
      <c r="D193" s="544"/>
      <c r="E193" s="544"/>
      <c r="F193" s="544"/>
      <c r="G193" s="544"/>
      <c r="H193" s="544"/>
      <c r="I193" s="544"/>
      <c r="J193" s="544"/>
      <c r="K193" s="544"/>
      <c r="L193" s="544"/>
      <c r="M193" s="544"/>
      <c r="N193" s="544"/>
      <c r="O193" s="544"/>
      <c r="P193" s="544"/>
      <c r="Q193" s="544"/>
      <c r="R193" s="544"/>
      <c r="S193" s="544"/>
      <c r="T193" s="544"/>
      <c r="U193" s="544"/>
      <c r="V193" s="544"/>
      <c r="W193" s="544"/>
      <c r="X193" s="544"/>
      <c r="Y193" s="544"/>
      <c r="Z193" s="544"/>
      <c r="AA193" s="544"/>
      <c r="AB193" s="544"/>
      <c r="AC193" s="544"/>
      <c r="AD193" s="544"/>
      <c r="AE193" s="544"/>
      <c r="AF193" s="544"/>
      <c r="AG193" s="544"/>
      <c r="AH193" s="544"/>
      <c r="AM193" s="544"/>
      <c r="AN193" s="544"/>
      <c r="AO193" s="544"/>
      <c r="AP193" s="544"/>
      <c r="AQ193" s="544"/>
      <c r="AR193" s="544"/>
      <c r="AS193" s="544"/>
      <c r="AT193" s="544"/>
      <c r="AU193" s="544"/>
      <c r="AV193" s="544"/>
      <c r="AW193" s="544"/>
      <c r="AX193" s="544"/>
      <c r="AY193" s="544"/>
      <c r="AZ193" s="544"/>
      <c r="BA193" s="544"/>
      <c r="BB193" s="544"/>
    </row>
    <row r="194" spans="2:54" s="33" customFormat="1" ht="14.25">
      <c r="B194" s="544"/>
      <c r="C194" s="544"/>
      <c r="D194" s="544"/>
      <c r="E194" s="544"/>
      <c r="F194" s="544"/>
      <c r="G194" s="544"/>
      <c r="H194" s="544"/>
      <c r="I194" s="544"/>
      <c r="J194" s="544"/>
      <c r="K194" s="544"/>
      <c r="L194" s="544"/>
      <c r="M194" s="544"/>
      <c r="N194" s="544"/>
      <c r="O194" s="544"/>
      <c r="P194" s="544"/>
      <c r="Q194" s="544"/>
      <c r="R194" s="544"/>
      <c r="S194" s="544"/>
      <c r="T194" s="544"/>
      <c r="U194" s="544"/>
      <c r="V194" s="544"/>
      <c r="W194" s="544"/>
      <c r="X194" s="544"/>
      <c r="Y194" s="544"/>
      <c r="Z194" s="544"/>
      <c r="AA194" s="544"/>
      <c r="AB194" s="544"/>
      <c r="AC194" s="544"/>
      <c r="AD194" s="544"/>
      <c r="AE194" s="544"/>
      <c r="AF194" s="544"/>
      <c r="AG194" s="544"/>
      <c r="AH194" s="544"/>
      <c r="AM194" s="544"/>
      <c r="AN194" s="544"/>
      <c r="AO194" s="544"/>
      <c r="AP194" s="544"/>
      <c r="AQ194" s="544"/>
      <c r="AR194" s="544"/>
      <c r="AS194" s="544"/>
      <c r="AT194" s="544"/>
      <c r="AU194" s="544"/>
      <c r="AV194" s="544"/>
      <c r="AW194" s="544"/>
      <c r="AX194" s="544"/>
      <c r="AY194" s="544"/>
      <c r="AZ194" s="544"/>
      <c r="BA194" s="544"/>
      <c r="BB194" s="544"/>
    </row>
    <row r="195" spans="2:54" s="33" customFormat="1" ht="14.25">
      <c r="B195" s="544"/>
      <c r="C195" s="544"/>
      <c r="D195" s="544"/>
      <c r="E195" s="544"/>
      <c r="F195" s="544"/>
      <c r="G195" s="544"/>
      <c r="H195" s="544"/>
      <c r="I195" s="544"/>
      <c r="J195" s="544"/>
      <c r="K195" s="544"/>
      <c r="L195" s="544"/>
      <c r="M195" s="544"/>
      <c r="N195" s="544"/>
      <c r="O195" s="544"/>
      <c r="P195" s="544"/>
      <c r="Q195" s="544"/>
      <c r="R195" s="544"/>
      <c r="S195" s="544"/>
      <c r="T195" s="544"/>
      <c r="U195" s="544"/>
      <c r="V195" s="544"/>
      <c r="W195" s="544"/>
      <c r="X195" s="544"/>
      <c r="Y195" s="544"/>
      <c r="Z195" s="544"/>
      <c r="AA195" s="544"/>
      <c r="AB195" s="544"/>
      <c r="AC195" s="544"/>
      <c r="AD195" s="544"/>
      <c r="AE195" s="544"/>
      <c r="AF195" s="544"/>
      <c r="AG195" s="544"/>
      <c r="AH195" s="544"/>
      <c r="AM195" s="544"/>
      <c r="AN195" s="544"/>
      <c r="AO195" s="544"/>
      <c r="AP195" s="544"/>
      <c r="AQ195" s="544"/>
      <c r="AR195" s="544"/>
      <c r="AS195" s="544"/>
      <c r="AT195" s="544"/>
      <c r="AU195" s="544"/>
      <c r="AV195" s="544"/>
      <c r="AW195" s="544"/>
      <c r="AX195" s="544"/>
      <c r="AY195" s="544"/>
      <c r="AZ195" s="544"/>
      <c r="BA195" s="544"/>
      <c r="BB195" s="544"/>
    </row>
    <row r="196" spans="2:54" s="33" customFormat="1" ht="14.25">
      <c r="B196" s="544"/>
      <c r="C196" s="544"/>
      <c r="D196" s="544"/>
      <c r="E196" s="544"/>
      <c r="F196" s="544"/>
      <c r="G196" s="544"/>
      <c r="H196" s="544"/>
      <c r="I196" s="544"/>
      <c r="J196" s="544"/>
      <c r="K196" s="544"/>
      <c r="L196" s="544"/>
      <c r="M196" s="544"/>
      <c r="N196" s="544"/>
      <c r="O196" s="544"/>
      <c r="P196" s="544"/>
      <c r="Q196" s="544"/>
      <c r="R196" s="544"/>
      <c r="S196" s="544"/>
      <c r="T196" s="544"/>
      <c r="U196" s="544"/>
      <c r="V196" s="544"/>
      <c r="W196" s="544"/>
      <c r="X196" s="544"/>
      <c r="Y196" s="544"/>
      <c r="Z196" s="544"/>
      <c r="AA196" s="544"/>
      <c r="AB196" s="544"/>
      <c r="AC196" s="544"/>
      <c r="AD196" s="544"/>
      <c r="AE196" s="544"/>
      <c r="AF196" s="544"/>
      <c r="AG196" s="544"/>
      <c r="AH196" s="544"/>
      <c r="AM196" s="544"/>
      <c r="AN196" s="544"/>
      <c r="AO196" s="544"/>
      <c r="AP196" s="544"/>
      <c r="AQ196" s="544"/>
      <c r="AR196" s="544"/>
      <c r="AS196" s="544"/>
      <c r="AT196" s="544"/>
      <c r="AU196" s="544"/>
      <c r="AV196" s="544"/>
      <c r="AW196" s="544"/>
      <c r="AX196" s="544"/>
      <c r="AY196" s="544"/>
      <c r="AZ196" s="544"/>
      <c r="BA196" s="544"/>
      <c r="BB196" s="544"/>
    </row>
    <row r="197" spans="2:54" s="33" customFormat="1" ht="14.25">
      <c r="B197" s="544"/>
      <c r="C197" s="544"/>
      <c r="D197" s="544"/>
      <c r="E197" s="544"/>
      <c r="F197" s="544"/>
      <c r="G197" s="544"/>
      <c r="H197" s="544"/>
      <c r="I197" s="544"/>
      <c r="J197" s="544"/>
      <c r="K197" s="544"/>
      <c r="L197" s="544"/>
      <c r="M197" s="544"/>
      <c r="N197" s="544"/>
      <c r="O197" s="544"/>
      <c r="P197" s="544"/>
      <c r="Q197" s="544"/>
      <c r="R197" s="544"/>
      <c r="S197" s="544"/>
      <c r="T197" s="544"/>
      <c r="U197" s="544"/>
      <c r="V197" s="544"/>
      <c r="W197" s="544"/>
      <c r="X197" s="544"/>
      <c r="Y197" s="544"/>
      <c r="Z197" s="544"/>
      <c r="AA197" s="544"/>
      <c r="AB197" s="544"/>
      <c r="AC197" s="544"/>
      <c r="AD197" s="544"/>
      <c r="AE197" s="544"/>
      <c r="AF197" s="544"/>
      <c r="AG197" s="544"/>
      <c r="AH197" s="544"/>
      <c r="AM197" s="544"/>
      <c r="AN197" s="544"/>
      <c r="AO197" s="544"/>
      <c r="AP197" s="544"/>
      <c r="AQ197" s="544"/>
      <c r="AR197" s="544"/>
      <c r="AS197" s="544"/>
      <c r="AT197" s="544"/>
      <c r="AU197" s="544"/>
      <c r="AV197" s="544"/>
      <c r="AW197" s="544"/>
      <c r="AX197" s="544"/>
      <c r="AY197" s="544"/>
      <c r="AZ197" s="544"/>
      <c r="BA197" s="544"/>
      <c r="BB197" s="544"/>
    </row>
    <row r="198" spans="2:54" s="33" customFormat="1" ht="14.25">
      <c r="B198" s="544"/>
      <c r="C198" s="544"/>
      <c r="D198" s="544"/>
      <c r="E198" s="544"/>
      <c r="F198" s="544"/>
      <c r="G198" s="544"/>
      <c r="H198" s="544"/>
      <c r="I198" s="544"/>
      <c r="J198" s="544"/>
      <c r="K198" s="544"/>
      <c r="L198" s="544"/>
      <c r="M198" s="544"/>
      <c r="N198" s="544"/>
      <c r="O198" s="544"/>
      <c r="P198" s="544"/>
      <c r="Q198" s="544"/>
      <c r="R198" s="544"/>
      <c r="S198" s="544"/>
      <c r="T198" s="544"/>
      <c r="U198" s="544"/>
      <c r="V198" s="544"/>
      <c r="W198" s="544"/>
      <c r="X198" s="544"/>
      <c r="Y198" s="544"/>
      <c r="Z198" s="544"/>
      <c r="AA198" s="544"/>
      <c r="AB198" s="544"/>
      <c r="AC198" s="544"/>
      <c r="AD198" s="544"/>
      <c r="AE198" s="544"/>
      <c r="AF198" s="544"/>
      <c r="AG198" s="544"/>
      <c r="AH198" s="544"/>
      <c r="AM198" s="544"/>
      <c r="AN198" s="544"/>
      <c r="AO198" s="544"/>
      <c r="AP198" s="544"/>
      <c r="AQ198" s="544"/>
      <c r="AR198" s="544"/>
      <c r="AS198" s="544"/>
      <c r="AT198" s="544"/>
      <c r="AU198" s="544"/>
      <c r="AV198" s="544"/>
      <c r="AW198" s="544"/>
      <c r="AX198" s="544"/>
      <c r="AY198" s="544"/>
      <c r="AZ198" s="544"/>
      <c r="BA198" s="544"/>
      <c r="BB198" s="544"/>
    </row>
    <row r="199" spans="2:54" s="33" customFormat="1" ht="14.25">
      <c r="B199" s="544"/>
      <c r="C199" s="544"/>
      <c r="D199" s="544"/>
      <c r="E199" s="544"/>
      <c r="F199" s="544"/>
      <c r="G199" s="544"/>
      <c r="H199" s="544"/>
      <c r="I199" s="544"/>
      <c r="J199" s="544"/>
      <c r="K199" s="544"/>
      <c r="L199" s="544"/>
      <c r="M199" s="544"/>
      <c r="N199" s="544"/>
      <c r="O199" s="544"/>
      <c r="P199" s="544"/>
      <c r="Q199" s="544"/>
      <c r="R199" s="544"/>
      <c r="S199" s="544"/>
      <c r="T199" s="544"/>
      <c r="U199" s="544"/>
      <c r="V199" s="544"/>
      <c r="W199" s="544"/>
      <c r="X199" s="544"/>
      <c r="Y199" s="544"/>
      <c r="Z199" s="544"/>
      <c r="AA199" s="544"/>
      <c r="AB199" s="544"/>
      <c r="AC199" s="544"/>
      <c r="AD199" s="544"/>
      <c r="AE199" s="544"/>
      <c r="AF199" s="544"/>
      <c r="AG199" s="544"/>
      <c r="AH199" s="544"/>
      <c r="AM199" s="544"/>
      <c r="AN199" s="544"/>
      <c r="AO199" s="544"/>
      <c r="AP199" s="544"/>
      <c r="AQ199" s="544"/>
      <c r="AR199" s="544"/>
      <c r="AS199" s="544"/>
      <c r="AT199" s="544"/>
      <c r="AU199" s="544"/>
      <c r="AV199" s="544"/>
      <c r="AW199" s="544"/>
      <c r="AX199" s="544"/>
      <c r="AY199" s="544"/>
      <c r="AZ199" s="544"/>
      <c r="BA199" s="544"/>
      <c r="BB199" s="544"/>
    </row>
    <row r="200" spans="2:54" s="33" customFormat="1" ht="14.25">
      <c r="B200" s="544"/>
      <c r="C200" s="544"/>
      <c r="D200" s="544"/>
      <c r="E200" s="544"/>
      <c r="F200" s="544"/>
      <c r="G200" s="544"/>
      <c r="H200" s="544"/>
      <c r="I200" s="544"/>
      <c r="J200" s="544"/>
      <c r="K200" s="544"/>
      <c r="L200" s="544"/>
      <c r="M200" s="544"/>
      <c r="N200" s="544"/>
      <c r="O200" s="544"/>
      <c r="P200" s="544"/>
      <c r="Q200" s="544"/>
      <c r="R200" s="544"/>
      <c r="S200" s="544"/>
      <c r="T200" s="544"/>
      <c r="U200" s="544"/>
      <c r="V200" s="544"/>
      <c r="W200" s="544"/>
      <c r="X200" s="544"/>
      <c r="Y200" s="544"/>
      <c r="Z200" s="544"/>
      <c r="AA200" s="544"/>
      <c r="AB200" s="544"/>
      <c r="AC200" s="544"/>
      <c r="AD200" s="544"/>
      <c r="AE200" s="544"/>
      <c r="AF200" s="544"/>
      <c r="AG200" s="544"/>
      <c r="AH200" s="544"/>
      <c r="AM200" s="544"/>
      <c r="AN200" s="544"/>
      <c r="AO200" s="544"/>
      <c r="AP200" s="544"/>
      <c r="AQ200" s="544"/>
      <c r="AR200" s="544"/>
      <c r="AS200" s="544"/>
      <c r="AT200" s="544"/>
      <c r="AU200" s="544"/>
      <c r="AV200" s="544"/>
      <c r="AW200" s="544"/>
      <c r="AX200" s="544"/>
      <c r="AY200" s="544"/>
      <c r="AZ200" s="544"/>
      <c r="BA200" s="544"/>
      <c r="BB200" s="544"/>
    </row>
    <row r="201" spans="2:54" s="33" customFormat="1" ht="14.25">
      <c r="B201" s="544"/>
      <c r="C201" s="544"/>
      <c r="D201" s="544"/>
      <c r="E201" s="544"/>
      <c r="F201" s="544"/>
      <c r="G201" s="544"/>
      <c r="H201" s="544"/>
      <c r="I201" s="544"/>
      <c r="J201" s="544"/>
      <c r="K201" s="544"/>
      <c r="L201" s="544"/>
      <c r="M201" s="544"/>
      <c r="N201" s="544"/>
      <c r="O201" s="544"/>
      <c r="P201" s="544"/>
      <c r="Q201" s="544"/>
      <c r="R201" s="544"/>
      <c r="S201" s="544"/>
      <c r="T201" s="544"/>
      <c r="U201" s="544"/>
      <c r="V201" s="544"/>
      <c r="W201" s="544"/>
      <c r="X201" s="544"/>
      <c r="Y201" s="544"/>
      <c r="Z201" s="544"/>
      <c r="AA201" s="544"/>
      <c r="AB201" s="544"/>
      <c r="AC201" s="544"/>
      <c r="AD201" s="544"/>
      <c r="AE201" s="544"/>
      <c r="AF201" s="544"/>
      <c r="AG201" s="544"/>
      <c r="AH201" s="544"/>
      <c r="AM201" s="544"/>
      <c r="AN201" s="544"/>
      <c r="AO201" s="544"/>
      <c r="AP201" s="544"/>
      <c r="AQ201" s="544"/>
      <c r="AR201" s="544"/>
      <c r="AS201" s="544"/>
      <c r="AT201" s="544"/>
      <c r="AU201" s="544"/>
      <c r="AV201" s="544"/>
      <c r="AW201" s="544"/>
      <c r="AX201" s="544"/>
      <c r="AY201" s="544"/>
      <c r="AZ201" s="544"/>
      <c r="BA201" s="544"/>
      <c r="BB201" s="544"/>
    </row>
    <row r="202" spans="2:54" s="33" customFormat="1" ht="14.25">
      <c r="B202" s="544"/>
      <c r="C202" s="544"/>
      <c r="D202" s="544"/>
      <c r="E202" s="544"/>
      <c r="F202" s="544"/>
      <c r="G202" s="544"/>
      <c r="H202" s="544"/>
      <c r="I202" s="544"/>
      <c r="J202" s="544"/>
      <c r="K202" s="544"/>
      <c r="L202" s="544"/>
      <c r="M202" s="544"/>
      <c r="N202" s="544"/>
      <c r="O202" s="544"/>
      <c r="P202" s="544"/>
      <c r="Q202" s="544"/>
      <c r="R202" s="544"/>
      <c r="S202" s="544"/>
      <c r="T202" s="544"/>
      <c r="U202" s="544"/>
      <c r="V202" s="544"/>
      <c r="W202" s="544"/>
      <c r="X202" s="544"/>
      <c r="Y202" s="544"/>
      <c r="Z202" s="544"/>
      <c r="AA202" s="544"/>
      <c r="AB202" s="544"/>
      <c r="AC202" s="544"/>
      <c r="AD202" s="544"/>
      <c r="AE202" s="544"/>
      <c r="AF202" s="544"/>
      <c r="AG202" s="544"/>
      <c r="AH202" s="544"/>
      <c r="AM202" s="544"/>
      <c r="AN202" s="544"/>
      <c r="AO202" s="544"/>
      <c r="AP202" s="544"/>
      <c r="AQ202" s="544"/>
      <c r="AR202" s="544"/>
      <c r="AS202" s="544"/>
      <c r="AT202" s="544"/>
      <c r="AU202" s="544"/>
      <c r="AV202" s="544"/>
      <c r="AW202" s="544"/>
      <c r="AX202" s="544"/>
      <c r="AY202" s="544"/>
      <c r="AZ202" s="544"/>
      <c r="BA202" s="544"/>
      <c r="BB202" s="544"/>
    </row>
    <row r="203" spans="2:54" s="33" customFormat="1" ht="14.25">
      <c r="B203" s="544"/>
      <c r="C203" s="544"/>
      <c r="D203" s="544"/>
      <c r="E203" s="544"/>
      <c r="F203" s="544"/>
      <c r="G203" s="544"/>
      <c r="H203" s="544"/>
      <c r="I203" s="544"/>
      <c r="J203" s="544"/>
      <c r="K203" s="544"/>
      <c r="L203" s="544"/>
      <c r="M203" s="544"/>
      <c r="N203" s="544"/>
      <c r="O203" s="544"/>
      <c r="P203" s="544"/>
      <c r="Q203" s="544"/>
      <c r="R203" s="544"/>
      <c r="S203" s="544"/>
      <c r="T203" s="544"/>
      <c r="U203" s="544"/>
      <c r="V203" s="544"/>
      <c r="W203" s="544"/>
      <c r="X203" s="544"/>
      <c r="Y203" s="544"/>
      <c r="Z203" s="544"/>
      <c r="AA203" s="544"/>
      <c r="AB203" s="544"/>
      <c r="AC203" s="544"/>
      <c r="AD203" s="544"/>
      <c r="AE203" s="544"/>
      <c r="AF203" s="544"/>
      <c r="AG203" s="544"/>
      <c r="AH203" s="544"/>
      <c r="AM203" s="544"/>
      <c r="AN203" s="544"/>
      <c r="AO203" s="544"/>
      <c r="AP203" s="544"/>
      <c r="AQ203" s="544"/>
      <c r="AR203" s="544"/>
      <c r="AS203" s="544"/>
      <c r="AT203" s="544"/>
      <c r="AU203" s="544"/>
      <c r="AV203" s="544"/>
      <c r="AW203" s="544"/>
      <c r="AX203" s="544"/>
      <c r="AY203" s="544"/>
      <c r="AZ203" s="544"/>
      <c r="BA203" s="544"/>
      <c r="BB203" s="544"/>
    </row>
    <row r="204" spans="2:54" s="33" customFormat="1" ht="14.25">
      <c r="B204" s="544"/>
      <c r="C204" s="544"/>
      <c r="D204" s="544"/>
      <c r="E204" s="544"/>
      <c r="F204" s="544"/>
      <c r="G204" s="544"/>
      <c r="H204" s="544"/>
      <c r="I204" s="544"/>
      <c r="J204" s="544"/>
      <c r="K204" s="544"/>
      <c r="L204" s="544"/>
      <c r="M204" s="544"/>
      <c r="N204" s="544"/>
      <c r="O204" s="544"/>
      <c r="P204" s="544"/>
      <c r="Q204" s="544"/>
      <c r="R204" s="544"/>
      <c r="S204" s="544"/>
      <c r="T204" s="544"/>
      <c r="U204" s="544"/>
      <c r="V204" s="544"/>
      <c r="W204" s="544"/>
      <c r="X204" s="544"/>
      <c r="Y204" s="544"/>
      <c r="Z204" s="544"/>
      <c r="AA204" s="544"/>
      <c r="AB204" s="544"/>
      <c r="AC204" s="544"/>
      <c r="AD204" s="544"/>
      <c r="AE204" s="544"/>
      <c r="AF204" s="544"/>
      <c r="AG204" s="544"/>
      <c r="AH204" s="544"/>
      <c r="AM204" s="544"/>
      <c r="AN204" s="544"/>
      <c r="AO204" s="544"/>
      <c r="AP204" s="544"/>
      <c r="AQ204" s="544"/>
      <c r="AR204" s="544"/>
      <c r="AS204" s="544"/>
      <c r="AT204" s="544"/>
      <c r="AU204" s="544"/>
      <c r="AV204" s="544"/>
      <c r="AW204" s="544"/>
      <c r="AX204" s="544"/>
      <c r="AY204" s="544"/>
      <c r="AZ204" s="544"/>
      <c r="BA204" s="544"/>
      <c r="BB204" s="544"/>
    </row>
    <row r="205" spans="2:54" s="33" customFormat="1" ht="14.25">
      <c r="B205" s="544"/>
      <c r="C205" s="544"/>
      <c r="D205" s="544"/>
      <c r="E205" s="544"/>
      <c r="F205" s="544"/>
      <c r="G205" s="544"/>
      <c r="H205" s="544"/>
      <c r="I205" s="544"/>
      <c r="J205" s="544"/>
      <c r="K205" s="544"/>
      <c r="L205" s="544"/>
      <c r="M205" s="544"/>
      <c r="N205" s="544"/>
      <c r="O205" s="544"/>
      <c r="P205" s="544"/>
      <c r="Q205" s="544"/>
      <c r="R205" s="544"/>
      <c r="S205" s="544"/>
      <c r="T205" s="544"/>
      <c r="U205" s="544"/>
      <c r="V205" s="544"/>
      <c r="W205" s="544"/>
      <c r="X205" s="544"/>
      <c r="Y205" s="544"/>
      <c r="Z205" s="544"/>
      <c r="AA205" s="544"/>
      <c r="AB205" s="544"/>
      <c r="AC205" s="544"/>
      <c r="AD205" s="544"/>
      <c r="AE205" s="544"/>
      <c r="AF205" s="544"/>
      <c r="AG205" s="544"/>
      <c r="AH205" s="544"/>
      <c r="AM205" s="544"/>
      <c r="AN205" s="544"/>
      <c r="AO205" s="544"/>
      <c r="AP205" s="544"/>
      <c r="AQ205" s="544"/>
      <c r="AR205" s="544"/>
      <c r="AS205" s="544"/>
      <c r="AT205" s="544"/>
      <c r="AU205" s="544"/>
      <c r="AV205" s="544"/>
      <c r="AW205" s="544"/>
      <c r="AX205" s="544"/>
      <c r="AY205" s="544"/>
      <c r="AZ205" s="544"/>
      <c r="BA205" s="544"/>
      <c r="BB205" s="544"/>
    </row>
    <row r="206" spans="2:54" s="33" customFormat="1" ht="14.25">
      <c r="B206" s="544"/>
      <c r="C206" s="544"/>
      <c r="D206" s="544"/>
      <c r="E206" s="544"/>
      <c r="F206" s="544"/>
      <c r="G206" s="544"/>
      <c r="H206" s="544"/>
      <c r="I206" s="544"/>
      <c r="J206" s="544"/>
      <c r="K206" s="544"/>
      <c r="L206" s="544"/>
      <c r="M206" s="544"/>
      <c r="N206" s="544"/>
      <c r="O206" s="544"/>
      <c r="P206" s="544"/>
      <c r="Q206" s="544"/>
      <c r="R206" s="544"/>
      <c r="S206" s="544"/>
      <c r="T206" s="544"/>
      <c r="U206" s="544"/>
      <c r="V206" s="544"/>
      <c r="W206" s="544"/>
      <c r="X206" s="544"/>
      <c r="Y206" s="544"/>
      <c r="Z206" s="544"/>
      <c r="AA206" s="544"/>
      <c r="AB206" s="544"/>
      <c r="AC206" s="544"/>
      <c r="AD206" s="544"/>
      <c r="AE206" s="544"/>
      <c r="AF206" s="544"/>
      <c r="AG206" s="544"/>
      <c r="AH206" s="544"/>
      <c r="AM206" s="544"/>
      <c r="AN206" s="544"/>
      <c r="AO206" s="544"/>
      <c r="AP206" s="544"/>
      <c r="AQ206" s="544"/>
      <c r="AR206" s="544"/>
      <c r="AS206" s="544"/>
      <c r="AT206" s="544"/>
      <c r="AU206" s="544"/>
      <c r="AV206" s="544"/>
      <c r="AW206" s="544"/>
      <c r="AX206" s="544"/>
      <c r="AY206" s="544"/>
      <c r="AZ206" s="544"/>
      <c r="BA206" s="544"/>
      <c r="BB206" s="544"/>
    </row>
    <row r="207" spans="2:54" s="33" customFormat="1" ht="14.25">
      <c r="B207" s="544"/>
      <c r="C207" s="544"/>
      <c r="D207" s="544"/>
      <c r="E207" s="544"/>
      <c r="F207" s="544"/>
      <c r="G207" s="544"/>
      <c r="H207" s="544"/>
      <c r="I207" s="544"/>
      <c r="J207" s="544"/>
      <c r="K207" s="544"/>
      <c r="L207" s="544"/>
      <c r="M207" s="544"/>
      <c r="N207" s="544"/>
      <c r="O207" s="544"/>
      <c r="P207" s="544"/>
      <c r="Q207" s="544"/>
      <c r="R207" s="544"/>
      <c r="S207" s="544"/>
      <c r="T207" s="544"/>
      <c r="U207" s="544"/>
      <c r="V207" s="544"/>
      <c r="W207" s="544"/>
      <c r="X207" s="544"/>
      <c r="Y207" s="544"/>
      <c r="Z207" s="544"/>
      <c r="AA207" s="544"/>
      <c r="AB207" s="544"/>
      <c r="AC207" s="544"/>
      <c r="AD207" s="544"/>
      <c r="AE207" s="544"/>
      <c r="AF207" s="544"/>
      <c r="AG207" s="544"/>
      <c r="AH207" s="544"/>
      <c r="AM207" s="544"/>
      <c r="AN207" s="544"/>
      <c r="AO207" s="544"/>
      <c r="AP207" s="544"/>
      <c r="AQ207" s="544"/>
      <c r="AR207" s="544"/>
      <c r="AS207" s="544"/>
      <c r="AT207" s="544"/>
      <c r="AU207" s="544"/>
      <c r="AV207" s="544"/>
      <c r="AW207" s="544"/>
      <c r="AX207" s="544"/>
      <c r="AY207" s="544"/>
      <c r="AZ207" s="544"/>
      <c r="BA207" s="544"/>
      <c r="BB207" s="544"/>
    </row>
    <row r="208" spans="2:54" s="33" customFormat="1" ht="14.25">
      <c r="B208" s="544"/>
      <c r="C208" s="544"/>
      <c r="D208" s="544"/>
      <c r="E208" s="544"/>
      <c r="F208" s="544"/>
      <c r="G208" s="544"/>
      <c r="H208" s="544"/>
      <c r="I208" s="544"/>
      <c r="J208" s="544"/>
      <c r="K208" s="544"/>
      <c r="L208" s="544"/>
      <c r="M208" s="544"/>
      <c r="N208" s="544"/>
      <c r="O208" s="544"/>
      <c r="P208" s="544"/>
      <c r="Q208" s="544"/>
      <c r="R208" s="544"/>
      <c r="S208" s="544"/>
      <c r="T208" s="544"/>
      <c r="U208" s="544"/>
      <c r="V208" s="544"/>
      <c r="W208" s="544"/>
      <c r="X208" s="544"/>
      <c r="Y208" s="544"/>
      <c r="Z208" s="544"/>
      <c r="AA208" s="544"/>
      <c r="AB208" s="544"/>
      <c r="AC208" s="544"/>
      <c r="AD208" s="544"/>
      <c r="AE208" s="544"/>
      <c r="AF208" s="544"/>
      <c r="AG208" s="544"/>
      <c r="AH208" s="544"/>
      <c r="AM208" s="544"/>
      <c r="AN208" s="544"/>
      <c r="AO208" s="544"/>
      <c r="AP208" s="544"/>
      <c r="AQ208" s="544"/>
      <c r="AR208" s="544"/>
      <c r="AS208" s="544"/>
      <c r="AT208" s="544"/>
      <c r="AU208" s="544"/>
      <c r="AV208" s="544"/>
      <c r="AW208" s="544"/>
      <c r="AX208" s="544"/>
      <c r="AY208" s="544"/>
      <c r="AZ208" s="544"/>
      <c r="BA208" s="544"/>
      <c r="BB208" s="544"/>
    </row>
    <row r="209" spans="2:54" s="33" customFormat="1" ht="14.25">
      <c r="B209" s="544"/>
      <c r="C209" s="544"/>
      <c r="D209" s="544"/>
      <c r="E209" s="544"/>
      <c r="F209" s="544"/>
      <c r="G209" s="544"/>
      <c r="H209" s="544"/>
      <c r="I209" s="544"/>
      <c r="J209" s="544"/>
      <c r="K209" s="544"/>
      <c r="L209" s="544"/>
      <c r="M209" s="544"/>
      <c r="N209" s="544"/>
      <c r="O209" s="544"/>
      <c r="P209" s="544"/>
      <c r="Q209" s="544"/>
      <c r="R209" s="544"/>
      <c r="S209" s="544"/>
      <c r="T209" s="544"/>
      <c r="U209" s="544"/>
      <c r="V209" s="544"/>
      <c r="W209" s="544"/>
      <c r="X209" s="544"/>
      <c r="Y209" s="544"/>
      <c r="Z209" s="544"/>
      <c r="AA209" s="544"/>
      <c r="AB209" s="544"/>
      <c r="AC209" s="544"/>
      <c r="AD209" s="544"/>
      <c r="AE209" s="544"/>
      <c r="AF209" s="544"/>
      <c r="AG209" s="544"/>
      <c r="AH209" s="544"/>
      <c r="AM209" s="544"/>
      <c r="AN209" s="544"/>
      <c r="AO209" s="544"/>
      <c r="AP209" s="544"/>
      <c r="AQ209" s="544"/>
      <c r="AR209" s="544"/>
      <c r="AS209" s="544"/>
      <c r="AT209" s="544"/>
      <c r="AU209" s="544"/>
      <c r="AV209" s="544"/>
      <c r="AW209" s="544"/>
      <c r="AX209" s="544"/>
      <c r="AY209" s="544"/>
      <c r="AZ209" s="544"/>
      <c r="BA209" s="544"/>
      <c r="BB209" s="544"/>
    </row>
    <row r="210" spans="2:54" s="33" customFormat="1" ht="14.25">
      <c r="B210" s="544"/>
      <c r="C210" s="544"/>
      <c r="D210" s="544"/>
      <c r="E210" s="544"/>
      <c r="F210" s="544"/>
      <c r="G210" s="544"/>
      <c r="H210" s="544"/>
      <c r="I210" s="544"/>
      <c r="J210" s="544"/>
      <c r="K210" s="544"/>
      <c r="L210" s="544"/>
      <c r="M210" s="544"/>
      <c r="N210" s="544"/>
      <c r="O210" s="544"/>
      <c r="P210" s="544"/>
      <c r="Q210" s="544"/>
      <c r="R210" s="544"/>
      <c r="S210" s="544"/>
      <c r="T210" s="544"/>
      <c r="U210" s="544"/>
      <c r="V210" s="544"/>
      <c r="W210" s="544"/>
      <c r="X210" s="544"/>
      <c r="Y210" s="544"/>
      <c r="Z210" s="544"/>
      <c r="AA210" s="544"/>
      <c r="AB210" s="544"/>
      <c r="AC210" s="544"/>
      <c r="AD210" s="544"/>
      <c r="AE210" s="544"/>
      <c r="AF210" s="544"/>
      <c r="AG210" s="544"/>
      <c r="AH210" s="544"/>
      <c r="AM210" s="544"/>
      <c r="AN210" s="544"/>
      <c r="AO210" s="544"/>
      <c r="AP210" s="544"/>
      <c r="AQ210" s="544"/>
      <c r="AR210" s="544"/>
      <c r="AS210" s="544"/>
      <c r="AT210" s="544"/>
      <c r="AU210" s="544"/>
      <c r="AV210" s="544"/>
      <c r="AW210" s="544"/>
      <c r="AX210" s="544"/>
      <c r="AY210" s="544"/>
      <c r="AZ210" s="544"/>
      <c r="BA210" s="544"/>
      <c r="BB210" s="544"/>
    </row>
    <row r="211" spans="2:54" s="33" customFormat="1" ht="14.25">
      <c r="B211" s="544"/>
      <c r="C211" s="544"/>
      <c r="D211" s="544"/>
      <c r="E211" s="544"/>
      <c r="F211" s="544"/>
      <c r="G211" s="544"/>
      <c r="H211" s="544"/>
      <c r="I211" s="544"/>
      <c r="J211" s="544"/>
      <c r="K211" s="544"/>
      <c r="L211" s="544"/>
      <c r="M211" s="544"/>
      <c r="N211" s="544"/>
      <c r="O211" s="544"/>
      <c r="P211" s="544"/>
      <c r="Q211" s="544"/>
      <c r="R211" s="544"/>
      <c r="S211" s="544"/>
      <c r="T211" s="544"/>
      <c r="U211" s="544"/>
      <c r="V211" s="544"/>
      <c r="W211" s="544"/>
      <c r="X211" s="544"/>
      <c r="Y211" s="544"/>
      <c r="Z211" s="544"/>
      <c r="AA211" s="544"/>
      <c r="AB211" s="544"/>
      <c r="AC211" s="544"/>
      <c r="AD211" s="544"/>
      <c r="AE211" s="544"/>
      <c r="AF211" s="544"/>
      <c r="AG211" s="544"/>
      <c r="AH211" s="544"/>
      <c r="AM211" s="544"/>
      <c r="AN211" s="544"/>
      <c r="AO211" s="544"/>
      <c r="AP211" s="544"/>
      <c r="AQ211" s="544"/>
      <c r="AR211" s="544"/>
      <c r="AS211" s="544"/>
      <c r="AT211" s="544"/>
      <c r="AU211" s="544"/>
      <c r="AV211" s="544"/>
      <c r="AW211" s="544"/>
      <c r="AX211" s="544"/>
      <c r="AY211" s="544"/>
      <c r="AZ211" s="544"/>
      <c r="BA211" s="544"/>
      <c r="BB211" s="544"/>
    </row>
    <row r="212" spans="2:54" s="33" customFormat="1" ht="14.25">
      <c r="B212" s="544"/>
      <c r="C212" s="544"/>
      <c r="D212" s="544"/>
      <c r="E212" s="544"/>
      <c r="F212" s="544"/>
      <c r="G212" s="544"/>
      <c r="H212" s="544"/>
      <c r="I212" s="544"/>
      <c r="J212" s="544"/>
      <c r="K212" s="544"/>
      <c r="L212" s="544"/>
      <c r="M212" s="544"/>
      <c r="N212" s="544"/>
      <c r="O212" s="544"/>
      <c r="P212" s="544"/>
      <c r="Q212" s="544"/>
      <c r="R212" s="544"/>
      <c r="S212" s="544"/>
      <c r="T212" s="544"/>
      <c r="U212" s="544"/>
      <c r="V212" s="544"/>
      <c r="W212" s="544"/>
      <c r="X212" s="544"/>
      <c r="Y212" s="544"/>
      <c r="Z212" s="544"/>
      <c r="AA212" s="544"/>
      <c r="AB212" s="544"/>
      <c r="AC212" s="544"/>
      <c r="AD212" s="544"/>
      <c r="AE212" s="544"/>
      <c r="AF212" s="544"/>
      <c r="AG212" s="544"/>
      <c r="AH212" s="544"/>
      <c r="AM212" s="544"/>
      <c r="AN212" s="544"/>
      <c r="AO212" s="544"/>
      <c r="AP212" s="544"/>
      <c r="AQ212" s="544"/>
      <c r="AR212" s="544"/>
      <c r="AS212" s="544"/>
      <c r="AT212" s="544"/>
      <c r="AU212" s="544"/>
      <c r="AV212" s="544"/>
      <c r="AW212" s="544"/>
      <c r="AX212" s="544"/>
      <c r="AY212" s="544"/>
      <c r="AZ212" s="544"/>
      <c r="BA212" s="544"/>
      <c r="BB212" s="544"/>
    </row>
    <row r="213" spans="2:54" s="33" customFormat="1" ht="14.25">
      <c r="B213" s="544"/>
      <c r="C213" s="544"/>
      <c r="D213" s="544"/>
      <c r="E213" s="544"/>
      <c r="F213" s="544"/>
      <c r="G213" s="544"/>
      <c r="H213" s="544"/>
      <c r="I213" s="544"/>
      <c r="J213" s="544"/>
      <c r="K213" s="544"/>
      <c r="L213" s="544"/>
      <c r="M213" s="544"/>
      <c r="N213" s="544"/>
      <c r="O213" s="544"/>
      <c r="P213" s="544"/>
      <c r="Q213" s="544"/>
      <c r="R213" s="544"/>
      <c r="S213" s="544"/>
      <c r="T213" s="544"/>
      <c r="U213" s="544"/>
      <c r="V213" s="544"/>
      <c r="W213" s="544"/>
      <c r="X213" s="544"/>
      <c r="Y213" s="544"/>
      <c r="Z213" s="544"/>
      <c r="AA213" s="544"/>
      <c r="AB213" s="544"/>
      <c r="AC213" s="544"/>
      <c r="AD213" s="544"/>
      <c r="AE213" s="544"/>
      <c r="AF213" s="544"/>
      <c r="AG213" s="544"/>
      <c r="AH213" s="544"/>
      <c r="AM213" s="544"/>
      <c r="AN213" s="544"/>
      <c r="AO213" s="544"/>
      <c r="AP213" s="544"/>
      <c r="AQ213" s="544"/>
      <c r="AR213" s="544"/>
      <c r="AS213" s="544"/>
      <c r="AT213" s="544"/>
      <c r="AU213" s="544"/>
      <c r="AV213" s="544"/>
      <c r="AW213" s="544"/>
      <c r="AX213" s="544"/>
      <c r="AY213" s="544"/>
      <c r="AZ213" s="544"/>
      <c r="BA213" s="544"/>
      <c r="BB213" s="544"/>
    </row>
    <row r="214" spans="2:54" s="33" customFormat="1" ht="14.25">
      <c r="B214" s="544"/>
      <c r="C214" s="544"/>
      <c r="D214" s="544"/>
      <c r="E214" s="544"/>
      <c r="F214" s="544"/>
      <c r="G214" s="544"/>
      <c r="H214" s="544"/>
      <c r="I214" s="544"/>
      <c r="J214" s="544"/>
      <c r="K214" s="544"/>
      <c r="L214" s="544"/>
      <c r="M214" s="544"/>
      <c r="N214" s="544"/>
      <c r="O214" s="544"/>
      <c r="P214" s="544"/>
      <c r="Q214" s="544"/>
      <c r="R214" s="544"/>
      <c r="S214" s="544"/>
      <c r="T214" s="544"/>
      <c r="U214" s="544"/>
      <c r="V214" s="544"/>
      <c r="W214" s="544"/>
      <c r="X214" s="544"/>
      <c r="Y214" s="544"/>
      <c r="Z214" s="544"/>
      <c r="AA214" s="544"/>
      <c r="AB214" s="544"/>
      <c r="AC214" s="544"/>
      <c r="AD214" s="544"/>
      <c r="AE214" s="544"/>
      <c r="AF214" s="544"/>
      <c r="AG214" s="544"/>
      <c r="AH214" s="544"/>
      <c r="AM214" s="544"/>
      <c r="AN214" s="544"/>
      <c r="AO214" s="544"/>
      <c r="AP214" s="544"/>
      <c r="AQ214" s="544"/>
      <c r="AR214" s="544"/>
      <c r="AS214" s="544"/>
      <c r="AT214" s="544"/>
      <c r="AU214" s="544"/>
      <c r="AV214" s="544"/>
      <c r="AW214" s="544"/>
      <c r="AX214" s="544"/>
      <c r="AY214" s="544"/>
      <c r="AZ214" s="544"/>
      <c r="BA214" s="544"/>
      <c r="BB214" s="544"/>
    </row>
    <row r="215" spans="2:54" s="33" customFormat="1" ht="14.25">
      <c r="B215" s="544"/>
      <c r="C215" s="544"/>
      <c r="D215" s="544"/>
      <c r="E215" s="544"/>
      <c r="F215" s="544"/>
      <c r="G215" s="544"/>
      <c r="H215" s="544"/>
      <c r="I215" s="544"/>
      <c r="J215" s="544"/>
      <c r="K215" s="544"/>
      <c r="L215" s="544"/>
      <c r="M215" s="544"/>
      <c r="N215" s="544"/>
      <c r="O215" s="544"/>
      <c r="P215" s="544"/>
      <c r="Q215" s="544"/>
      <c r="R215" s="544"/>
      <c r="S215" s="544"/>
      <c r="T215" s="544"/>
      <c r="U215" s="544"/>
      <c r="V215" s="544"/>
      <c r="W215" s="544"/>
      <c r="X215" s="544"/>
      <c r="Y215" s="544"/>
      <c r="Z215" s="544"/>
      <c r="AA215" s="544"/>
      <c r="AB215" s="544"/>
      <c r="AC215" s="544"/>
      <c r="AD215" s="544"/>
      <c r="AE215" s="544"/>
      <c r="AF215" s="544"/>
      <c r="AG215" s="544"/>
      <c r="AH215" s="544"/>
      <c r="AM215" s="544"/>
      <c r="AN215" s="544"/>
      <c r="AO215" s="544"/>
      <c r="AP215" s="544"/>
      <c r="AQ215" s="544"/>
      <c r="AR215" s="544"/>
      <c r="AS215" s="544"/>
      <c r="AT215" s="544"/>
      <c r="AU215" s="544"/>
      <c r="AV215" s="544"/>
      <c r="AW215" s="544"/>
      <c r="AX215" s="544"/>
      <c r="AY215" s="544"/>
      <c r="AZ215" s="544"/>
      <c r="BA215" s="544"/>
      <c r="BB215" s="544"/>
    </row>
    <row r="216" spans="2:54" s="33" customFormat="1" ht="14.25">
      <c r="B216" s="544"/>
      <c r="C216" s="544"/>
      <c r="D216" s="544"/>
      <c r="E216" s="544"/>
      <c r="F216" s="544"/>
      <c r="G216" s="544"/>
      <c r="H216" s="544"/>
      <c r="I216" s="544"/>
      <c r="J216" s="544"/>
      <c r="K216" s="544"/>
      <c r="L216" s="544"/>
      <c r="M216" s="544"/>
      <c r="N216" s="544"/>
      <c r="O216" s="544"/>
      <c r="P216" s="544"/>
      <c r="Q216" s="544"/>
      <c r="R216" s="544"/>
      <c r="S216" s="544"/>
      <c r="T216" s="544"/>
      <c r="U216" s="544"/>
      <c r="V216" s="544"/>
      <c r="W216" s="544"/>
      <c r="X216" s="544"/>
      <c r="Y216" s="544"/>
      <c r="Z216" s="544"/>
      <c r="AA216" s="544"/>
      <c r="AB216" s="544"/>
      <c r="AC216" s="544"/>
      <c r="AD216" s="544"/>
      <c r="AE216" s="544"/>
      <c r="AF216" s="544"/>
      <c r="AG216" s="544"/>
      <c r="AH216" s="544"/>
      <c r="AM216" s="544"/>
      <c r="AN216" s="544"/>
      <c r="AO216" s="544"/>
      <c r="AP216" s="544"/>
      <c r="AQ216" s="544"/>
      <c r="AR216" s="544"/>
      <c r="AS216" s="544"/>
      <c r="AT216" s="544"/>
      <c r="AU216" s="544"/>
      <c r="AV216" s="544"/>
      <c r="AW216" s="544"/>
      <c r="AX216" s="544"/>
      <c r="AY216" s="544"/>
      <c r="AZ216" s="544"/>
      <c r="BA216" s="544"/>
      <c r="BB216" s="544"/>
    </row>
    <row r="217" spans="2:54" s="33" customFormat="1" ht="14.25">
      <c r="B217" s="544"/>
      <c r="C217" s="544"/>
      <c r="D217" s="544"/>
      <c r="E217" s="544"/>
      <c r="F217" s="544"/>
      <c r="G217" s="544"/>
      <c r="H217" s="544"/>
      <c r="I217" s="544"/>
      <c r="J217" s="544"/>
      <c r="K217" s="544"/>
      <c r="L217" s="544"/>
      <c r="M217" s="544"/>
      <c r="N217" s="544"/>
      <c r="O217" s="544"/>
      <c r="P217" s="544"/>
      <c r="Q217" s="544"/>
      <c r="R217" s="544"/>
      <c r="S217" s="544"/>
      <c r="T217" s="544"/>
      <c r="U217" s="544"/>
      <c r="V217" s="544"/>
      <c r="W217" s="544"/>
      <c r="X217" s="544"/>
      <c r="Y217" s="544"/>
      <c r="Z217" s="544"/>
      <c r="AA217" s="544"/>
      <c r="AB217" s="544"/>
      <c r="AC217" s="544"/>
      <c r="AD217" s="544"/>
      <c r="AE217" s="544"/>
      <c r="AF217" s="544"/>
      <c r="AG217" s="544"/>
      <c r="AH217" s="544"/>
      <c r="AM217" s="544"/>
      <c r="AN217" s="544"/>
      <c r="AO217" s="544"/>
      <c r="AP217" s="544"/>
      <c r="AQ217" s="544"/>
      <c r="AR217" s="544"/>
      <c r="AS217" s="544"/>
      <c r="AT217" s="544"/>
      <c r="AU217" s="544"/>
      <c r="AV217" s="544"/>
      <c r="AW217" s="544"/>
      <c r="AX217" s="544"/>
      <c r="AY217" s="544"/>
      <c r="AZ217" s="544"/>
      <c r="BA217" s="544"/>
      <c r="BB217" s="544"/>
    </row>
    <row r="218" spans="2:54" s="33" customFormat="1" ht="14.25">
      <c r="B218" s="544"/>
      <c r="C218" s="544"/>
      <c r="D218" s="544"/>
      <c r="E218" s="544"/>
      <c r="F218" s="544"/>
      <c r="G218" s="544"/>
      <c r="H218" s="544"/>
      <c r="I218" s="544"/>
      <c r="J218" s="544"/>
      <c r="K218" s="544"/>
      <c r="L218" s="544"/>
      <c r="M218" s="544"/>
      <c r="N218" s="544"/>
      <c r="O218" s="544"/>
      <c r="P218" s="544"/>
      <c r="Q218" s="544"/>
      <c r="R218" s="544"/>
      <c r="S218" s="544"/>
      <c r="T218" s="544"/>
      <c r="U218" s="544"/>
      <c r="V218" s="544"/>
      <c r="W218" s="544"/>
      <c r="X218" s="544"/>
      <c r="Y218" s="544"/>
      <c r="Z218" s="544"/>
      <c r="AA218" s="544"/>
      <c r="AB218" s="544"/>
      <c r="AC218" s="544"/>
      <c r="AD218" s="544"/>
      <c r="AE218" s="544"/>
      <c r="AF218" s="544"/>
      <c r="AG218" s="544"/>
      <c r="AH218" s="544"/>
      <c r="AM218" s="544"/>
      <c r="AN218" s="544"/>
      <c r="AO218" s="544"/>
      <c r="AP218" s="544"/>
      <c r="AQ218" s="544"/>
      <c r="AR218" s="544"/>
      <c r="AS218" s="544"/>
      <c r="AT218" s="544"/>
      <c r="AU218" s="544"/>
      <c r="AV218" s="544"/>
      <c r="AW218" s="544"/>
      <c r="AX218" s="544"/>
      <c r="AY218" s="544"/>
      <c r="AZ218" s="544"/>
      <c r="BA218" s="544"/>
      <c r="BB218" s="544"/>
    </row>
    <row r="219" spans="2:54" s="33" customFormat="1" ht="14.25">
      <c r="B219" s="544"/>
      <c r="C219" s="544"/>
      <c r="D219" s="544"/>
      <c r="E219" s="544"/>
      <c r="F219" s="544"/>
      <c r="G219" s="544"/>
      <c r="H219" s="544"/>
      <c r="I219" s="544"/>
      <c r="J219" s="544"/>
      <c r="K219" s="544"/>
      <c r="L219" s="544"/>
      <c r="M219" s="544"/>
      <c r="N219" s="544"/>
      <c r="O219" s="544"/>
      <c r="P219" s="544"/>
      <c r="Q219" s="544"/>
      <c r="R219" s="544"/>
      <c r="S219" s="544"/>
      <c r="T219" s="544"/>
      <c r="U219" s="544"/>
      <c r="V219" s="544"/>
      <c r="W219" s="544"/>
      <c r="X219" s="544"/>
      <c r="Y219" s="544"/>
      <c r="Z219" s="544"/>
      <c r="AA219" s="544"/>
      <c r="AB219" s="544"/>
      <c r="AC219" s="544"/>
      <c r="AD219" s="544"/>
      <c r="AE219" s="544"/>
      <c r="AF219" s="544"/>
      <c r="AG219" s="544"/>
      <c r="AH219" s="544"/>
      <c r="AM219" s="544"/>
      <c r="AN219" s="544"/>
      <c r="AO219" s="544"/>
      <c r="AP219" s="544"/>
      <c r="AQ219" s="544"/>
      <c r="AR219" s="544"/>
      <c r="AS219" s="544"/>
      <c r="AT219" s="544"/>
      <c r="AU219" s="544"/>
      <c r="AV219" s="544"/>
      <c r="AW219" s="544"/>
      <c r="AX219" s="544"/>
      <c r="AY219" s="544"/>
      <c r="AZ219" s="544"/>
      <c r="BA219" s="544"/>
      <c r="BB219" s="544"/>
    </row>
    <row r="220" spans="2:54" s="33" customFormat="1" ht="14.25">
      <c r="B220" s="544"/>
      <c r="C220" s="544"/>
      <c r="D220" s="544"/>
      <c r="E220" s="544"/>
      <c r="F220" s="544"/>
      <c r="G220" s="544"/>
      <c r="H220" s="544"/>
      <c r="I220" s="544"/>
      <c r="J220" s="544"/>
      <c r="K220" s="544"/>
      <c r="L220" s="544"/>
      <c r="M220" s="544"/>
      <c r="N220" s="544"/>
      <c r="O220" s="544"/>
      <c r="P220" s="544"/>
      <c r="Q220" s="544"/>
      <c r="R220" s="544"/>
      <c r="S220" s="544"/>
      <c r="T220" s="544"/>
      <c r="U220" s="544"/>
      <c r="V220" s="544"/>
      <c r="W220" s="544"/>
      <c r="X220" s="544"/>
      <c r="Y220" s="544"/>
      <c r="Z220" s="544"/>
      <c r="AA220" s="544"/>
      <c r="AB220" s="544"/>
      <c r="AC220" s="544"/>
      <c r="AD220" s="544"/>
      <c r="AE220" s="544"/>
      <c r="AF220" s="544"/>
      <c r="AG220" s="544"/>
      <c r="AH220" s="544"/>
      <c r="AM220" s="544"/>
      <c r="AN220" s="544"/>
      <c r="AO220" s="544"/>
      <c r="AP220" s="544"/>
      <c r="AQ220" s="544"/>
      <c r="AR220" s="544"/>
      <c r="AS220" s="544"/>
      <c r="AT220" s="544"/>
      <c r="AU220" s="544"/>
      <c r="AV220" s="544"/>
      <c r="AW220" s="544"/>
      <c r="AX220" s="544"/>
      <c r="AY220" s="544"/>
      <c r="AZ220" s="544"/>
      <c r="BA220" s="544"/>
      <c r="BB220" s="544"/>
    </row>
    <row r="221" spans="2:54" s="33" customFormat="1" ht="14.25">
      <c r="B221" s="544"/>
      <c r="C221" s="544"/>
      <c r="D221" s="544"/>
      <c r="E221" s="544"/>
      <c r="F221" s="544"/>
      <c r="G221" s="544"/>
      <c r="H221" s="544"/>
      <c r="I221" s="544"/>
      <c r="J221" s="544"/>
      <c r="K221" s="544"/>
      <c r="L221" s="544"/>
      <c r="M221" s="544"/>
      <c r="N221" s="544"/>
      <c r="O221" s="544"/>
      <c r="P221" s="544"/>
      <c r="Q221" s="544"/>
      <c r="R221" s="544"/>
      <c r="S221" s="544"/>
      <c r="T221" s="544"/>
      <c r="U221" s="544"/>
      <c r="V221" s="544"/>
      <c r="W221" s="544"/>
      <c r="X221" s="544"/>
      <c r="Y221" s="544"/>
      <c r="Z221" s="544"/>
      <c r="AA221" s="544"/>
      <c r="AB221" s="544"/>
      <c r="AC221" s="544"/>
      <c r="AD221" s="544"/>
      <c r="AE221" s="544"/>
      <c r="AF221" s="544"/>
      <c r="AG221" s="544"/>
      <c r="AH221" s="544"/>
      <c r="AM221" s="544"/>
      <c r="AN221" s="544"/>
      <c r="AO221" s="544"/>
      <c r="AP221" s="544"/>
      <c r="AQ221" s="544"/>
      <c r="AR221" s="544"/>
      <c r="AS221" s="544"/>
      <c r="AT221" s="544"/>
      <c r="AU221" s="544"/>
      <c r="AV221" s="544"/>
      <c r="AW221" s="544"/>
      <c r="AX221" s="544"/>
      <c r="AY221" s="544"/>
      <c r="AZ221" s="544"/>
      <c r="BA221" s="544"/>
      <c r="BB221" s="544"/>
    </row>
    <row r="222" spans="2:54" s="33" customFormat="1" ht="14.25">
      <c r="B222" s="544"/>
      <c r="C222" s="544"/>
      <c r="D222" s="544"/>
      <c r="E222" s="544"/>
      <c r="F222" s="544"/>
      <c r="G222" s="544"/>
      <c r="H222" s="544"/>
      <c r="I222" s="544"/>
      <c r="J222" s="544"/>
      <c r="K222" s="544"/>
      <c r="L222" s="544"/>
      <c r="M222" s="544"/>
      <c r="N222" s="544"/>
      <c r="O222" s="544"/>
      <c r="P222" s="544"/>
      <c r="Q222" s="544"/>
      <c r="R222" s="544"/>
      <c r="S222" s="544"/>
      <c r="T222" s="544"/>
      <c r="U222" s="544"/>
      <c r="V222" s="544"/>
      <c r="W222" s="544"/>
      <c r="X222" s="544"/>
      <c r="Y222" s="544"/>
      <c r="Z222" s="544"/>
      <c r="AA222" s="544"/>
      <c r="AB222" s="544"/>
      <c r="AC222" s="544"/>
      <c r="AD222" s="544"/>
      <c r="AE222" s="544"/>
      <c r="AF222" s="544"/>
      <c r="AG222" s="544"/>
      <c r="AH222" s="544"/>
      <c r="AM222" s="544"/>
      <c r="AN222" s="544"/>
      <c r="AO222" s="544"/>
      <c r="AP222" s="544"/>
      <c r="AQ222" s="544"/>
      <c r="AR222" s="544"/>
      <c r="AS222" s="544"/>
      <c r="AT222" s="544"/>
      <c r="AU222" s="544"/>
      <c r="AV222" s="544"/>
      <c r="AW222" s="544"/>
      <c r="AX222" s="544"/>
      <c r="AY222" s="544"/>
      <c r="AZ222" s="544"/>
      <c r="BA222" s="544"/>
      <c r="BB222" s="544"/>
    </row>
    <row r="223" spans="2:54" s="33" customFormat="1" ht="14.25">
      <c r="B223" s="544"/>
      <c r="C223" s="544"/>
      <c r="D223" s="544"/>
      <c r="E223" s="544"/>
      <c r="F223" s="544"/>
      <c r="G223" s="544"/>
      <c r="H223" s="544"/>
      <c r="I223" s="544"/>
      <c r="J223" s="544"/>
      <c r="K223" s="544"/>
      <c r="L223" s="544"/>
      <c r="M223" s="544"/>
      <c r="N223" s="544"/>
      <c r="O223" s="544"/>
      <c r="P223" s="544"/>
      <c r="Q223" s="544"/>
      <c r="R223" s="544"/>
      <c r="S223" s="544"/>
      <c r="T223" s="544"/>
      <c r="U223" s="544"/>
      <c r="V223" s="544"/>
      <c r="W223" s="544"/>
      <c r="X223" s="544"/>
      <c r="Y223" s="544"/>
      <c r="Z223" s="544"/>
      <c r="AA223" s="544"/>
      <c r="AB223" s="544"/>
      <c r="AC223" s="544"/>
      <c r="AD223" s="544"/>
      <c r="AE223" s="544"/>
      <c r="AF223" s="544"/>
      <c r="AG223" s="544"/>
      <c r="AH223" s="544"/>
      <c r="AM223" s="544"/>
      <c r="AN223" s="544"/>
      <c r="AO223" s="544"/>
      <c r="AP223" s="544"/>
      <c r="AQ223" s="544"/>
      <c r="AR223" s="544"/>
      <c r="AS223" s="544"/>
      <c r="AT223" s="544"/>
      <c r="AU223" s="544"/>
      <c r="AV223" s="544"/>
      <c r="AW223" s="544"/>
      <c r="AX223" s="544"/>
      <c r="AY223" s="544"/>
      <c r="AZ223" s="544"/>
      <c r="BA223" s="544"/>
      <c r="BB223" s="544"/>
    </row>
    <row r="224" spans="2:54" s="33" customFormat="1" ht="14.25">
      <c r="B224" s="544"/>
      <c r="C224" s="544"/>
      <c r="D224" s="544"/>
      <c r="E224" s="544"/>
      <c r="F224" s="544"/>
      <c r="G224" s="544"/>
      <c r="H224" s="544"/>
      <c r="I224" s="544"/>
      <c r="J224" s="544"/>
      <c r="K224" s="544"/>
      <c r="L224" s="544"/>
      <c r="M224" s="544"/>
      <c r="N224" s="544"/>
      <c r="O224" s="544"/>
      <c r="P224" s="544"/>
      <c r="Q224" s="544"/>
      <c r="R224" s="544"/>
      <c r="S224" s="544"/>
      <c r="T224" s="544"/>
      <c r="U224" s="544"/>
      <c r="V224" s="544"/>
      <c r="W224" s="544"/>
      <c r="X224" s="544"/>
      <c r="Y224" s="544"/>
      <c r="Z224" s="544"/>
      <c r="AA224" s="544"/>
      <c r="AB224" s="544"/>
      <c r="AC224" s="544"/>
      <c r="AD224" s="544"/>
      <c r="AE224" s="544"/>
      <c r="AF224" s="544"/>
      <c r="AG224" s="544"/>
      <c r="AH224" s="544"/>
      <c r="AM224" s="544"/>
      <c r="AN224" s="544"/>
      <c r="AO224" s="544"/>
      <c r="AP224" s="544"/>
      <c r="AQ224" s="544"/>
      <c r="AR224" s="544"/>
      <c r="AS224" s="544"/>
      <c r="AT224" s="544"/>
      <c r="AU224" s="544"/>
      <c r="AV224" s="544"/>
      <c r="AW224" s="544"/>
      <c r="AX224" s="544"/>
      <c r="AY224" s="544"/>
      <c r="AZ224" s="544"/>
      <c r="BA224" s="544"/>
      <c r="BB224" s="544"/>
    </row>
    <row r="225" spans="2:54" s="33" customFormat="1" ht="14.25">
      <c r="B225" s="544"/>
      <c r="C225" s="544"/>
      <c r="D225" s="544"/>
      <c r="E225" s="544"/>
      <c r="F225" s="544"/>
      <c r="G225" s="544"/>
      <c r="H225" s="544"/>
      <c r="I225" s="544"/>
      <c r="J225" s="544"/>
      <c r="K225" s="544"/>
      <c r="L225" s="544"/>
      <c r="M225" s="544"/>
      <c r="N225" s="544"/>
      <c r="O225" s="544"/>
      <c r="P225" s="544"/>
      <c r="Q225" s="544"/>
      <c r="R225" s="544"/>
      <c r="S225" s="544"/>
      <c r="T225" s="544"/>
      <c r="U225" s="544"/>
      <c r="V225" s="544"/>
      <c r="W225" s="544"/>
      <c r="X225" s="544"/>
      <c r="Y225" s="544"/>
      <c r="Z225" s="544"/>
      <c r="AA225" s="544"/>
      <c r="AB225" s="544"/>
      <c r="AC225" s="544"/>
      <c r="AD225" s="544"/>
      <c r="AE225" s="544"/>
      <c r="AF225" s="544"/>
      <c r="AG225" s="544"/>
      <c r="AH225" s="544"/>
      <c r="AM225" s="544"/>
      <c r="AN225" s="544"/>
      <c r="AO225" s="544"/>
      <c r="AP225" s="544"/>
      <c r="AQ225" s="544"/>
      <c r="AR225" s="544"/>
      <c r="AS225" s="544"/>
      <c r="AT225" s="544"/>
      <c r="AU225" s="544"/>
      <c r="AV225" s="544"/>
      <c r="AW225" s="544"/>
      <c r="AX225" s="544"/>
      <c r="AY225" s="544"/>
      <c r="AZ225" s="544"/>
      <c r="BA225" s="544"/>
      <c r="BB225" s="544"/>
    </row>
    <row r="226" spans="2:54" s="33" customFormat="1" ht="14.25">
      <c r="B226" s="544"/>
      <c r="C226" s="544"/>
      <c r="D226" s="544"/>
      <c r="E226" s="544"/>
      <c r="F226" s="544"/>
      <c r="G226" s="544"/>
      <c r="H226" s="544"/>
      <c r="I226" s="544"/>
      <c r="J226" s="544"/>
      <c r="K226" s="544"/>
      <c r="L226" s="544"/>
      <c r="M226" s="544"/>
      <c r="N226" s="544"/>
      <c r="O226" s="544"/>
      <c r="P226" s="544"/>
      <c r="Q226" s="544"/>
      <c r="R226" s="544"/>
      <c r="S226" s="544"/>
      <c r="T226" s="544"/>
      <c r="U226" s="544"/>
      <c r="V226" s="544"/>
      <c r="W226" s="544"/>
      <c r="X226" s="544"/>
      <c r="Y226" s="544"/>
      <c r="Z226" s="544"/>
      <c r="AA226" s="544"/>
      <c r="AB226" s="544"/>
      <c r="AC226" s="544"/>
      <c r="AD226" s="544"/>
      <c r="AE226" s="544"/>
      <c r="AF226" s="544"/>
      <c r="AG226" s="544"/>
      <c r="AH226" s="544"/>
      <c r="AM226" s="544"/>
      <c r="AN226" s="544"/>
      <c r="AO226" s="544"/>
      <c r="AP226" s="544"/>
      <c r="AQ226" s="544"/>
      <c r="AR226" s="544"/>
      <c r="AS226" s="544"/>
      <c r="AT226" s="544"/>
      <c r="AU226" s="544"/>
      <c r="AV226" s="544"/>
      <c r="AW226" s="544"/>
      <c r="AX226" s="544"/>
      <c r="AY226" s="544"/>
      <c r="AZ226" s="544"/>
      <c r="BA226" s="544"/>
      <c r="BB226" s="544"/>
    </row>
    <row r="227" spans="2:54" s="33" customFormat="1" ht="14.25">
      <c r="B227" s="544"/>
      <c r="C227" s="544"/>
      <c r="D227" s="544"/>
      <c r="E227" s="544"/>
      <c r="F227" s="544"/>
      <c r="G227" s="544"/>
      <c r="H227" s="544"/>
      <c r="I227" s="544"/>
      <c r="J227" s="544"/>
      <c r="K227" s="544"/>
      <c r="L227" s="544"/>
      <c r="M227" s="544"/>
      <c r="N227" s="544"/>
      <c r="O227" s="544"/>
      <c r="P227" s="544"/>
      <c r="Q227" s="544"/>
      <c r="R227" s="544"/>
      <c r="S227" s="544"/>
      <c r="T227" s="544"/>
      <c r="U227" s="544"/>
      <c r="V227" s="544"/>
      <c r="W227" s="544"/>
      <c r="X227" s="544"/>
      <c r="Y227" s="544"/>
      <c r="Z227" s="544"/>
      <c r="AA227" s="544"/>
      <c r="AB227" s="544"/>
      <c r="AC227" s="544"/>
      <c r="AD227" s="544"/>
      <c r="AE227" s="544"/>
      <c r="AF227" s="544"/>
      <c r="AG227" s="544"/>
      <c r="AH227" s="544"/>
      <c r="AM227" s="544"/>
      <c r="AN227" s="544"/>
      <c r="AO227" s="544"/>
      <c r="AP227" s="544"/>
      <c r="AQ227" s="544"/>
      <c r="AR227" s="544"/>
      <c r="AS227" s="544"/>
      <c r="AT227" s="544"/>
      <c r="AU227" s="544"/>
      <c r="AV227" s="544"/>
      <c r="AW227" s="544"/>
      <c r="AX227" s="544"/>
      <c r="AY227" s="544"/>
      <c r="AZ227" s="544"/>
      <c r="BA227" s="544"/>
      <c r="BB227" s="544"/>
    </row>
    <row r="228" spans="2:54" s="33" customFormat="1" ht="14.25">
      <c r="B228" s="544"/>
      <c r="C228" s="544"/>
      <c r="D228" s="544"/>
      <c r="E228" s="544"/>
      <c r="F228" s="544"/>
      <c r="G228" s="544"/>
      <c r="H228" s="544"/>
      <c r="I228" s="544"/>
      <c r="J228" s="544"/>
      <c r="K228" s="544"/>
      <c r="L228" s="544"/>
      <c r="M228" s="544"/>
      <c r="N228" s="544"/>
      <c r="O228" s="544"/>
      <c r="P228" s="544"/>
      <c r="Q228" s="544"/>
      <c r="R228" s="544"/>
      <c r="S228" s="544"/>
      <c r="T228" s="544"/>
      <c r="U228" s="544"/>
      <c r="V228" s="544"/>
      <c r="W228" s="544"/>
      <c r="X228" s="544"/>
      <c r="Y228" s="544"/>
      <c r="Z228" s="544"/>
      <c r="AA228" s="544"/>
      <c r="AB228" s="544"/>
      <c r="AC228" s="544"/>
      <c r="AD228" s="544"/>
      <c r="AE228" s="544"/>
      <c r="AF228" s="544"/>
      <c r="AG228" s="544"/>
      <c r="AH228" s="544"/>
      <c r="AM228" s="544"/>
      <c r="AN228" s="544"/>
      <c r="AO228" s="544"/>
      <c r="AP228" s="544"/>
      <c r="AQ228" s="544"/>
      <c r="AR228" s="544"/>
      <c r="AS228" s="544"/>
      <c r="AT228" s="544"/>
      <c r="AU228" s="544"/>
      <c r="AV228" s="544"/>
      <c r="AW228" s="544"/>
      <c r="AX228" s="544"/>
      <c r="AY228" s="544"/>
      <c r="AZ228" s="544"/>
      <c r="BA228" s="544"/>
      <c r="BB228" s="544"/>
    </row>
    <row r="229" spans="2:54" s="33" customFormat="1" ht="14.25">
      <c r="B229" s="544"/>
      <c r="C229" s="544"/>
      <c r="D229" s="544"/>
      <c r="E229" s="544"/>
      <c r="F229" s="544"/>
      <c r="G229" s="544"/>
      <c r="H229" s="544"/>
      <c r="I229" s="544"/>
      <c r="J229" s="544"/>
      <c r="K229" s="544"/>
      <c r="L229" s="544"/>
      <c r="M229" s="544"/>
      <c r="N229" s="544"/>
      <c r="O229" s="544"/>
      <c r="P229" s="544"/>
      <c r="Q229" s="544"/>
      <c r="R229" s="544"/>
      <c r="S229" s="544"/>
      <c r="T229" s="544"/>
      <c r="U229" s="544"/>
      <c r="V229" s="544"/>
      <c r="W229" s="544"/>
      <c r="X229" s="544"/>
      <c r="Y229" s="544"/>
      <c r="Z229" s="544"/>
      <c r="AA229" s="544"/>
      <c r="AB229" s="544"/>
      <c r="AC229" s="544"/>
      <c r="AD229" s="544"/>
      <c r="AE229" s="544"/>
      <c r="AF229" s="544"/>
      <c r="AG229" s="544"/>
      <c r="AH229" s="544"/>
      <c r="AM229" s="544"/>
      <c r="AN229" s="544"/>
      <c r="AO229" s="544"/>
      <c r="AP229" s="544"/>
      <c r="AQ229" s="544"/>
      <c r="AR229" s="544"/>
      <c r="AS229" s="544"/>
      <c r="AT229" s="544"/>
      <c r="AU229" s="544"/>
      <c r="AV229" s="544"/>
      <c r="AW229" s="544"/>
      <c r="AX229" s="544"/>
      <c r="AY229" s="544"/>
      <c r="AZ229" s="544"/>
      <c r="BA229" s="544"/>
      <c r="BB229" s="544"/>
    </row>
    <row r="230" spans="2:54" s="33" customFormat="1" ht="14.25">
      <c r="B230" s="544"/>
      <c r="C230" s="544"/>
      <c r="D230" s="544"/>
      <c r="E230" s="544"/>
      <c r="F230" s="544"/>
      <c r="G230" s="544"/>
      <c r="H230" s="544"/>
      <c r="I230" s="544"/>
      <c r="J230" s="544"/>
      <c r="K230" s="544"/>
      <c r="L230" s="544"/>
      <c r="M230" s="544"/>
      <c r="N230" s="544"/>
      <c r="O230" s="544"/>
      <c r="P230" s="544"/>
      <c r="Q230" s="544"/>
      <c r="R230" s="544"/>
      <c r="S230" s="544"/>
      <c r="T230" s="544"/>
      <c r="U230" s="544"/>
      <c r="V230" s="544"/>
      <c r="W230" s="544"/>
      <c r="X230" s="544"/>
      <c r="Y230" s="544"/>
      <c r="Z230" s="544"/>
      <c r="AA230" s="544"/>
      <c r="AB230" s="544"/>
      <c r="AC230" s="544"/>
      <c r="AD230" s="544"/>
      <c r="AE230" s="544"/>
      <c r="AF230" s="544"/>
      <c r="AG230" s="544"/>
      <c r="AH230" s="544"/>
      <c r="AM230" s="544"/>
      <c r="AN230" s="544"/>
      <c r="AO230" s="544"/>
      <c r="AP230" s="544"/>
      <c r="AQ230" s="544"/>
      <c r="AR230" s="544"/>
      <c r="AS230" s="544"/>
      <c r="AT230" s="544"/>
      <c r="AU230" s="544"/>
      <c r="AV230" s="544"/>
      <c r="AW230" s="544"/>
      <c r="AX230" s="544"/>
      <c r="AY230" s="544"/>
      <c r="AZ230" s="544"/>
      <c r="BA230" s="544"/>
      <c r="BB230" s="544"/>
    </row>
    <row r="231" spans="2:54" s="33" customFormat="1" ht="14.25">
      <c r="B231" s="544"/>
      <c r="C231" s="544"/>
      <c r="D231" s="544"/>
      <c r="E231" s="544"/>
      <c r="F231" s="544"/>
      <c r="G231" s="544"/>
      <c r="H231" s="544"/>
      <c r="I231" s="544"/>
      <c r="J231" s="544"/>
      <c r="K231" s="544"/>
      <c r="L231" s="544"/>
      <c r="M231" s="544"/>
      <c r="N231" s="544"/>
      <c r="O231" s="544"/>
      <c r="P231" s="544"/>
      <c r="Q231" s="544"/>
      <c r="R231" s="544"/>
      <c r="S231" s="544"/>
      <c r="T231" s="544"/>
      <c r="U231" s="544"/>
      <c r="V231" s="544"/>
      <c r="W231" s="544"/>
      <c r="X231" s="544"/>
      <c r="Y231" s="544"/>
      <c r="Z231" s="544"/>
      <c r="AA231" s="544"/>
      <c r="AB231" s="544"/>
      <c r="AC231" s="544"/>
      <c r="AD231" s="544"/>
      <c r="AE231" s="544"/>
      <c r="AF231" s="544"/>
      <c r="AG231" s="544"/>
      <c r="AH231" s="544"/>
      <c r="AM231" s="544"/>
      <c r="AN231" s="544"/>
      <c r="AO231" s="544"/>
      <c r="AP231" s="544"/>
      <c r="AQ231" s="544"/>
      <c r="AR231" s="544"/>
      <c r="AS231" s="544"/>
      <c r="AT231" s="544"/>
      <c r="AU231" s="544"/>
      <c r="AV231" s="544"/>
      <c r="AW231" s="544"/>
      <c r="AX231" s="544"/>
      <c r="AY231" s="544"/>
      <c r="AZ231" s="544"/>
      <c r="BA231" s="544"/>
      <c r="BB231" s="544"/>
    </row>
    <row r="232" spans="2:54" s="33" customFormat="1" ht="14.25">
      <c r="B232" s="544"/>
      <c r="C232" s="544"/>
      <c r="D232" s="544"/>
      <c r="E232" s="544"/>
      <c r="F232" s="544"/>
      <c r="G232" s="544"/>
      <c r="H232" s="544"/>
      <c r="I232" s="544"/>
      <c r="J232" s="544"/>
      <c r="K232" s="544"/>
      <c r="L232" s="544"/>
      <c r="M232" s="544"/>
      <c r="N232" s="544"/>
      <c r="O232" s="544"/>
      <c r="P232" s="544"/>
      <c r="Q232" s="544"/>
      <c r="R232" s="544"/>
      <c r="S232" s="544"/>
      <c r="T232" s="544"/>
      <c r="U232" s="544"/>
      <c r="V232" s="544"/>
      <c r="W232" s="544"/>
      <c r="X232" s="544"/>
      <c r="Y232" s="544"/>
      <c r="Z232" s="544"/>
      <c r="AA232" s="544"/>
      <c r="AB232" s="544"/>
      <c r="AC232" s="544"/>
      <c r="AD232" s="544"/>
      <c r="AE232" s="544"/>
      <c r="AF232" s="544"/>
      <c r="AG232" s="544"/>
      <c r="AH232" s="544"/>
      <c r="AM232" s="544"/>
      <c r="AN232" s="544"/>
      <c r="AO232" s="544"/>
      <c r="AP232" s="544"/>
      <c r="AQ232" s="544"/>
      <c r="AR232" s="544"/>
      <c r="AS232" s="544"/>
      <c r="AT232" s="544"/>
      <c r="AU232" s="544"/>
      <c r="AV232" s="544"/>
      <c r="AW232" s="544"/>
      <c r="AX232" s="544"/>
      <c r="AY232" s="544"/>
      <c r="AZ232" s="544"/>
      <c r="BA232" s="544"/>
      <c r="BB232" s="544"/>
    </row>
    <row r="233" spans="2:54" s="33" customFormat="1" ht="14.25">
      <c r="B233" s="544"/>
      <c r="C233" s="544"/>
      <c r="D233" s="544"/>
      <c r="E233" s="544"/>
      <c r="F233" s="544"/>
      <c r="G233" s="544"/>
      <c r="H233" s="544"/>
      <c r="I233" s="544"/>
      <c r="J233" s="544"/>
      <c r="K233" s="544"/>
      <c r="L233" s="544"/>
      <c r="M233" s="544"/>
      <c r="N233" s="544"/>
      <c r="O233" s="544"/>
      <c r="P233" s="544"/>
      <c r="Q233" s="544"/>
      <c r="R233" s="544"/>
      <c r="S233" s="544"/>
      <c r="T233" s="544"/>
      <c r="U233" s="544"/>
      <c r="V233" s="544"/>
      <c r="W233" s="544"/>
      <c r="X233" s="544"/>
      <c r="Y233" s="544"/>
      <c r="Z233" s="544"/>
      <c r="AA233" s="544"/>
      <c r="AB233" s="544"/>
      <c r="AC233" s="544"/>
      <c r="AD233" s="544"/>
      <c r="AE233" s="544"/>
      <c r="AF233" s="544"/>
      <c r="AG233" s="544"/>
      <c r="AH233" s="544"/>
      <c r="AM233" s="544"/>
      <c r="AN233" s="544"/>
      <c r="AO233" s="544"/>
      <c r="AP233" s="544"/>
      <c r="AQ233" s="544"/>
      <c r="AR233" s="544"/>
      <c r="AS233" s="544"/>
      <c r="AT233" s="544"/>
      <c r="AU233" s="544"/>
      <c r="AV233" s="544"/>
      <c r="AW233" s="544"/>
      <c r="AX233" s="544"/>
      <c r="AY233" s="544"/>
      <c r="AZ233" s="544"/>
      <c r="BA233" s="544"/>
      <c r="BB233" s="544"/>
    </row>
    <row r="234" spans="2:54" s="33" customFormat="1" ht="14.25">
      <c r="B234" s="544"/>
      <c r="C234" s="544"/>
      <c r="D234" s="544"/>
      <c r="E234" s="544"/>
      <c r="F234" s="544"/>
      <c r="G234" s="544"/>
      <c r="H234" s="544"/>
      <c r="I234" s="544"/>
      <c r="J234" s="544"/>
      <c r="K234" s="544"/>
      <c r="L234" s="544"/>
      <c r="M234" s="544"/>
      <c r="N234" s="544"/>
      <c r="O234" s="544"/>
      <c r="P234" s="544"/>
      <c r="Q234" s="544"/>
      <c r="R234" s="544"/>
      <c r="S234" s="544"/>
      <c r="T234" s="544"/>
      <c r="U234" s="544"/>
      <c r="V234" s="544"/>
      <c r="W234" s="544"/>
      <c r="X234" s="544"/>
      <c r="Y234" s="544"/>
      <c r="Z234" s="544"/>
      <c r="AA234" s="544"/>
      <c r="AB234" s="544"/>
      <c r="AC234" s="544"/>
      <c r="AD234" s="544"/>
      <c r="AE234" s="544"/>
      <c r="AF234" s="544"/>
      <c r="AG234" s="544"/>
      <c r="AH234" s="544"/>
      <c r="AM234" s="544"/>
      <c r="AN234" s="544"/>
      <c r="AO234" s="544"/>
      <c r="AP234" s="544"/>
      <c r="AQ234" s="544"/>
      <c r="AR234" s="544"/>
      <c r="AS234" s="544"/>
      <c r="AT234" s="544"/>
      <c r="AU234" s="544"/>
      <c r="AV234" s="544"/>
      <c r="AW234" s="544"/>
      <c r="AX234" s="544"/>
      <c r="AY234" s="544"/>
      <c r="AZ234" s="544"/>
      <c r="BA234" s="544"/>
      <c r="BB234" s="544"/>
    </row>
    <row r="235" spans="2:54" s="33" customFormat="1" ht="14.25">
      <c r="B235" s="544"/>
      <c r="C235" s="544"/>
      <c r="D235" s="544"/>
      <c r="E235" s="544"/>
      <c r="F235" s="544"/>
      <c r="G235" s="544"/>
      <c r="H235" s="544"/>
      <c r="I235" s="544"/>
      <c r="J235" s="544"/>
      <c r="K235" s="544"/>
      <c r="L235" s="544"/>
      <c r="M235" s="544"/>
      <c r="N235" s="544"/>
      <c r="O235" s="544"/>
      <c r="P235" s="544"/>
      <c r="Q235" s="544"/>
      <c r="R235" s="544"/>
      <c r="S235" s="544"/>
      <c r="T235" s="544"/>
      <c r="U235" s="544"/>
      <c r="V235" s="544"/>
      <c r="W235" s="544"/>
      <c r="X235" s="544"/>
      <c r="Y235" s="544"/>
      <c r="Z235" s="544"/>
      <c r="AA235" s="544"/>
      <c r="AB235" s="544"/>
      <c r="AC235" s="544"/>
      <c r="AD235" s="544"/>
      <c r="AE235" s="544"/>
      <c r="AF235" s="544"/>
      <c r="AG235" s="544"/>
      <c r="AH235" s="544"/>
      <c r="AM235" s="544"/>
      <c r="AN235" s="544"/>
      <c r="AO235" s="544"/>
      <c r="AP235" s="544"/>
      <c r="AQ235" s="544"/>
      <c r="AR235" s="544"/>
      <c r="AS235" s="544"/>
      <c r="AT235" s="544"/>
      <c r="AU235" s="544"/>
      <c r="AV235" s="544"/>
      <c r="AW235" s="544"/>
      <c r="AX235" s="544"/>
      <c r="AY235" s="544"/>
      <c r="AZ235" s="544"/>
      <c r="BA235" s="544"/>
      <c r="BB235" s="544"/>
    </row>
    <row r="236" spans="2:54" s="33" customFormat="1" ht="14.25">
      <c r="B236" s="544"/>
      <c r="C236" s="544"/>
      <c r="D236" s="544"/>
      <c r="E236" s="544"/>
      <c r="F236" s="544"/>
      <c r="G236" s="544"/>
      <c r="H236" s="544"/>
      <c r="I236" s="544"/>
      <c r="J236" s="544"/>
      <c r="K236" s="544"/>
      <c r="L236" s="544"/>
      <c r="M236" s="544"/>
      <c r="N236" s="544"/>
      <c r="O236" s="544"/>
      <c r="P236" s="544"/>
      <c r="Q236" s="544"/>
      <c r="R236" s="544"/>
      <c r="S236" s="544"/>
      <c r="T236" s="544"/>
      <c r="U236" s="544"/>
      <c r="V236" s="544"/>
      <c r="W236" s="544"/>
      <c r="X236" s="544"/>
      <c r="Y236" s="544"/>
      <c r="Z236" s="544"/>
      <c r="AA236" s="544"/>
      <c r="AB236" s="544"/>
      <c r="AC236" s="544"/>
      <c r="AD236" s="544"/>
      <c r="AE236" s="544"/>
      <c r="AF236" s="544"/>
      <c r="AG236" s="544"/>
      <c r="AH236" s="544"/>
      <c r="AM236" s="544"/>
      <c r="AN236" s="544"/>
      <c r="AO236" s="544"/>
      <c r="AP236" s="544"/>
      <c r="AQ236" s="544"/>
      <c r="AR236" s="544"/>
      <c r="AS236" s="544"/>
      <c r="AT236" s="544"/>
      <c r="AU236" s="544"/>
      <c r="AV236" s="544"/>
      <c r="AW236" s="544"/>
      <c r="AX236" s="544"/>
      <c r="AY236" s="544"/>
      <c r="AZ236" s="544"/>
      <c r="BA236" s="544"/>
      <c r="BB236" s="544"/>
    </row>
    <row r="237" spans="2:54" s="33" customFormat="1" ht="14.25">
      <c r="B237" s="544"/>
      <c r="C237" s="544"/>
      <c r="D237" s="544"/>
      <c r="E237" s="544"/>
      <c r="F237" s="544"/>
      <c r="G237" s="544"/>
      <c r="H237" s="544"/>
      <c r="I237" s="544"/>
      <c r="J237" s="544"/>
      <c r="K237" s="544"/>
      <c r="L237" s="544"/>
      <c r="M237" s="544"/>
      <c r="N237" s="544"/>
      <c r="O237" s="544"/>
      <c r="P237" s="544"/>
      <c r="Q237" s="544"/>
      <c r="R237" s="544"/>
      <c r="S237" s="544"/>
      <c r="T237" s="544"/>
      <c r="U237" s="544"/>
      <c r="V237" s="544"/>
      <c r="W237" s="544"/>
      <c r="X237" s="544"/>
      <c r="Y237" s="544"/>
      <c r="Z237" s="544"/>
      <c r="AA237" s="544"/>
      <c r="AB237" s="544"/>
      <c r="AC237" s="544"/>
      <c r="AD237" s="544"/>
      <c r="AE237" s="544"/>
      <c r="AF237" s="544"/>
      <c r="AG237" s="544"/>
      <c r="AH237" s="544"/>
      <c r="AM237" s="544"/>
      <c r="AN237" s="544"/>
      <c r="AO237" s="544"/>
      <c r="AP237" s="544"/>
      <c r="AQ237" s="544"/>
      <c r="AR237" s="544"/>
      <c r="AS237" s="544"/>
      <c r="AT237" s="544"/>
      <c r="AU237" s="544"/>
      <c r="AV237" s="544"/>
      <c r="AW237" s="544"/>
      <c r="AX237" s="544"/>
      <c r="AY237" s="544"/>
      <c r="AZ237" s="544"/>
      <c r="BA237" s="544"/>
      <c r="BB237" s="544"/>
    </row>
    <row r="238" spans="2:54" s="33" customFormat="1" ht="14.25">
      <c r="B238" s="544"/>
      <c r="C238" s="544"/>
      <c r="D238" s="544"/>
      <c r="E238" s="544"/>
      <c r="F238" s="544"/>
      <c r="G238" s="544"/>
      <c r="H238" s="544"/>
      <c r="I238" s="544"/>
      <c r="J238" s="544"/>
      <c r="K238" s="544"/>
      <c r="L238" s="544"/>
      <c r="M238" s="544"/>
      <c r="N238" s="544"/>
      <c r="O238" s="544"/>
      <c r="P238" s="544"/>
      <c r="Q238" s="544"/>
      <c r="R238" s="544"/>
      <c r="S238" s="544"/>
      <c r="T238" s="544"/>
      <c r="U238" s="544"/>
      <c r="V238" s="544"/>
      <c r="W238" s="544"/>
      <c r="X238" s="544"/>
      <c r="Y238" s="544"/>
      <c r="Z238" s="544"/>
      <c r="AA238" s="544"/>
      <c r="AB238" s="544"/>
      <c r="AC238" s="544"/>
      <c r="AD238" s="544"/>
      <c r="AE238" s="544"/>
      <c r="AF238" s="544"/>
      <c r="AG238" s="544"/>
      <c r="AH238" s="544"/>
      <c r="AM238" s="544"/>
      <c r="AN238" s="544"/>
      <c r="AO238" s="544"/>
      <c r="AP238" s="544"/>
      <c r="AQ238" s="544"/>
      <c r="AR238" s="544"/>
      <c r="AS238" s="544"/>
      <c r="AT238" s="544"/>
      <c r="AU238" s="544"/>
      <c r="AV238" s="544"/>
      <c r="AW238" s="544"/>
      <c r="AX238" s="544"/>
      <c r="AY238" s="544"/>
      <c r="AZ238" s="544"/>
      <c r="BA238" s="544"/>
      <c r="BB238" s="544"/>
    </row>
    <row r="239" spans="2:54" s="33" customFormat="1" ht="14.25">
      <c r="B239" s="544"/>
      <c r="C239" s="544"/>
      <c r="D239" s="544"/>
      <c r="E239" s="544"/>
      <c r="F239" s="544"/>
      <c r="G239" s="544"/>
      <c r="H239" s="544"/>
      <c r="I239" s="544"/>
      <c r="J239" s="544"/>
      <c r="K239" s="544"/>
      <c r="L239" s="544"/>
      <c r="M239" s="544"/>
      <c r="N239" s="544"/>
      <c r="O239" s="544"/>
      <c r="P239" s="544"/>
      <c r="Q239" s="544"/>
      <c r="R239" s="544"/>
      <c r="S239" s="544"/>
      <c r="T239" s="544"/>
      <c r="U239" s="544"/>
      <c r="V239" s="544"/>
      <c r="W239" s="544"/>
      <c r="X239" s="544"/>
      <c r="Y239" s="544"/>
      <c r="Z239" s="544"/>
      <c r="AA239" s="544"/>
      <c r="AB239" s="544"/>
      <c r="AC239" s="544"/>
      <c r="AD239" s="544"/>
      <c r="AE239" s="544"/>
      <c r="AF239" s="544"/>
      <c r="AG239" s="544"/>
      <c r="AH239" s="544"/>
      <c r="AM239" s="544"/>
      <c r="AN239" s="544"/>
      <c r="AO239" s="544"/>
      <c r="AP239" s="544"/>
      <c r="AQ239" s="544"/>
      <c r="AR239" s="544"/>
      <c r="AS239" s="544"/>
      <c r="AT239" s="544"/>
      <c r="AU239" s="544"/>
      <c r="AV239" s="544"/>
      <c r="AW239" s="544"/>
      <c r="AX239" s="544"/>
      <c r="AY239" s="544"/>
      <c r="AZ239" s="544"/>
      <c r="BA239" s="544"/>
      <c r="BB239" s="544"/>
    </row>
    <row r="240" spans="2:54" s="33" customFormat="1" ht="14.25">
      <c r="B240" s="544"/>
      <c r="C240" s="544"/>
      <c r="D240" s="544"/>
      <c r="E240" s="544"/>
      <c r="F240" s="544"/>
      <c r="G240" s="544"/>
      <c r="H240" s="544"/>
      <c r="I240" s="544"/>
      <c r="J240" s="544"/>
      <c r="K240" s="544"/>
      <c r="L240" s="544"/>
      <c r="M240" s="544"/>
      <c r="N240" s="544"/>
      <c r="O240" s="544"/>
      <c r="P240" s="544"/>
      <c r="Q240" s="544"/>
      <c r="R240" s="544"/>
      <c r="S240" s="544"/>
      <c r="T240" s="544"/>
      <c r="U240" s="544"/>
      <c r="V240" s="544"/>
      <c r="W240" s="544"/>
      <c r="X240" s="544"/>
      <c r="Y240" s="544"/>
      <c r="Z240" s="544"/>
      <c r="AA240" s="544"/>
      <c r="AB240" s="544"/>
      <c r="AC240" s="544"/>
      <c r="AD240" s="544"/>
      <c r="AE240" s="544"/>
      <c r="AF240" s="544"/>
      <c r="AG240" s="544"/>
      <c r="AH240" s="544"/>
      <c r="AM240" s="544"/>
      <c r="AN240" s="544"/>
      <c r="AO240" s="544"/>
      <c r="AP240" s="544"/>
      <c r="AQ240" s="544"/>
      <c r="AR240" s="544"/>
      <c r="AS240" s="544"/>
      <c r="AT240" s="544"/>
      <c r="AU240" s="544"/>
      <c r="AV240" s="544"/>
      <c r="AW240" s="544"/>
      <c r="AX240" s="544"/>
      <c r="AY240" s="544"/>
      <c r="AZ240" s="544"/>
      <c r="BA240" s="544"/>
      <c r="BB240" s="544"/>
    </row>
    <row r="241" spans="2:54" s="33" customFormat="1" ht="14.25">
      <c r="B241" s="544"/>
      <c r="C241" s="544"/>
      <c r="D241" s="544"/>
      <c r="E241" s="544"/>
      <c r="F241" s="544"/>
      <c r="G241" s="544"/>
      <c r="H241" s="544"/>
      <c r="I241" s="544"/>
      <c r="J241" s="544"/>
      <c r="K241" s="544"/>
      <c r="L241" s="544"/>
      <c r="M241" s="544"/>
      <c r="N241" s="544"/>
      <c r="O241" s="544"/>
      <c r="P241" s="544"/>
      <c r="Q241" s="544"/>
      <c r="R241" s="544"/>
      <c r="S241" s="544"/>
      <c r="T241" s="544"/>
      <c r="U241" s="544"/>
      <c r="V241" s="544"/>
      <c r="W241" s="544"/>
      <c r="X241" s="544"/>
      <c r="Y241" s="544"/>
      <c r="Z241" s="544"/>
      <c r="AA241" s="544"/>
      <c r="AB241" s="544"/>
      <c r="AC241" s="544"/>
      <c r="AD241" s="544"/>
      <c r="AE241" s="544"/>
      <c r="AF241" s="544"/>
      <c r="AG241" s="544"/>
      <c r="AH241" s="544"/>
      <c r="AM241" s="544"/>
      <c r="AN241" s="544"/>
      <c r="AO241" s="544"/>
      <c r="AP241" s="544"/>
      <c r="AQ241" s="544"/>
      <c r="AR241" s="544"/>
      <c r="AS241" s="544"/>
      <c r="AT241" s="544"/>
      <c r="AU241" s="544"/>
      <c r="AV241" s="544"/>
      <c r="AW241" s="544"/>
      <c r="AX241" s="544"/>
      <c r="AY241" s="544"/>
      <c r="AZ241" s="544"/>
      <c r="BA241" s="544"/>
      <c r="BB241" s="544"/>
    </row>
    <row r="242" spans="2:54" s="33" customFormat="1" ht="14.25">
      <c r="B242" s="544"/>
      <c r="C242" s="544"/>
      <c r="D242" s="544"/>
      <c r="E242" s="544"/>
      <c r="F242" s="544"/>
      <c r="G242" s="544"/>
      <c r="H242" s="544"/>
      <c r="I242" s="544"/>
      <c r="J242" s="544"/>
      <c r="K242" s="544"/>
      <c r="L242" s="544"/>
      <c r="M242" s="544"/>
      <c r="N242" s="544"/>
      <c r="O242" s="544"/>
      <c r="P242" s="544"/>
      <c r="Q242" s="544"/>
      <c r="R242" s="544"/>
      <c r="S242" s="544"/>
      <c r="T242" s="544"/>
      <c r="U242" s="544"/>
      <c r="V242" s="544"/>
      <c r="W242" s="544"/>
      <c r="X242" s="544"/>
      <c r="Y242" s="544"/>
      <c r="Z242" s="544"/>
      <c r="AA242" s="544"/>
      <c r="AB242" s="544"/>
      <c r="AC242" s="544"/>
      <c r="AD242" s="544"/>
      <c r="AE242" s="544"/>
      <c r="AF242" s="544"/>
      <c r="AG242" s="544"/>
      <c r="AH242" s="544"/>
      <c r="AM242" s="544"/>
      <c r="AN242" s="544"/>
      <c r="AO242" s="544"/>
      <c r="AP242" s="544"/>
      <c r="AQ242" s="544"/>
      <c r="AR242" s="544"/>
      <c r="AS242" s="544"/>
      <c r="AT242" s="544"/>
      <c r="AU242" s="544"/>
      <c r="AV242" s="544"/>
      <c r="AW242" s="544"/>
      <c r="AX242" s="544"/>
      <c r="AY242" s="544"/>
      <c r="AZ242" s="544"/>
      <c r="BA242" s="544"/>
      <c r="BB242" s="544"/>
    </row>
    <row r="243" spans="2:54" s="33" customFormat="1" ht="14.25">
      <c r="B243" s="544"/>
      <c r="C243" s="544"/>
      <c r="D243" s="544"/>
      <c r="E243" s="544"/>
      <c r="F243" s="544"/>
      <c r="G243" s="544"/>
      <c r="H243" s="544"/>
      <c r="I243" s="544"/>
      <c r="J243" s="544"/>
      <c r="K243" s="544"/>
      <c r="L243" s="544"/>
      <c r="M243" s="544"/>
      <c r="N243" s="544"/>
      <c r="O243" s="544"/>
      <c r="P243" s="544"/>
      <c r="Q243" s="544"/>
      <c r="R243" s="544"/>
      <c r="S243" s="544"/>
      <c r="T243" s="544"/>
      <c r="U243" s="544"/>
      <c r="V243" s="544"/>
      <c r="W243" s="544"/>
      <c r="X243" s="544"/>
      <c r="Y243" s="544"/>
      <c r="Z243" s="544"/>
      <c r="AA243" s="544"/>
      <c r="AB243" s="544"/>
      <c r="AC243" s="544"/>
      <c r="AD243" s="544"/>
      <c r="AE243" s="544"/>
      <c r="AF243" s="544"/>
      <c r="AG243" s="544"/>
      <c r="AH243" s="544"/>
      <c r="AM243" s="544"/>
      <c r="AN243" s="544"/>
      <c r="AO243" s="544"/>
      <c r="AP243" s="544"/>
      <c r="AQ243" s="544"/>
      <c r="AR243" s="544"/>
      <c r="AS243" s="544"/>
      <c r="AT243" s="544"/>
      <c r="AU243" s="544"/>
      <c r="AV243" s="544"/>
      <c r="AW243" s="544"/>
      <c r="AX243" s="544"/>
      <c r="AY243" s="544"/>
      <c r="AZ243" s="544"/>
      <c r="BA243" s="544"/>
      <c r="BB243" s="544"/>
    </row>
    <row r="244" spans="2:54" s="33" customFormat="1" ht="14.25">
      <c r="B244" s="544"/>
      <c r="C244" s="544"/>
      <c r="D244" s="544"/>
      <c r="E244" s="544"/>
      <c r="F244" s="544"/>
      <c r="G244" s="544"/>
      <c r="H244" s="544"/>
      <c r="I244" s="544"/>
      <c r="J244" s="544"/>
      <c r="K244" s="544"/>
      <c r="L244" s="544"/>
      <c r="M244" s="544"/>
      <c r="N244" s="544"/>
      <c r="O244" s="544"/>
      <c r="P244" s="544"/>
      <c r="Q244" s="544"/>
      <c r="R244" s="544"/>
      <c r="S244" s="544"/>
      <c r="T244" s="544"/>
      <c r="U244" s="544"/>
      <c r="V244" s="544"/>
      <c r="W244" s="544"/>
      <c r="X244" s="544"/>
      <c r="Y244" s="544"/>
      <c r="Z244" s="544"/>
      <c r="AA244" s="544"/>
      <c r="AB244" s="544"/>
      <c r="AC244" s="544"/>
      <c r="AD244" s="544"/>
      <c r="AE244" s="544"/>
      <c r="AF244" s="544"/>
      <c r="AG244" s="544"/>
      <c r="AH244" s="544"/>
      <c r="AM244" s="544"/>
      <c r="AN244" s="544"/>
      <c r="AO244" s="544"/>
      <c r="AP244" s="544"/>
      <c r="AQ244" s="544"/>
      <c r="AR244" s="544"/>
      <c r="AS244" s="544"/>
      <c r="AT244" s="544"/>
      <c r="AU244" s="544"/>
      <c r="AV244" s="544"/>
      <c r="AW244" s="544"/>
      <c r="AX244" s="544"/>
      <c r="AY244" s="544"/>
      <c r="AZ244" s="544"/>
      <c r="BA244" s="544"/>
      <c r="BB244" s="544"/>
    </row>
    <row r="245" spans="2:54" s="33" customFormat="1" ht="14.25">
      <c r="B245" s="544"/>
      <c r="C245" s="544"/>
      <c r="D245" s="544"/>
      <c r="E245" s="544"/>
      <c r="F245" s="544"/>
      <c r="G245" s="544"/>
      <c r="H245" s="544"/>
      <c r="I245" s="544"/>
      <c r="J245" s="544"/>
      <c r="K245" s="544"/>
      <c r="L245" s="544"/>
      <c r="M245" s="544"/>
      <c r="N245" s="544"/>
      <c r="O245" s="544"/>
      <c r="P245" s="544"/>
      <c r="Q245" s="544"/>
      <c r="R245" s="544"/>
      <c r="S245" s="544"/>
      <c r="T245" s="544"/>
      <c r="U245" s="544"/>
      <c r="V245" s="544"/>
      <c r="W245" s="544"/>
      <c r="X245" s="544"/>
      <c r="Y245" s="544"/>
      <c r="Z245" s="544"/>
      <c r="AA245" s="544"/>
      <c r="AB245" s="544"/>
      <c r="AC245" s="544"/>
      <c r="AD245" s="544"/>
      <c r="AE245" s="544"/>
      <c r="AF245" s="544"/>
      <c r="AG245" s="544"/>
      <c r="AH245" s="544"/>
      <c r="AM245" s="544"/>
      <c r="AN245" s="544"/>
      <c r="AO245" s="544"/>
      <c r="AP245" s="544"/>
      <c r="AQ245" s="544"/>
      <c r="AR245" s="544"/>
      <c r="AS245" s="544"/>
      <c r="AT245" s="544"/>
      <c r="AU245" s="544"/>
      <c r="AV245" s="544"/>
      <c r="AW245" s="544"/>
      <c r="AX245" s="544"/>
      <c r="AY245" s="544"/>
      <c r="AZ245" s="544"/>
      <c r="BA245" s="544"/>
      <c r="BB245" s="544"/>
    </row>
    <row r="246" spans="2:54" s="33" customFormat="1" ht="14.25">
      <c r="B246" s="544"/>
      <c r="C246" s="544"/>
      <c r="D246" s="544"/>
      <c r="E246" s="544"/>
      <c r="F246" s="544"/>
      <c r="G246" s="544"/>
      <c r="H246" s="544"/>
      <c r="I246" s="544"/>
      <c r="J246" s="544"/>
      <c r="K246" s="544"/>
      <c r="L246" s="544"/>
      <c r="M246" s="544"/>
      <c r="N246" s="544"/>
      <c r="O246" s="544"/>
      <c r="P246" s="544"/>
      <c r="Q246" s="544"/>
      <c r="R246" s="544"/>
      <c r="S246" s="544"/>
      <c r="T246" s="544"/>
      <c r="U246" s="544"/>
      <c r="V246" s="544"/>
      <c r="W246" s="544"/>
      <c r="X246" s="544"/>
      <c r="Y246" s="544"/>
      <c r="Z246" s="544"/>
      <c r="AA246" s="544"/>
      <c r="AB246" s="544"/>
      <c r="AC246" s="544"/>
      <c r="AD246" s="544"/>
      <c r="AE246" s="544"/>
      <c r="AF246" s="544"/>
      <c r="AG246" s="544"/>
      <c r="AH246" s="544"/>
      <c r="AM246" s="544"/>
      <c r="AN246" s="544"/>
      <c r="AO246" s="544"/>
      <c r="AP246" s="544"/>
      <c r="AQ246" s="544"/>
      <c r="AR246" s="544"/>
      <c r="AS246" s="544"/>
      <c r="AT246" s="544"/>
      <c r="AU246" s="544"/>
      <c r="AV246" s="544"/>
      <c r="AW246" s="544"/>
      <c r="AX246" s="544"/>
      <c r="AY246" s="544"/>
      <c r="AZ246" s="544"/>
      <c r="BA246" s="544"/>
      <c r="BB246" s="544"/>
    </row>
    <row r="247" spans="2:54" s="33" customFormat="1" ht="14.25">
      <c r="B247" s="544"/>
      <c r="C247" s="544"/>
      <c r="D247" s="544"/>
      <c r="E247" s="544"/>
      <c r="F247" s="544"/>
      <c r="G247" s="544"/>
      <c r="H247" s="544"/>
      <c r="I247" s="544"/>
      <c r="J247" s="544"/>
      <c r="K247" s="544"/>
      <c r="L247" s="544"/>
      <c r="M247" s="544"/>
      <c r="N247" s="544"/>
      <c r="O247" s="544"/>
      <c r="P247" s="544"/>
      <c r="Q247" s="544"/>
      <c r="R247" s="544"/>
      <c r="S247" s="544"/>
      <c r="T247" s="544"/>
      <c r="U247" s="544"/>
      <c r="V247" s="544"/>
      <c r="W247" s="544"/>
      <c r="X247" s="544"/>
      <c r="Y247" s="544"/>
      <c r="Z247" s="544"/>
      <c r="AA247" s="544"/>
      <c r="AB247" s="544"/>
      <c r="AC247" s="544"/>
      <c r="AD247" s="544"/>
      <c r="AE247" s="544"/>
      <c r="AF247" s="544"/>
      <c r="AG247" s="544"/>
      <c r="AH247" s="544"/>
      <c r="AM247" s="544"/>
      <c r="AN247" s="544"/>
      <c r="AO247" s="544"/>
      <c r="AP247" s="544"/>
      <c r="AQ247" s="544"/>
      <c r="AR247" s="544"/>
      <c r="AS247" s="544"/>
      <c r="AT247" s="544"/>
      <c r="AU247" s="544"/>
      <c r="AV247" s="544"/>
      <c r="AW247" s="544"/>
      <c r="AX247" s="544"/>
      <c r="AY247" s="544"/>
      <c r="AZ247" s="544"/>
      <c r="BA247" s="544"/>
      <c r="BB247" s="544"/>
    </row>
    <row r="248" spans="2:54" s="33" customFormat="1" ht="14.25">
      <c r="B248" s="544"/>
      <c r="C248" s="544"/>
      <c r="D248" s="544"/>
      <c r="E248" s="544"/>
      <c r="F248" s="544"/>
      <c r="G248" s="544"/>
      <c r="H248" s="544"/>
      <c r="I248" s="544"/>
      <c r="J248" s="544"/>
      <c r="K248" s="544"/>
      <c r="L248" s="544"/>
      <c r="M248" s="544"/>
      <c r="N248" s="544"/>
      <c r="O248" s="544"/>
      <c r="P248" s="544"/>
      <c r="Q248" s="544"/>
      <c r="R248" s="544"/>
      <c r="S248" s="544"/>
      <c r="T248" s="544"/>
      <c r="U248" s="544"/>
      <c r="V248" s="544"/>
      <c r="W248" s="544"/>
      <c r="X248" s="544"/>
      <c r="Y248" s="544"/>
      <c r="Z248" s="544"/>
      <c r="AA248" s="544"/>
      <c r="AB248" s="544"/>
      <c r="AC248" s="544"/>
      <c r="AD248" s="544"/>
      <c r="AE248" s="544"/>
      <c r="AF248" s="544"/>
      <c r="AG248" s="544"/>
      <c r="AH248" s="544"/>
      <c r="AM248" s="544"/>
      <c r="AN248" s="544"/>
      <c r="AO248" s="544"/>
      <c r="AP248" s="544"/>
      <c r="AQ248" s="544"/>
      <c r="AR248" s="544"/>
      <c r="AS248" s="544"/>
      <c r="AT248" s="544"/>
      <c r="AU248" s="544"/>
      <c r="AV248" s="544"/>
      <c r="AW248" s="544"/>
      <c r="AX248" s="544"/>
      <c r="AY248" s="544"/>
      <c r="AZ248" s="544"/>
      <c r="BA248" s="544"/>
      <c r="BB248" s="544"/>
    </row>
    <row r="249" spans="2:54" s="33" customFormat="1" ht="14.25">
      <c r="B249" s="544"/>
      <c r="C249" s="544"/>
      <c r="D249" s="544"/>
      <c r="E249" s="544"/>
      <c r="F249" s="544"/>
      <c r="G249" s="544"/>
      <c r="H249" s="544"/>
      <c r="I249" s="544"/>
      <c r="J249" s="544"/>
      <c r="K249" s="544"/>
      <c r="L249" s="544"/>
      <c r="M249" s="544"/>
      <c r="N249" s="544"/>
      <c r="O249" s="544"/>
      <c r="P249" s="544"/>
      <c r="Q249" s="544"/>
      <c r="R249" s="544"/>
      <c r="S249" s="544"/>
      <c r="T249" s="544"/>
      <c r="U249" s="544"/>
      <c r="V249" s="544"/>
      <c r="W249" s="544"/>
      <c r="X249" s="544"/>
      <c r="Y249" s="544"/>
      <c r="Z249" s="544"/>
      <c r="AA249" s="544"/>
      <c r="AB249" s="544"/>
      <c r="AC249" s="544"/>
      <c r="AD249" s="544"/>
      <c r="AE249" s="544"/>
      <c r="AF249" s="544"/>
      <c r="AG249" s="544"/>
      <c r="AH249" s="544"/>
      <c r="AM249" s="544"/>
      <c r="AN249" s="544"/>
      <c r="AO249" s="544"/>
      <c r="AP249" s="544"/>
      <c r="AQ249" s="544"/>
      <c r="AR249" s="544"/>
      <c r="AS249" s="544"/>
      <c r="AT249" s="544"/>
      <c r="AU249" s="544"/>
      <c r="AV249" s="544"/>
      <c r="AW249" s="544"/>
      <c r="AX249" s="544"/>
      <c r="AY249" s="544"/>
      <c r="AZ249" s="544"/>
      <c r="BA249" s="544"/>
      <c r="BB249" s="544"/>
    </row>
    <row r="250" spans="2:54" s="33" customFormat="1" ht="14.25">
      <c r="B250" s="544"/>
      <c r="C250" s="544"/>
      <c r="D250" s="544"/>
      <c r="E250" s="544"/>
      <c r="F250" s="544"/>
      <c r="G250" s="544"/>
      <c r="H250" s="544"/>
      <c r="I250" s="544"/>
      <c r="J250" s="544"/>
      <c r="K250" s="544"/>
      <c r="L250" s="544"/>
      <c r="M250" s="544"/>
      <c r="N250" s="544"/>
      <c r="O250" s="544"/>
      <c r="P250" s="544"/>
      <c r="Q250" s="544"/>
      <c r="R250" s="544"/>
      <c r="S250" s="544"/>
      <c r="T250" s="544"/>
      <c r="U250" s="544"/>
      <c r="V250" s="544"/>
      <c r="W250" s="544"/>
      <c r="X250" s="544"/>
      <c r="Y250" s="544"/>
      <c r="Z250" s="544"/>
      <c r="AA250" s="544"/>
      <c r="AB250" s="544"/>
      <c r="AC250" s="544"/>
      <c r="AD250" s="544"/>
      <c r="AE250" s="544"/>
      <c r="AF250" s="544"/>
      <c r="AG250" s="544"/>
      <c r="AH250" s="544"/>
      <c r="AM250" s="544"/>
      <c r="AN250" s="544"/>
      <c r="AO250" s="544"/>
      <c r="AP250" s="544"/>
      <c r="AQ250" s="544"/>
      <c r="AR250" s="544"/>
      <c r="AS250" s="544"/>
      <c r="AT250" s="544"/>
      <c r="AU250" s="544"/>
      <c r="AV250" s="544"/>
      <c r="AW250" s="544"/>
      <c r="AX250" s="544"/>
      <c r="AY250" s="544"/>
      <c r="AZ250" s="544"/>
      <c r="BA250" s="544"/>
      <c r="BB250" s="544"/>
    </row>
    <row r="251" spans="2:54" s="33" customFormat="1" ht="14.25">
      <c r="B251" s="544"/>
      <c r="C251" s="544"/>
      <c r="D251" s="544"/>
      <c r="E251" s="544"/>
      <c r="F251" s="544"/>
      <c r="G251" s="544"/>
      <c r="H251" s="544"/>
      <c r="I251" s="544"/>
      <c r="J251" s="544"/>
      <c r="K251" s="544"/>
      <c r="L251" s="544"/>
      <c r="M251" s="544"/>
      <c r="N251" s="544"/>
      <c r="O251" s="544"/>
      <c r="P251" s="544"/>
      <c r="Q251" s="544"/>
      <c r="R251" s="544"/>
      <c r="S251" s="544"/>
      <c r="T251" s="544"/>
      <c r="U251" s="544"/>
      <c r="V251" s="544"/>
      <c r="W251" s="544"/>
      <c r="X251" s="544"/>
      <c r="Y251" s="544"/>
      <c r="Z251" s="544"/>
      <c r="AA251" s="544"/>
      <c r="AB251" s="544"/>
      <c r="AC251" s="544"/>
      <c r="AD251" s="544"/>
      <c r="AE251" s="544"/>
      <c r="AF251" s="544"/>
      <c r="AG251" s="544"/>
      <c r="AH251" s="544"/>
      <c r="AM251" s="544"/>
      <c r="AN251" s="544"/>
      <c r="AO251" s="544"/>
      <c r="AP251" s="544"/>
      <c r="AQ251" s="544"/>
      <c r="AR251" s="544"/>
      <c r="AS251" s="544"/>
      <c r="AT251" s="544"/>
      <c r="AU251" s="544"/>
      <c r="AV251" s="544"/>
      <c r="AW251" s="544"/>
      <c r="AX251" s="544"/>
      <c r="AY251" s="544"/>
      <c r="AZ251" s="544"/>
      <c r="BA251" s="544"/>
      <c r="BB251" s="544"/>
    </row>
    <row r="252" spans="2:54" s="33" customFormat="1" ht="14.25">
      <c r="B252" s="544"/>
      <c r="C252" s="544"/>
      <c r="D252" s="544"/>
      <c r="E252" s="544"/>
      <c r="F252" s="544"/>
      <c r="G252" s="544"/>
      <c r="H252" s="544"/>
      <c r="I252" s="544"/>
      <c r="J252" s="544"/>
      <c r="K252" s="544"/>
      <c r="L252" s="544"/>
      <c r="M252" s="544"/>
      <c r="N252" s="544"/>
      <c r="O252" s="544"/>
      <c r="P252" s="544"/>
      <c r="Q252" s="544"/>
      <c r="R252" s="544"/>
      <c r="S252" s="544"/>
      <c r="T252" s="544"/>
      <c r="U252" s="544"/>
      <c r="V252" s="544"/>
      <c r="W252" s="544"/>
      <c r="X252" s="544"/>
      <c r="Y252" s="544"/>
      <c r="Z252" s="544"/>
      <c r="AA252" s="544"/>
      <c r="AB252" s="544"/>
      <c r="AC252" s="544"/>
      <c r="AD252" s="544"/>
      <c r="AE252" s="544"/>
      <c r="AF252" s="544"/>
      <c r="AG252" s="544"/>
      <c r="AH252" s="544"/>
      <c r="AM252" s="544"/>
      <c r="AN252" s="544"/>
      <c r="AO252" s="544"/>
      <c r="AP252" s="544"/>
      <c r="AQ252" s="544"/>
      <c r="AR252" s="544"/>
      <c r="AS252" s="544"/>
      <c r="AT252" s="544"/>
      <c r="AU252" s="544"/>
      <c r="AV252" s="544"/>
      <c r="AW252" s="544"/>
      <c r="AX252" s="544"/>
      <c r="AY252" s="544"/>
      <c r="AZ252" s="544"/>
      <c r="BA252" s="544"/>
      <c r="BB252" s="544"/>
    </row>
    <row r="253" spans="2:54" s="33" customFormat="1" ht="14.25">
      <c r="B253" s="544"/>
      <c r="C253" s="544"/>
      <c r="D253" s="544"/>
      <c r="E253" s="544"/>
      <c r="F253" s="544"/>
      <c r="G253" s="544"/>
      <c r="H253" s="544"/>
      <c r="I253" s="544"/>
      <c r="J253" s="544"/>
      <c r="K253" s="544"/>
      <c r="L253" s="544"/>
      <c r="M253" s="544"/>
      <c r="N253" s="544"/>
      <c r="O253" s="544"/>
      <c r="P253" s="544"/>
      <c r="Q253" s="544"/>
      <c r="R253" s="544"/>
      <c r="S253" s="544"/>
      <c r="T253" s="544"/>
      <c r="U253" s="544"/>
      <c r="V253" s="544"/>
      <c r="W253" s="544"/>
      <c r="X253" s="544"/>
      <c r="Y253" s="544"/>
      <c r="Z253" s="544"/>
      <c r="AA253" s="544"/>
      <c r="AB253" s="544"/>
      <c r="AC253" s="544"/>
      <c r="AD253" s="544"/>
      <c r="AE253" s="544"/>
      <c r="AF253" s="544"/>
      <c r="AG253" s="544"/>
      <c r="AH253" s="544"/>
      <c r="AM253" s="544"/>
      <c r="AN253" s="544"/>
      <c r="AO253" s="544"/>
      <c r="AP253" s="544"/>
      <c r="AQ253" s="544"/>
      <c r="AR253" s="544"/>
      <c r="AS253" s="544"/>
      <c r="AT253" s="544"/>
      <c r="AU253" s="544"/>
      <c r="AV253" s="544"/>
      <c r="AW253" s="544"/>
      <c r="AX253" s="544"/>
      <c r="AY253" s="544"/>
      <c r="AZ253" s="544"/>
      <c r="BA253" s="544"/>
      <c r="BB253" s="544"/>
    </row>
    <row r="254" spans="2:54" s="33" customFormat="1" ht="14.25">
      <c r="B254" s="544"/>
      <c r="C254" s="544"/>
      <c r="D254" s="544"/>
      <c r="E254" s="544"/>
      <c r="F254" s="544"/>
      <c r="G254" s="544"/>
      <c r="H254" s="544"/>
      <c r="I254" s="544"/>
      <c r="J254" s="544"/>
      <c r="K254" s="544"/>
      <c r="L254" s="544"/>
      <c r="M254" s="544"/>
      <c r="N254" s="544"/>
      <c r="O254" s="544"/>
      <c r="P254" s="544"/>
      <c r="Q254" s="544"/>
      <c r="R254" s="544"/>
      <c r="S254" s="544"/>
      <c r="T254" s="544"/>
      <c r="U254" s="544"/>
      <c r="V254" s="544"/>
      <c r="W254" s="544"/>
      <c r="X254" s="544"/>
      <c r="Y254" s="544"/>
      <c r="Z254" s="544"/>
      <c r="AA254" s="544"/>
      <c r="AB254" s="544"/>
      <c r="AC254" s="544"/>
      <c r="AD254" s="544"/>
      <c r="AE254" s="544"/>
      <c r="AF254" s="544"/>
      <c r="AG254" s="544"/>
      <c r="AH254" s="544"/>
      <c r="AM254" s="544"/>
      <c r="AN254" s="544"/>
      <c r="AO254" s="544"/>
      <c r="AP254" s="544"/>
      <c r="AQ254" s="544"/>
      <c r="AR254" s="544"/>
      <c r="AS254" s="544"/>
      <c r="AT254" s="544"/>
      <c r="AU254" s="544"/>
      <c r="AV254" s="544"/>
      <c r="AW254" s="544"/>
      <c r="AX254" s="544"/>
      <c r="AY254" s="544"/>
      <c r="AZ254" s="544"/>
      <c r="BA254" s="544"/>
      <c r="BB254" s="544"/>
    </row>
    <row r="255" spans="2:54" s="33" customFormat="1" ht="14.25">
      <c r="B255" s="544"/>
      <c r="C255" s="544"/>
      <c r="D255" s="544"/>
      <c r="E255" s="544"/>
      <c r="F255" s="544"/>
      <c r="G255" s="544"/>
      <c r="H255" s="544"/>
      <c r="I255" s="544"/>
      <c r="J255" s="544"/>
      <c r="K255" s="544"/>
      <c r="L255" s="544"/>
      <c r="M255" s="544"/>
      <c r="N255" s="544"/>
      <c r="O255" s="544"/>
      <c r="P255" s="544"/>
      <c r="Q255" s="544"/>
      <c r="R255" s="544"/>
      <c r="S255" s="544"/>
      <c r="T255" s="544"/>
      <c r="U255" s="544"/>
      <c r="V255" s="544"/>
      <c r="W255" s="544"/>
      <c r="X255" s="544"/>
      <c r="Y255" s="544"/>
      <c r="Z255" s="544"/>
      <c r="AA255" s="544"/>
      <c r="AB255" s="544"/>
      <c r="AC255" s="544"/>
      <c r="AD255" s="544"/>
      <c r="AE255" s="544"/>
      <c r="AF255" s="544"/>
      <c r="AG255" s="544"/>
      <c r="AH255" s="544"/>
      <c r="AM255" s="544"/>
      <c r="AN255" s="544"/>
      <c r="AO255" s="544"/>
      <c r="AP255" s="544"/>
      <c r="AQ255" s="544"/>
      <c r="AR255" s="544"/>
      <c r="AS255" s="544"/>
      <c r="AT255" s="544"/>
      <c r="AU255" s="544"/>
      <c r="AV255" s="544"/>
      <c r="AW255" s="544"/>
      <c r="AX255" s="544"/>
      <c r="AY255" s="544"/>
      <c r="AZ255" s="544"/>
      <c r="BA255" s="544"/>
      <c r="BB255" s="544"/>
    </row>
    <row r="256" spans="2:54" s="33" customFormat="1" ht="14.25">
      <c r="B256" s="544"/>
      <c r="C256" s="544"/>
      <c r="D256" s="544"/>
      <c r="E256" s="544"/>
      <c r="F256" s="544"/>
      <c r="G256" s="544"/>
      <c r="H256" s="544"/>
      <c r="I256" s="544"/>
      <c r="J256" s="544"/>
      <c r="K256" s="544"/>
      <c r="L256" s="544"/>
      <c r="M256" s="544"/>
      <c r="N256" s="544"/>
      <c r="O256" s="544"/>
      <c r="P256" s="544"/>
      <c r="Q256" s="544"/>
      <c r="R256" s="544"/>
      <c r="S256" s="544"/>
      <c r="T256" s="544"/>
      <c r="U256" s="544"/>
      <c r="V256" s="544"/>
      <c r="W256" s="544"/>
      <c r="X256" s="544"/>
      <c r="Y256" s="544"/>
      <c r="Z256" s="544"/>
      <c r="AA256" s="544"/>
      <c r="AB256" s="544"/>
      <c r="AC256" s="544"/>
      <c r="AD256" s="544"/>
      <c r="AE256" s="544"/>
      <c r="AF256" s="544"/>
      <c r="AG256" s="544"/>
      <c r="AH256" s="544"/>
      <c r="AM256" s="544"/>
      <c r="AN256" s="544"/>
      <c r="AO256" s="544"/>
      <c r="AP256" s="544"/>
      <c r="AQ256" s="544"/>
      <c r="AR256" s="544"/>
      <c r="AS256" s="544"/>
      <c r="AT256" s="544"/>
      <c r="AU256" s="544"/>
      <c r="AV256" s="544"/>
      <c r="AW256" s="544"/>
      <c r="AX256" s="544"/>
      <c r="AY256" s="544"/>
      <c r="AZ256" s="544"/>
      <c r="BA256" s="544"/>
      <c r="BB256" s="544"/>
    </row>
    <row r="257" spans="2:54" s="33" customFormat="1" ht="14.25">
      <c r="B257" s="544"/>
      <c r="C257" s="544"/>
      <c r="D257" s="544"/>
      <c r="E257" s="544"/>
      <c r="F257" s="544"/>
      <c r="G257" s="544"/>
      <c r="H257" s="544"/>
      <c r="I257" s="544"/>
      <c r="J257" s="544"/>
      <c r="K257" s="544"/>
      <c r="L257" s="544"/>
      <c r="M257" s="544"/>
      <c r="N257" s="544"/>
      <c r="O257" s="544"/>
      <c r="P257" s="544"/>
      <c r="Q257" s="544"/>
      <c r="R257" s="544"/>
      <c r="S257" s="544"/>
      <c r="T257" s="544"/>
      <c r="U257" s="544"/>
      <c r="V257" s="544"/>
      <c r="W257" s="544"/>
      <c r="X257" s="544"/>
      <c r="Y257" s="544"/>
      <c r="Z257" s="544"/>
      <c r="AA257" s="544"/>
      <c r="AB257" s="544"/>
      <c r="AC257" s="544"/>
      <c r="AD257" s="544"/>
      <c r="AE257" s="544"/>
      <c r="AF257" s="544"/>
      <c r="AG257" s="544"/>
      <c r="AH257" s="544"/>
      <c r="AM257" s="544"/>
      <c r="AN257" s="544"/>
      <c r="AO257" s="544"/>
      <c r="AP257" s="544"/>
      <c r="AQ257" s="544"/>
      <c r="AR257" s="544"/>
      <c r="AS257" s="544"/>
      <c r="AT257" s="544"/>
      <c r="AU257" s="544"/>
      <c r="AV257" s="544"/>
      <c r="AW257" s="544"/>
      <c r="AX257" s="544"/>
      <c r="AY257" s="544"/>
      <c r="AZ257" s="544"/>
      <c r="BA257" s="544"/>
      <c r="BB257" s="544"/>
    </row>
    <row r="258" spans="2:54" s="33" customFormat="1" ht="14.25">
      <c r="B258" s="544"/>
      <c r="C258" s="544"/>
      <c r="D258" s="544"/>
      <c r="E258" s="544"/>
      <c r="F258" s="544"/>
      <c r="G258" s="544"/>
      <c r="H258" s="544"/>
      <c r="I258" s="544"/>
      <c r="J258" s="544"/>
      <c r="K258" s="544"/>
      <c r="L258" s="544"/>
      <c r="M258" s="544"/>
      <c r="N258" s="544"/>
      <c r="O258" s="544"/>
      <c r="P258" s="544"/>
      <c r="Q258" s="544"/>
      <c r="R258" s="544"/>
      <c r="S258" s="544"/>
      <c r="T258" s="544"/>
      <c r="U258" s="544"/>
      <c r="V258" s="544"/>
      <c r="W258" s="544"/>
      <c r="X258" s="544"/>
      <c r="Y258" s="544"/>
      <c r="Z258" s="544"/>
      <c r="AA258" s="544"/>
      <c r="AB258" s="544"/>
      <c r="AC258" s="544"/>
      <c r="AD258" s="544"/>
      <c r="AE258" s="544"/>
      <c r="AF258" s="544"/>
      <c r="AG258" s="544"/>
      <c r="AH258" s="544"/>
      <c r="AM258" s="544"/>
      <c r="AN258" s="544"/>
      <c r="AO258" s="544"/>
      <c r="AP258" s="544"/>
      <c r="AQ258" s="544"/>
      <c r="AR258" s="544"/>
      <c r="AS258" s="544"/>
      <c r="AT258" s="544"/>
      <c r="AU258" s="544"/>
      <c r="AV258" s="544"/>
      <c r="AW258" s="544"/>
      <c r="AX258" s="544"/>
      <c r="AY258" s="544"/>
      <c r="AZ258" s="544"/>
      <c r="BA258" s="544"/>
      <c r="BB258" s="544"/>
    </row>
    <row r="259" spans="2:54" s="33" customFormat="1" ht="14.25">
      <c r="B259" s="544"/>
      <c r="C259" s="544"/>
      <c r="D259" s="544"/>
      <c r="E259" s="544"/>
      <c r="F259" s="544"/>
      <c r="G259" s="544"/>
      <c r="H259" s="544"/>
      <c r="I259" s="544"/>
      <c r="J259" s="544"/>
      <c r="K259" s="544"/>
      <c r="L259" s="544"/>
      <c r="M259" s="544"/>
      <c r="N259" s="544"/>
      <c r="O259" s="544"/>
      <c r="P259" s="544"/>
      <c r="Q259" s="544"/>
      <c r="R259" s="544"/>
      <c r="S259" s="544"/>
      <c r="T259" s="544"/>
      <c r="U259" s="544"/>
      <c r="V259" s="544"/>
      <c r="W259" s="544"/>
      <c r="X259" s="544"/>
      <c r="Y259" s="544"/>
      <c r="Z259" s="544"/>
      <c r="AA259" s="544"/>
      <c r="AB259" s="544"/>
      <c r="AC259" s="544"/>
      <c r="AD259" s="544"/>
      <c r="AE259" s="544"/>
      <c r="AF259" s="544"/>
      <c r="AG259" s="544"/>
      <c r="AH259" s="544"/>
      <c r="AM259" s="544"/>
      <c r="AN259" s="544"/>
      <c r="AO259" s="544"/>
      <c r="AP259" s="544"/>
      <c r="AQ259" s="544"/>
      <c r="AR259" s="544"/>
      <c r="AS259" s="544"/>
      <c r="AT259" s="544"/>
      <c r="AU259" s="544"/>
      <c r="AV259" s="544"/>
      <c r="AW259" s="544"/>
      <c r="AX259" s="544"/>
      <c r="AY259" s="544"/>
      <c r="AZ259" s="544"/>
      <c r="BA259" s="544"/>
      <c r="BB259" s="544"/>
    </row>
    <row r="260" spans="2:54" s="33" customFormat="1" ht="14.25">
      <c r="B260" s="544"/>
      <c r="C260" s="544"/>
      <c r="D260" s="544"/>
      <c r="E260" s="544"/>
      <c r="F260" s="544"/>
      <c r="G260" s="544"/>
      <c r="H260" s="544"/>
      <c r="I260" s="544"/>
      <c r="J260" s="544"/>
      <c r="K260" s="544"/>
      <c r="L260" s="544"/>
      <c r="M260" s="544"/>
      <c r="N260" s="544"/>
      <c r="O260" s="544"/>
      <c r="P260" s="544"/>
      <c r="Q260" s="544"/>
      <c r="R260" s="544"/>
      <c r="S260" s="544"/>
      <c r="T260" s="544"/>
      <c r="U260" s="544"/>
      <c r="V260" s="544"/>
      <c r="W260" s="544"/>
      <c r="X260" s="544"/>
      <c r="Y260" s="544"/>
      <c r="Z260" s="544"/>
      <c r="AA260" s="544"/>
      <c r="AB260" s="544"/>
      <c r="AC260" s="544"/>
      <c r="AD260" s="544"/>
      <c r="AE260" s="544"/>
      <c r="AF260" s="544"/>
      <c r="AG260" s="544"/>
      <c r="AH260" s="544"/>
      <c r="AM260" s="544"/>
      <c r="AN260" s="544"/>
      <c r="AO260" s="544"/>
      <c r="AP260" s="544"/>
      <c r="AQ260" s="544"/>
      <c r="AR260" s="544"/>
      <c r="AS260" s="544"/>
      <c r="AT260" s="544"/>
      <c r="AU260" s="544"/>
      <c r="AV260" s="544"/>
      <c r="AW260" s="544"/>
      <c r="AX260" s="544"/>
      <c r="AY260" s="544"/>
      <c r="AZ260" s="544"/>
      <c r="BA260" s="544"/>
      <c r="BB260" s="544"/>
    </row>
    <row r="261" spans="2:54" s="33" customFormat="1" ht="14.25">
      <c r="B261" s="544"/>
      <c r="C261" s="544"/>
      <c r="D261" s="544"/>
      <c r="E261" s="544"/>
      <c r="F261" s="544"/>
      <c r="G261" s="544"/>
      <c r="H261" s="544"/>
      <c r="I261" s="544"/>
      <c r="J261" s="544"/>
      <c r="K261" s="544"/>
      <c r="L261" s="544"/>
      <c r="M261" s="544"/>
      <c r="N261" s="544"/>
      <c r="O261" s="544"/>
      <c r="P261" s="544"/>
      <c r="Q261" s="544"/>
      <c r="R261" s="544"/>
      <c r="S261" s="544"/>
      <c r="T261" s="544"/>
      <c r="U261" s="544"/>
      <c r="V261" s="544"/>
      <c r="W261" s="544"/>
      <c r="X261" s="544"/>
      <c r="Y261" s="544"/>
      <c r="Z261" s="544"/>
      <c r="AA261" s="544"/>
      <c r="AB261" s="544"/>
      <c r="AC261" s="544"/>
      <c r="AD261" s="544"/>
      <c r="AE261" s="544"/>
      <c r="AF261" s="544"/>
      <c r="AG261" s="544"/>
      <c r="AH261" s="544"/>
      <c r="AM261" s="544"/>
      <c r="AN261" s="544"/>
      <c r="AO261" s="544"/>
      <c r="AP261" s="544"/>
      <c r="AQ261" s="544"/>
      <c r="AR261" s="544"/>
      <c r="AS261" s="544"/>
      <c r="AT261" s="544"/>
      <c r="AU261" s="544"/>
      <c r="AV261" s="544"/>
      <c r="AW261" s="544"/>
      <c r="AX261" s="544"/>
      <c r="AY261" s="544"/>
      <c r="AZ261" s="544"/>
      <c r="BA261" s="544"/>
      <c r="BB261" s="544"/>
    </row>
    <row r="262" spans="2:54" s="33" customFormat="1" ht="14.25">
      <c r="B262" s="544"/>
      <c r="C262" s="544"/>
      <c r="D262" s="544"/>
      <c r="E262" s="544"/>
      <c r="F262" s="544"/>
      <c r="G262" s="544"/>
      <c r="H262" s="544"/>
      <c r="I262" s="544"/>
      <c r="J262" s="544"/>
      <c r="K262" s="544"/>
      <c r="L262" s="544"/>
      <c r="M262" s="544"/>
      <c r="N262" s="544"/>
      <c r="O262" s="544"/>
      <c r="P262" s="544"/>
      <c r="Q262" s="544"/>
      <c r="R262" s="544"/>
      <c r="S262" s="544"/>
      <c r="T262" s="544"/>
      <c r="U262" s="544"/>
      <c r="V262" s="544"/>
      <c r="W262" s="544"/>
      <c r="X262" s="544"/>
      <c r="Y262" s="544"/>
      <c r="Z262" s="544"/>
      <c r="AA262" s="544"/>
      <c r="AB262" s="544"/>
      <c r="AC262" s="544"/>
      <c r="AD262" s="544"/>
      <c r="AE262" s="544"/>
      <c r="AF262" s="544"/>
      <c r="AG262" s="544"/>
      <c r="AH262" s="544"/>
      <c r="AM262" s="544"/>
      <c r="AN262" s="544"/>
      <c r="AO262" s="544"/>
      <c r="AP262" s="544"/>
      <c r="AQ262" s="544"/>
      <c r="AR262" s="544"/>
      <c r="AS262" s="544"/>
      <c r="AT262" s="544"/>
      <c r="AU262" s="544"/>
      <c r="AV262" s="544"/>
      <c r="AW262" s="544"/>
      <c r="AX262" s="544"/>
      <c r="AY262" s="544"/>
      <c r="AZ262" s="544"/>
      <c r="BA262" s="544"/>
      <c r="BB262" s="544"/>
    </row>
    <row r="263" spans="2:54" s="33" customFormat="1" ht="14.25">
      <c r="B263" s="544"/>
      <c r="C263" s="544"/>
      <c r="D263" s="544"/>
      <c r="E263" s="544"/>
      <c r="F263" s="544"/>
      <c r="G263" s="544"/>
      <c r="H263" s="544"/>
      <c r="I263" s="544"/>
      <c r="J263" s="544"/>
      <c r="K263" s="544"/>
      <c r="L263" s="544"/>
      <c r="M263" s="544"/>
      <c r="N263" s="544"/>
      <c r="O263" s="544"/>
      <c r="P263" s="544"/>
      <c r="Q263" s="544"/>
      <c r="R263" s="544"/>
      <c r="S263" s="544"/>
      <c r="T263" s="544"/>
      <c r="U263" s="544"/>
      <c r="V263" s="544"/>
      <c r="W263" s="544"/>
      <c r="X263" s="544"/>
      <c r="Y263" s="544"/>
      <c r="Z263" s="544"/>
      <c r="AA263" s="544"/>
      <c r="AB263" s="544"/>
      <c r="AC263" s="544"/>
      <c r="AD263" s="544"/>
      <c r="AE263" s="544"/>
      <c r="AF263" s="544"/>
      <c r="AG263" s="544"/>
      <c r="AH263" s="544"/>
      <c r="AM263" s="544"/>
      <c r="AN263" s="544"/>
      <c r="AO263" s="544"/>
      <c r="AP263" s="544"/>
      <c r="AQ263" s="544"/>
      <c r="AR263" s="544"/>
      <c r="AS263" s="544"/>
      <c r="AT263" s="544"/>
      <c r="AU263" s="544"/>
      <c r="AV263" s="544"/>
      <c r="AW263" s="544"/>
      <c r="AX263" s="544"/>
      <c r="AY263" s="544"/>
      <c r="AZ263" s="544"/>
      <c r="BA263" s="544"/>
      <c r="BB263" s="544"/>
    </row>
    <row r="264" spans="2:54" s="33" customFormat="1" ht="14.25">
      <c r="B264" s="544"/>
      <c r="C264" s="544"/>
      <c r="D264" s="544"/>
      <c r="E264" s="544"/>
      <c r="F264" s="544"/>
      <c r="G264" s="544"/>
      <c r="H264" s="544"/>
      <c r="I264" s="544"/>
      <c r="J264" s="544"/>
      <c r="K264" s="544"/>
      <c r="L264" s="544"/>
      <c r="M264" s="544"/>
      <c r="N264" s="544"/>
      <c r="O264" s="544"/>
      <c r="P264" s="544"/>
      <c r="Q264" s="544"/>
      <c r="R264" s="544"/>
      <c r="S264" s="544"/>
      <c r="T264" s="544"/>
      <c r="U264" s="544"/>
      <c r="V264" s="544"/>
      <c r="W264" s="544"/>
      <c r="X264" s="544"/>
      <c r="Y264" s="544"/>
      <c r="Z264" s="544"/>
      <c r="AA264" s="544"/>
      <c r="AB264" s="544"/>
      <c r="AC264" s="544"/>
      <c r="AD264" s="544"/>
      <c r="AE264" s="544"/>
      <c r="AF264" s="544"/>
      <c r="AG264" s="544"/>
      <c r="AH264" s="544"/>
      <c r="AM264" s="544"/>
      <c r="AN264" s="544"/>
      <c r="AO264" s="544"/>
      <c r="AP264" s="544"/>
      <c r="AQ264" s="544"/>
      <c r="AR264" s="544"/>
      <c r="AS264" s="544"/>
      <c r="AT264" s="544"/>
      <c r="AU264" s="544"/>
      <c r="AV264" s="544"/>
      <c r="AW264" s="544"/>
      <c r="AX264" s="544"/>
      <c r="AY264" s="544"/>
      <c r="AZ264" s="544"/>
      <c r="BA264" s="544"/>
      <c r="BB264" s="544"/>
    </row>
    <row r="265" spans="2:54" s="33" customFormat="1" ht="14.25">
      <c r="B265" s="544"/>
      <c r="C265" s="544"/>
      <c r="D265" s="544"/>
      <c r="E265" s="544"/>
      <c r="F265" s="544"/>
      <c r="G265" s="544"/>
      <c r="H265" s="544"/>
      <c r="I265" s="544"/>
      <c r="J265" s="544"/>
      <c r="K265" s="544"/>
      <c r="L265" s="544"/>
      <c r="M265" s="544"/>
      <c r="N265" s="544"/>
      <c r="O265" s="544"/>
      <c r="P265" s="544"/>
      <c r="Q265" s="544"/>
      <c r="R265" s="544"/>
      <c r="S265" s="544"/>
      <c r="T265" s="544"/>
      <c r="U265" s="544"/>
      <c r="V265" s="544"/>
      <c r="W265" s="544"/>
      <c r="X265" s="544"/>
      <c r="Y265" s="544"/>
      <c r="Z265" s="544"/>
      <c r="AA265" s="544"/>
      <c r="AB265" s="544"/>
      <c r="AC265" s="544"/>
      <c r="AD265" s="544"/>
      <c r="AE265" s="544"/>
      <c r="AF265" s="544"/>
      <c r="AG265" s="544"/>
      <c r="AH265" s="544"/>
      <c r="AM265" s="544"/>
      <c r="AN265" s="544"/>
      <c r="AO265" s="544"/>
      <c r="AP265" s="544"/>
      <c r="AQ265" s="544"/>
      <c r="AR265" s="544"/>
      <c r="AS265" s="544"/>
      <c r="AT265" s="544"/>
      <c r="AU265" s="544"/>
      <c r="AV265" s="544"/>
      <c r="AW265" s="544"/>
      <c r="AX265" s="544"/>
      <c r="AY265" s="544"/>
      <c r="AZ265" s="544"/>
      <c r="BA265" s="544"/>
      <c r="BB265" s="544"/>
    </row>
    <row r="266" spans="2:54" s="33" customFormat="1" ht="14.25">
      <c r="B266" s="544"/>
      <c r="C266" s="544"/>
      <c r="D266" s="544"/>
      <c r="E266" s="544"/>
      <c r="F266" s="544"/>
      <c r="G266" s="544"/>
      <c r="H266" s="544"/>
      <c r="I266" s="544"/>
      <c r="J266" s="544"/>
      <c r="K266" s="544"/>
      <c r="L266" s="544"/>
      <c r="M266" s="544"/>
      <c r="N266" s="544"/>
      <c r="O266" s="544"/>
      <c r="P266" s="544"/>
      <c r="Q266" s="544"/>
      <c r="R266" s="544"/>
      <c r="S266" s="544"/>
      <c r="T266" s="544"/>
      <c r="U266" s="544"/>
      <c r="V266" s="544"/>
      <c r="W266" s="544"/>
      <c r="X266" s="544"/>
      <c r="Y266" s="544"/>
      <c r="Z266" s="544"/>
      <c r="AA266" s="544"/>
      <c r="AB266" s="544"/>
      <c r="AC266" s="544"/>
      <c r="AD266" s="544"/>
      <c r="AE266" s="544"/>
      <c r="AF266" s="544"/>
      <c r="AG266" s="544"/>
      <c r="AH266" s="544"/>
      <c r="AM266" s="544"/>
      <c r="AN266" s="544"/>
      <c r="AO266" s="544"/>
      <c r="AP266" s="544"/>
      <c r="AQ266" s="544"/>
      <c r="AR266" s="544"/>
      <c r="AS266" s="544"/>
      <c r="AT266" s="544"/>
      <c r="AU266" s="544"/>
      <c r="AV266" s="544"/>
      <c r="AW266" s="544"/>
      <c r="AX266" s="544"/>
      <c r="AY266" s="544"/>
      <c r="AZ266" s="544"/>
      <c r="BA266" s="544"/>
      <c r="BB266" s="544"/>
    </row>
    <row r="267" spans="2:54" s="33" customFormat="1" ht="14.25">
      <c r="B267" s="544"/>
      <c r="C267" s="544"/>
      <c r="D267" s="544"/>
      <c r="E267" s="544"/>
      <c r="F267" s="544"/>
      <c r="G267" s="544"/>
      <c r="H267" s="544"/>
      <c r="I267" s="544"/>
      <c r="J267" s="544"/>
      <c r="K267" s="544"/>
      <c r="L267" s="544"/>
      <c r="M267" s="544"/>
      <c r="N267" s="544"/>
      <c r="O267" s="544"/>
      <c r="P267" s="544"/>
      <c r="Q267" s="544"/>
      <c r="R267" s="544"/>
      <c r="S267" s="544"/>
      <c r="T267" s="544"/>
      <c r="U267" s="544"/>
      <c r="V267" s="544"/>
      <c r="W267" s="544"/>
      <c r="X267" s="544"/>
      <c r="Y267" s="544"/>
      <c r="Z267" s="544"/>
      <c r="AA267" s="544"/>
      <c r="AB267" s="544"/>
      <c r="AC267" s="544"/>
      <c r="AD267" s="544"/>
      <c r="AE267" s="544"/>
      <c r="AF267" s="544"/>
      <c r="AG267" s="544"/>
      <c r="AH267" s="544"/>
      <c r="AM267" s="544"/>
      <c r="AN267" s="544"/>
      <c r="AO267" s="544"/>
      <c r="AP267" s="544"/>
      <c r="AQ267" s="544"/>
      <c r="AR267" s="544"/>
      <c r="AS267" s="544"/>
      <c r="AT267" s="544"/>
      <c r="AU267" s="544"/>
      <c r="AV267" s="544"/>
      <c r="AW267" s="544"/>
      <c r="AX267" s="544"/>
      <c r="AY267" s="544"/>
      <c r="AZ267" s="544"/>
      <c r="BA267" s="544"/>
      <c r="BB267" s="544"/>
    </row>
    <row r="268" spans="2:54" s="33" customFormat="1" ht="14.25">
      <c r="B268" s="544"/>
      <c r="C268" s="544"/>
      <c r="D268" s="544"/>
      <c r="E268" s="544"/>
      <c r="F268" s="544"/>
      <c r="G268" s="544"/>
      <c r="H268" s="544"/>
      <c r="I268" s="544"/>
      <c r="J268" s="544"/>
      <c r="K268" s="544"/>
      <c r="L268" s="544"/>
      <c r="M268" s="544"/>
      <c r="N268" s="544"/>
      <c r="O268" s="544"/>
      <c r="P268" s="544"/>
      <c r="Q268" s="544"/>
      <c r="R268" s="544"/>
      <c r="S268" s="544"/>
      <c r="T268" s="544"/>
      <c r="U268" s="544"/>
      <c r="V268" s="544"/>
      <c r="W268" s="544"/>
      <c r="X268" s="544"/>
      <c r="Y268" s="544"/>
      <c r="Z268" s="544"/>
      <c r="AA268" s="544"/>
      <c r="AB268" s="544"/>
      <c r="AC268" s="544"/>
      <c r="AD268" s="544"/>
      <c r="AE268" s="544"/>
      <c r="AF268" s="544"/>
      <c r="AG268" s="544"/>
      <c r="AH268" s="544"/>
      <c r="AM268" s="544"/>
      <c r="AN268" s="544"/>
      <c r="AO268" s="544"/>
      <c r="AP268" s="544"/>
      <c r="AQ268" s="544"/>
      <c r="AR268" s="544"/>
      <c r="AS268" s="544"/>
      <c r="AT268" s="544"/>
      <c r="AU268" s="544"/>
      <c r="AV268" s="544"/>
      <c r="AW268" s="544"/>
      <c r="AX268" s="544"/>
      <c r="AY268" s="544"/>
      <c r="AZ268" s="544"/>
      <c r="BA268" s="544"/>
      <c r="BB268" s="544"/>
    </row>
    <row r="269" spans="2:54" s="33" customFormat="1" ht="14.25">
      <c r="B269" s="544"/>
      <c r="C269" s="544"/>
      <c r="D269" s="544"/>
      <c r="E269" s="544"/>
      <c r="F269" s="544"/>
      <c r="G269" s="544"/>
      <c r="H269" s="544"/>
      <c r="I269" s="544"/>
      <c r="J269" s="544"/>
      <c r="K269" s="544"/>
      <c r="L269" s="544"/>
      <c r="M269" s="544"/>
      <c r="N269" s="544"/>
      <c r="O269" s="544"/>
      <c r="P269" s="544"/>
      <c r="Q269" s="544"/>
      <c r="R269" s="544"/>
      <c r="S269" s="544"/>
      <c r="T269" s="544"/>
      <c r="U269" s="544"/>
      <c r="V269" s="544"/>
      <c r="W269" s="544"/>
      <c r="X269" s="544"/>
      <c r="Y269" s="544"/>
      <c r="Z269" s="544"/>
      <c r="AA269" s="544"/>
      <c r="AB269" s="544"/>
      <c r="AC269" s="544"/>
      <c r="AD269" s="544"/>
      <c r="AE269" s="544"/>
      <c r="AF269" s="544"/>
      <c r="AG269" s="544"/>
      <c r="AH269" s="544"/>
      <c r="AM269" s="544"/>
      <c r="AN269" s="544"/>
      <c r="AO269" s="544"/>
      <c r="AP269" s="544"/>
      <c r="AQ269" s="544"/>
      <c r="AR269" s="544"/>
      <c r="AS269" s="544"/>
      <c r="AT269" s="544"/>
      <c r="AU269" s="544"/>
      <c r="AV269" s="544"/>
      <c r="AW269" s="544"/>
      <c r="AX269" s="544"/>
      <c r="AY269" s="544"/>
      <c r="AZ269" s="544"/>
      <c r="BA269" s="544"/>
      <c r="BB269" s="544"/>
    </row>
    <row r="270" spans="2:54" s="33" customFormat="1" ht="14.25">
      <c r="B270" s="544"/>
      <c r="C270" s="544"/>
      <c r="D270" s="544"/>
      <c r="E270" s="544"/>
      <c r="F270" s="544"/>
      <c r="G270" s="544"/>
      <c r="H270" s="544"/>
      <c r="I270" s="544"/>
      <c r="J270" s="544"/>
      <c r="K270" s="544"/>
      <c r="L270" s="544"/>
      <c r="M270" s="544"/>
      <c r="N270" s="544"/>
      <c r="O270" s="544"/>
      <c r="P270" s="544"/>
      <c r="Q270" s="544"/>
      <c r="R270" s="544"/>
      <c r="S270" s="544"/>
      <c r="T270" s="544"/>
      <c r="U270" s="544"/>
      <c r="V270" s="544"/>
      <c r="W270" s="544"/>
      <c r="X270" s="544"/>
      <c r="Y270" s="544"/>
      <c r="Z270" s="544"/>
      <c r="AA270" s="544"/>
      <c r="AB270" s="544"/>
      <c r="AC270" s="544"/>
      <c r="AD270" s="544"/>
      <c r="AE270" s="544"/>
      <c r="AF270" s="544"/>
      <c r="AG270" s="544"/>
      <c r="AH270" s="544"/>
      <c r="AM270" s="544"/>
      <c r="AN270" s="544"/>
      <c r="AO270" s="544"/>
      <c r="AP270" s="544"/>
      <c r="AQ270" s="544"/>
      <c r="AR270" s="544"/>
      <c r="AS270" s="544"/>
      <c r="AT270" s="544"/>
      <c r="AU270" s="544"/>
      <c r="AV270" s="544"/>
      <c r="AW270" s="544"/>
      <c r="AX270" s="544"/>
      <c r="AY270" s="544"/>
      <c r="AZ270" s="544"/>
      <c r="BA270" s="544"/>
      <c r="BB270" s="544"/>
    </row>
    <row r="271" spans="2:54" s="33" customFormat="1" ht="14.25">
      <c r="B271" s="544"/>
      <c r="C271" s="544"/>
      <c r="D271" s="544"/>
      <c r="E271" s="544"/>
      <c r="F271" s="544"/>
      <c r="G271" s="544"/>
      <c r="H271" s="544"/>
      <c r="I271" s="544"/>
      <c r="J271" s="544"/>
      <c r="K271" s="544"/>
      <c r="L271" s="544"/>
      <c r="M271" s="544"/>
      <c r="N271" s="544"/>
      <c r="O271" s="544"/>
      <c r="P271" s="544"/>
      <c r="Q271" s="544"/>
      <c r="R271" s="544"/>
      <c r="S271" s="544"/>
      <c r="T271" s="544"/>
      <c r="U271" s="544"/>
      <c r="V271" s="544"/>
      <c r="W271" s="544"/>
      <c r="X271" s="544"/>
      <c r="Y271" s="544"/>
      <c r="Z271" s="544"/>
      <c r="AA271" s="544"/>
      <c r="AB271" s="544"/>
      <c r="AC271" s="544"/>
      <c r="AD271" s="544"/>
      <c r="AE271" s="544"/>
      <c r="AF271" s="544"/>
      <c r="AG271" s="544"/>
      <c r="AH271" s="544"/>
      <c r="AM271" s="544"/>
      <c r="AN271" s="544"/>
      <c r="AO271" s="544"/>
      <c r="AP271" s="544"/>
      <c r="AQ271" s="544"/>
      <c r="AR271" s="544"/>
      <c r="AS271" s="544"/>
      <c r="AT271" s="544"/>
      <c r="AU271" s="544"/>
      <c r="AV271" s="544"/>
      <c r="AW271" s="544"/>
      <c r="AX271" s="544"/>
      <c r="AY271" s="544"/>
      <c r="AZ271" s="544"/>
      <c r="BA271" s="544"/>
      <c r="BB271" s="544"/>
    </row>
    <row r="272" spans="2:54" s="33" customFormat="1" ht="14.25">
      <c r="B272" s="544"/>
      <c r="C272" s="544"/>
      <c r="D272" s="544"/>
      <c r="E272" s="544"/>
      <c r="F272" s="544"/>
      <c r="G272" s="544"/>
      <c r="H272" s="544"/>
      <c r="I272" s="544"/>
      <c r="J272" s="544"/>
      <c r="K272" s="544"/>
      <c r="L272" s="544"/>
      <c r="M272" s="544"/>
      <c r="N272" s="544"/>
      <c r="O272" s="544"/>
      <c r="P272" s="544"/>
      <c r="Q272" s="544"/>
      <c r="R272" s="544"/>
      <c r="S272" s="544"/>
      <c r="T272" s="544"/>
      <c r="U272" s="544"/>
      <c r="V272" s="544"/>
      <c r="W272" s="544"/>
      <c r="X272" s="544"/>
      <c r="Y272" s="544"/>
      <c r="Z272" s="544"/>
      <c r="AA272" s="544"/>
      <c r="AB272" s="544"/>
      <c r="AC272" s="544"/>
      <c r="AD272" s="544"/>
      <c r="AE272" s="544"/>
      <c r="AF272" s="544"/>
      <c r="AG272" s="544"/>
      <c r="AH272" s="544"/>
      <c r="AM272" s="544"/>
      <c r="AN272" s="544"/>
      <c r="AO272" s="544"/>
      <c r="AP272" s="544"/>
      <c r="AQ272" s="544"/>
      <c r="AR272" s="544"/>
      <c r="AS272" s="544"/>
      <c r="AT272" s="544"/>
      <c r="AU272" s="544"/>
      <c r="AV272" s="544"/>
      <c r="AW272" s="544"/>
      <c r="AX272" s="544"/>
      <c r="AY272" s="544"/>
      <c r="AZ272" s="544"/>
      <c r="BA272" s="544"/>
      <c r="BB272" s="544"/>
    </row>
    <row r="273" spans="2:54" s="33" customFormat="1" ht="14.25">
      <c r="B273" s="544"/>
      <c r="C273" s="544"/>
      <c r="D273" s="544"/>
      <c r="E273" s="544"/>
      <c r="F273" s="544"/>
      <c r="G273" s="544"/>
      <c r="H273" s="544"/>
      <c r="I273" s="544"/>
      <c r="J273" s="544"/>
      <c r="K273" s="544"/>
      <c r="L273" s="544"/>
      <c r="M273" s="544"/>
      <c r="N273" s="544"/>
      <c r="O273" s="544"/>
      <c r="P273" s="544"/>
      <c r="Q273" s="544"/>
      <c r="R273" s="544"/>
      <c r="S273" s="544"/>
      <c r="T273" s="544"/>
      <c r="U273" s="544"/>
      <c r="V273" s="544"/>
      <c r="W273" s="544"/>
      <c r="X273" s="544"/>
      <c r="Y273" s="544"/>
      <c r="Z273" s="544"/>
      <c r="AA273" s="544"/>
      <c r="AB273" s="544"/>
      <c r="AC273" s="544"/>
      <c r="AD273" s="544"/>
      <c r="AE273" s="544"/>
      <c r="AF273" s="544"/>
      <c r="AG273" s="544"/>
      <c r="AH273" s="544"/>
      <c r="AM273" s="544"/>
      <c r="AN273" s="544"/>
      <c r="AO273" s="544"/>
      <c r="AP273" s="544"/>
      <c r="AQ273" s="544"/>
      <c r="AR273" s="544"/>
      <c r="AS273" s="544"/>
      <c r="AT273" s="544"/>
      <c r="AU273" s="544"/>
      <c r="AV273" s="544"/>
      <c r="AW273" s="544"/>
      <c r="AX273" s="544"/>
      <c r="AY273" s="544"/>
      <c r="AZ273" s="544"/>
      <c r="BA273" s="544"/>
      <c r="BB273" s="544"/>
    </row>
    <row r="274" spans="2:54" s="33" customFormat="1" ht="14.25">
      <c r="B274" s="544"/>
      <c r="C274" s="544"/>
      <c r="D274" s="544"/>
      <c r="E274" s="544"/>
      <c r="F274" s="544"/>
      <c r="G274" s="544"/>
      <c r="H274" s="544"/>
      <c r="I274" s="544"/>
      <c r="J274" s="544"/>
      <c r="K274" s="544"/>
      <c r="L274" s="544"/>
      <c r="M274" s="544"/>
      <c r="N274" s="544"/>
      <c r="O274" s="544"/>
      <c r="P274" s="544"/>
      <c r="Q274" s="544"/>
      <c r="R274" s="544"/>
      <c r="S274" s="544"/>
      <c r="T274" s="544"/>
      <c r="U274" s="544"/>
      <c r="V274" s="544"/>
      <c r="W274" s="544"/>
      <c r="X274" s="544"/>
      <c r="Y274" s="544"/>
      <c r="Z274" s="544"/>
      <c r="AA274" s="544"/>
      <c r="AB274" s="544"/>
      <c r="AC274" s="544"/>
      <c r="AD274" s="544"/>
      <c r="AE274" s="544"/>
      <c r="AF274" s="544"/>
      <c r="AG274" s="544"/>
      <c r="AH274" s="544"/>
      <c r="AM274" s="544"/>
      <c r="AN274" s="544"/>
      <c r="AO274" s="544"/>
      <c r="AP274" s="544"/>
      <c r="AQ274" s="544"/>
      <c r="AR274" s="544"/>
      <c r="AS274" s="544"/>
      <c r="AT274" s="544"/>
      <c r="AU274" s="544"/>
      <c r="AV274" s="544"/>
      <c r="AW274" s="544"/>
      <c r="AX274" s="544"/>
      <c r="AY274" s="544"/>
      <c r="AZ274" s="544"/>
      <c r="BA274" s="544"/>
      <c r="BB274" s="544"/>
    </row>
    <row r="275" spans="2:54" s="33" customFormat="1" ht="14.25">
      <c r="B275" s="544"/>
      <c r="C275" s="544"/>
      <c r="D275" s="544"/>
      <c r="E275" s="544"/>
      <c r="F275" s="544"/>
      <c r="G275" s="544"/>
      <c r="H275" s="544"/>
      <c r="I275" s="544"/>
      <c r="J275" s="544"/>
      <c r="K275" s="544"/>
      <c r="L275" s="544"/>
      <c r="M275" s="544"/>
      <c r="N275" s="544"/>
      <c r="O275" s="544"/>
      <c r="P275" s="544"/>
      <c r="Q275" s="544"/>
      <c r="R275" s="544"/>
      <c r="S275" s="544"/>
      <c r="T275" s="544"/>
      <c r="U275" s="544"/>
      <c r="V275" s="544"/>
      <c r="W275" s="544"/>
      <c r="X275" s="544"/>
      <c r="Y275" s="544"/>
      <c r="Z275" s="544"/>
      <c r="AA275" s="544"/>
      <c r="AB275" s="544"/>
      <c r="AC275" s="544"/>
      <c r="AD275" s="544"/>
      <c r="AE275" s="544"/>
      <c r="AF275" s="544"/>
      <c r="AG275" s="544"/>
      <c r="AH275" s="544"/>
      <c r="AM275" s="544"/>
      <c r="AN275" s="544"/>
      <c r="AO275" s="544"/>
      <c r="AP275" s="544"/>
      <c r="AQ275" s="544"/>
      <c r="AR275" s="544"/>
      <c r="AS275" s="544"/>
      <c r="AT275" s="544"/>
      <c r="AU275" s="544"/>
      <c r="AV275" s="544"/>
      <c r="AW275" s="544"/>
      <c r="AX275" s="544"/>
      <c r="AY275" s="544"/>
      <c r="AZ275" s="544"/>
      <c r="BA275" s="544"/>
      <c r="BB275" s="544"/>
    </row>
    <row r="276" spans="2:54" s="33" customFormat="1" ht="14.25">
      <c r="B276" s="544"/>
      <c r="C276" s="544"/>
      <c r="D276" s="544"/>
      <c r="E276" s="544"/>
      <c r="F276" s="544"/>
      <c r="G276" s="544"/>
      <c r="H276" s="544"/>
      <c r="I276" s="544"/>
      <c r="J276" s="544"/>
      <c r="K276" s="544"/>
      <c r="L276" s="544"/>
      <c r="M276" s="544"/>
      <c r="N276" s="544"/>
      <c r="O276" s="544"/>
      <c r="P276" s="544"/>
      <c r="Q276" s="544"/>
      <c r="R276" s="544"/>
      <c r="S276" s="544"/>
      <c r="T276" s="544"/>
      <c r="U276" s="544"/>
      <c r="V276" s="544"/>
      <c r="W276" s="544"/>
      <c r="X276" s="544"/>
      <c r="Y276" s="544"/>
      <c r="Z276" s="544"/>
      <c r="AA276" s="544"/>
      <c r="AB276" s="544"/>
      <c r="AC276" s="544"/>
      <c r="AD276" s="544"/>
      <c r="AE276" s="544"/>
      <c r="AF276" s="544"/>
      <c r="AG276" s="544"/>
      <c r="AH276" s="544"/>
      <c r="AM276" s="544"/>
      <c r="AN276" s="544"/>
      <c r="AO276" s="544"/>
      <c r="AP276" s="544"/>
      <c r="AQ276" s="544"/>
      <c r="AR276" s="544"/>
      <c r="AS276" s="544"/>
      <c r="AT276" s="544"/>
      <c r="AU276" s="544"/>
      <c r="AV276" s="544"/>
      <c r="AW276" s="544"/>
      <c r="AX276" s="544"/>
      <c r="AY276" s="544"/>
      <c r="AZ276" s="544"/>
      <c r="BA276" s="544"/>
      <c r="BB276" s="544"/>
    </row>
    <row r="277" spans="2:54" s="33" customFormat="1" ht="14.25">
      <c r="B277" s="544"/>
      <c r="C277" s="544"/>
      <c r="D277" s="544"/>
      <c r="E277" s="544"/>
      <c r="F277" s="544"/>
      <c r="G277" s="544"/>
      <c r="H277" s="544"/>
      <c r="I277" s="544"/>
      <c r="J277" s="544"/>
      <c r="K277" s="544"/>
      <c r="L277" s="544"/>
      <c r="M277" s="544"/>
      <c r="N277" s="544"/>
      <c r="O277" s="544"/>
      <c r="P277" s="544"/>
      <c r="Q277" s="544"/>
      <c r="R277" s="544"/>
      <c r="S277" s="544"/>
      <c r="T277" s="544"/>
      <c r="U277" s="544"/>
      <c r="V277" s="544"/>
      <c r="W277" s="544"/>
      <c r="X277" s="544"/>
      <c r="Y277" s="544"/>
      <c r="Z277" s="544"/>
      <c r="AA277" s="544"/>
      <c r="AB277" s="544"/>
      <c r="AC277" s="544"/>
      <c r="AD277" s="544"/>
      <c r="AE277" s="544"/>
      <c r="AF277" s="544"/>
      <c r="AG277" s="544"/>
      <c r="AH277" s="544"/>
      <c r="AM277" s="544"/>
      <c r="AN277" s="544"/>
      <c r="AO277" s="544"/>
      <c r="AP277" s="544"/>
      <c r="AQ277" s="544"/>
      <c r="AR277" s="544"/>
      <c r="AS277" s="544"/>
      <c r="AT277" s="544"/>
      <c r="AU277" s="544"/>
      <c r="AV277" s="544"/>
      <c r="AW277" s="544"/>
      <c r="AX277" s="544"/>
      <c r="AY277" s="544"/>
      <c r="AZ277" s="544"/>
      <c r="BA277" s="544"/>
      <c r="BB277" s="544"/>
    </row>
    <row r="278" spans="2:54" s="33" customFormat="1" ht="14.25">
      <c r="B278" s="544"/>
      <c r="C278" s="544"/>
      <c r="D278" s="544"/>
      <c r="E278" s="544"/>
      <c r="F278" s="544"/>
      <c r="G278" s="544"/>
      <c r="H278" s="544"/>
      <c r="I278" s="544"/>
      <c r="J278" s="544"/>
      <c r="K278" s="544"/>
      <c r="L278" s="544"/>
      <c r="M278" s="544"/>
      <c r="N278" s="544"/>
      <c r="O278" s="544"/>
      <c r="P278" s="544"/>
      <c r="Q278" s="544"/>
      <c r="R278" s="544"/>
      <c r="S278" s="544"/>
      <c r="T278" s="544"/>
      <c r="U278" s="544"/>
      <c r="V278" s="544"/>
      <c r="W278" s="544"/>
      <c r="X278" s="544"/>
      <c r="Y278" s="544"/>
      <c r="Z278" s="544"/>
      <c r="AA278" s="544"/>
      <c r="AB278" s="544"/>
      <c r="AC278" s="544"/>
      <c r="AD278" s="544"/>
      <c r="AE278" s="544"/>
      <c r="AF278" s="544"/>
      <c r="AG278" s="544"/>
      <c r="AH278" s="544"/>
      <c r="AM278" s="544"/>
      <c r="AN278" s="544"/>
      <c r="AO278" s="544"/>
      <c r="AP278" s="544"/>
      <c r="AQ278" s="544"/>
      <c r="AR278" s="544"/>
      <c r="AS278" s="544"/>
      <c r="AT278" s="544"/>
      <c r="AU278" s="544"/>
      <c r="AV278" s="544"/>
      <c r="AW278" s="544"/>
      <c r="AX278" s="544"/>
      <c r="AY278" s="544"/>
      <c r="AZ278" s="544"/>
      <c r="BA278" s="544"/>
      <c r="BB278" s="544"/>
    </row>
    <row r="279" spans="2:54" s="33" customFormat="1" ht="14.25">
      <c r="B279" s="544"/>
      <c r="C279" s="544"/>
      <c r="D279" s="544"/>
      <c r="E279" s="544"/>
      <c r="F279" s="544"/>
      <c r="G279" s="544"/>
      <c r="H279" s="544"/>
      <c r="I279" s="544"/>
      <c r="J279" s="544"/>
      <c r="K279" s="544"/>
      <c r="L279" s="544"/>
      <c r="M279" s="544"/>
      <c r="N279" s="544"/>
      <c r="O279" s="544"/>
      <c r="P279" s="544"/>
      <c r="Q279" s="544"/>
      <c r="R279" s="544"/>
      <c r="S279" s="544"/>
      <c r="T279" s="544"/>
      <c r="U279" s="544"/>
      <c r="V279" s="544"/>
      <c r="W279" s="544"/>
      <c r="X279" s="544"/>
      <c r="Y279" s="544"/>
      <c r="Z279" s="544"/>
      <c r="AA279" s="544"/>
      <c r="AB279" s="544"/>
      <c r="AC279" s="544"/>
      <c r="AD279" s="544"/>
      <c r="AE279" s="544"/>
      <c r="AF279" s="544"/>
      <c r="AG279" s="544"/>
      <c r="AH279" s="544"/>
      <c r="AM279" s="544"/>
      <c r="AN279" s="544"/>
      <c r="AO279" s="544"/>
      <c r="AP279" s="544"/>
      <c r="AQ279" s="544"/>
      <c r="AR279" s="544"/>
      <c r="AS279" s="544"/>
      <c r="AT279" s="544"/>
      <c r="AU279" s="544"/>
      <c r="AV279" s="544"/>
      <c r="AW279" s="544"/>
      <c r="AX279" s="544"/>
      <c r="AY279" s="544"/>
      <c r="AZ279" s="544"/>
      <c r="BA279" s="544"/>
      <c r="BB279" s="544"/>
    </row>
    <row r="280" spans="2:54" s="33" customFormat="1" ht="14.25">
      <c r="B280" s="544"/>
      <c r="C280" s="544"/>
      <c r="D280" s="544"/>
      <c r="E280" s="544"/>
      <c r="F280" s="544"/>
      <c r="G280" s="544"/>
      <c r="H280" s="544"/>
      <c r="I280" s="544"/>
      <c r="J280" s="544"/>
      <c r="K280" s="544"/>
      <c r="L280" s="544"/>
      <c r="M280" s="544"/>
      <c r="N280" s="544"/>
      <c r="O280" s="544"/>
      <c r="P280" s="544"/>
      <c r="Q280" s="544"/>
      <c r="R280" s="544"/>
      <c r="S280" s="544"/>
      <c r="T280" s="544"/>
      <c r="U280" s="544"/>
      <c r="V280" s="544"/>
      <c r="W280" s="544"/>
      <c r="X280" s="544"/>
      <c r="Y280" s="544"/>
      <c r="Z280" s="544"/>
      <c r="AA280" s="544"/>
      <c r="AB280" s="544"/>
      <c r="AC280" s="544"/>
      <c r="AD280" s="544"/>
      <c r="AE280" s="544"/>
      <c r="AF280" s="544"/>
      <c r="AG280" s="544"/>
      <c r="AH280" s="544"/>
      <c r="AM280" s="544"/>
      <c r="AN280" s="544"/>
      <c r="AO280" s="544"/>
      <c r="AP280" s="544"/>
      <c r="AQ280" s="544"/>
      <c r="AR280" s="544"/>
      <c r="AS280" s="544"/>
      <c r="AT280" s="544"/>
      <c r="AU280" s="544"/>
      <c r="AV280" s="544"/>
      <c r="AW280" s="544"/>
      <c r="AX280" s="544"/>
      <c r="AY280" s="544"/>
      <c r="AZ280" s="544"/>
      <c r="BA280" s="544"/>
      <c r="BB280" s="544"/>
    </row>
    <row r="281" spans="2:54" s="33" customFormat="1" ht="14.25">
      <c r="B281" s="544"/>
      <c r="C281" s="544"/>
      <c r="D281" s="544"/>
      <c r="E281" s="544"/>
      <c r="F281" s="544"/>
      <c r="G281" s="544"/>
      <c r="H281" s="544"/>
      <c r="I281" s="544"/>
      <c r="J281" s="544"/>
      <c r="K281" s="544"/>
      <c r="L281" s="544"/>
      <c r="M281" s="544"/>
      <c r="N281" s="544"/>
      <c r="O281" s="544"/>
      <c r="P281" s="544"/>
      <c r="Q281" s="544"/>
      <c r="R281" s="544"/>
      <c r="S281" s="544"/>
      <c r="T281" s="544"/>
      <c r="U281" s="544"/>
      <c r="V281" s="544"/>
      <c r="W281" s="544"/>
      <c r="X281" s="544"/>
      <c r="Y281" s="544"/>
      <c r="Z281" s="544"/>
      <c r="AA281" s="544"/>
      <c r="AB281" s="544"/>
      <c r="AC281" s="544"/>
      <c r="AD281" s="544"/>
      <c r="AE281" s="544"/>
      <c r="AF281" s="544"/>
      <c r="AG281" s="544"/>
      <c r="AH281" s="544"/>
      <c r="AM281" s="544"/>
      <c r="AN281" s="544"/>
      <c r="AO281" s="544"/>
      <c r="AP281" s="544"/>
      <c r="AQ281" s="544"/>
      <c r="AR281" s="544"/>
      <c r="AS281" s="544"/>
      <c r="AT281" s="544"/>
      <c r="AU281" s="544"/>
      <c r="AV281" s="544"/>
      <c r="AW281" s="544"/>
      <c r="AX281" s="544"/>
      <c r="AY281" s="544"/>
      <c r="AZ281" s="544"/>
      <c r="BA281" s="544"/>
      <c r="BB281" s="544"/>
    </row>
    <row r="282" spans="2:54" s="33" customFormat="1" ht="14.25">
      <c r="B282" s="544"/>
      <c r="C282" s="544"/>
      <c r="D282" s="544"/>
      <c r="E282" s="544"/>
      <c r="F282" s="544"/>
      <c r="G282" s="544"/>
      <c r="H282" s="544"/>
      <c r="I282" s="544"/>
      <c r="J282" s="544"/>
      <c r="K282" s="544"/>
      <c r="L282" s="544"/>
      <c r="M282" s="544"/>
      <c r="N282" s="544"/>
      <c r="O282" s="544"/>
      <c r="P282" s="544"/>
      <c r="Q282" s="544"/>
      <c r="R282" s="544"/>
      <c r="S282" s="544"/>
      <c r="T282" s="544"/>
      <c r="U282" s="544"/>
      <c r="V282" s="544"/>
      <c r="W282" s="544"/>
      <c r="X282" s="544"/>
      <c r="Y282" s="544"/>
      <c r="Z282" s="544"/>
      <c r="AA282" s="544"/>
      <c r="AB282" s="544"/>
      <c r="AC282" s="544"/>
      <c r="AD282" s="544"/>
      <c r="AE282" s="544"/>
      <c r="AF282" s="544"/>
      <c r="AG282" s="544"/>
      <c r="AH282" s="544"/>
      <c r="AM282" s="544"/>
      <c r="AN282" s="544"/>
      <c r="AO282" s="544"/>
      <c r="AP282" s="544"/>
      <c r="AQ282" s="544"/>
      <c r="AR282" s="544"/>
      <c r="AS282" s="544"/>
      <c r="AT282" s="544"/>
      <c r="AU282" s="544"/>
      <c r="AV282" s="544"/>
      <c r="AW282" s="544"/>
      <c r="AX282" s="544"/>
      <c r="AY282" s="544"/>
      <c r="AZ282" s="544"/>
      <c r="BA282" s="544"/>
      <c r="BB282" s="544"/>
    </row>
    <row r="283" spans="2:54" s="33" customFormat="1" ht="14.25">
      <c r="B283" s="544"/>
      <c r="C283" s="544"/>
      <c r="D283" s="544"/>
      <c r="E283" s="544"/>
      <c r="F283" s="544"/>
      <c r="G283" s="544"/>
      <c r="H283" s="544"/>
      <c r="I283" s="544"/>
      <c r="J283" s="544"/>
      <c r="K283" s="544"/>
      <c r="L283" s="544"/>
      <c r="M283" s="544"/>
      <c r="N283" s="544"/>
      <c r="O283" s="544"/>
      <c r="P283" s="544"/>
      <c r="Q283" s="544"/>
      <c r="R283" s="544"/>
      <c r="S283" s="544"/>
      <c r="T283" s="544"/>
      <c r="U283" s="544"/>
      <c r="V283" s="544"/>
      <c r="W283" s="544"/>
      <c r="X283" s="544"/>
      <c r="Y283" s="544"/>
      <c r="Z283" s="544"/>
      <c r="AA283" s="544"/>
      <c r="AB283" s="544"/>
      <c r="AC283" s="544"/>
      <c r="AD283" s="544"/>
      <c r="AE283" s="544"/>
      <c r="AF283" s="544"/>
      <c r="AG283" s="544"/>
      <c r="AH283" s="544"/>
      <c r="AM283" s="544"/>
      <c r="AN283" s="544"/>
      <c r="AO283" s="544"/>
      <c r="AP283" s="544"/>
      <c r="AQ283" s="544"/>
      <c r="AR283" s="544"/>
      <c r="AS283" s="544"/>
      <c r="AT283" s="544"/>
      <c r="AU283" s="544"/>
      <c r="AV283" s="544"/>
      <c r="AW283" s="544"/>
      <c r="AX283" s="544"/>
      <c r="AY283" s="544"/>
      <c r="AZ283" s="544"/>
      <c r="BA283" s="544"/>
      <c r="BB283" s="544"/>
    </row>
    <row r="284" spans="2:54" s="33" customFormat="1" ht="14.25">
      <c r="B284" s="544"/>
      <c r="C284" s="544"/>
      <c r="D284" s="544"/>
      <c r="E284" s="544"/>
      <c r="F284" s="544"/>
      <c r="G284" s="544"/>
      <c r="H284" s="544"/>
      <c r="I284" s="544"/>
      <c r="J284" s="544"/>
      <c r="K284" s="544"/>
      <c r="L284" s="544"/>
      <c r="M284" s="544"/>
      <c r="N284" s="544"/>
      <c r="O284" s="544"/>
      <c r="P284" s="544"/>
      <c r="Q284" s="544"/>
      <c r="R284" s="544"/>
      <c r="S284" s="544"/>
      <c r="T284" s="544"/>
      <c r="U284" s="544"/>
      <c r="V284" s="544"/>
      <c r="W284" s="544"/>
      <c r="X284" s="544"/>
      <c r="Y284" s="544"/>
      <c r="Z284" s="544"/>
      <c r="AA284" s="544"/>
      <c r="AB284" s="544"/>
      <c r="AC284" s="544"/>
      <c r="AD284" s="544"/>
      <c r="AE284" s="544"/>
      <c r="AF284" s="544"/>
      <c r="AG284" s="544"/>
      <c r="AH284" s="544"/>
      <c r="AM284" s="544"/>
      <c r="AN284" s="544"/>
      <c r="AO284" s="544"/>
      <c r="AP284" s="544"/>
      <c r="AQ284" s="544"/>
      <c r="AR284" s="544"/>
      <c r="AS284" s="544"/>
      <c r="AT284" s="544"/>
      <c r="AU284" s="544"/>
      <c r="AV284" s="544"/>
      <c r="AW284" s="544"/>
      <c r="AX284" s="544"/>
      <c r="AY284" s="544"/>
      <c r="AZ284" s="544"/>
      <c r="BA284" s="544"/>
      <c r="BB284" s="544"/>
    </row>
    <row r="285" spans="2:54" s="33" customFormat="1" ht="14.25">
      <c r="B285" s="544"/>
      <c r="C285" s="544"/>
      <c r="D285" s="544"/>
      <c r="E285" s="544"/>
      <c r="F285" s="544"/>
      <c r="G285" s="544"/>
      <c r="H285" s="544"/>
      <c r="I285" s="544"/>
      <c r="J285" s="544"/>
      <c r="K285" s="544"/>
      <c r="L285" s="544"/>
      <c r="M285" s="544"/>
      <c r="N285" s="544"/>
      <c r="O285" s="544"/>
      <c r="P285" s="544"/>
      <c r="Q285" s="544"/>
      <c r="R285" s="544"/>
      <c r="S285" s="544"/>
      <c r="T285" s="544"/>
      <c r="U285" s="544"/>
      <c r="V285" s="544"/>
      <c r="W285" s="544"/>
      <c r="X285" s="544"/>
      <c r="Y285" s="544"/>
      <c r="Z285" s="544"/>
      <c r="AA285" s="544"/>
      <c r="AB285" s="544"/>
      <c r="AC285" s="544"/>
      <c r="AD285" s="544"/>
      <c r="AE285" s="544"/>
      <c r="AF285" s="544"/>
      <c r="AG285" s="544"/>
      <c r="AH285" s="544"/>
      <c r="AM285" s="544"/>
      <c r="AN285" s="544"/>
      <c r="AO285" s="544"/>
      <c r="AP285" s="544"/>
      <c r="AQ285" s="544"/>
      <c r="AR285" s="544"/>
      <c r="AS285" s="544"/>
      <c r="AT285" s="544"/>
      <c r="AU285" s="544"/>
      <c r="AV285" s="544"/>
      <c r="AW285" s="544"/>
      <c r="AX285" s="544"/>
      <c r="AY285" s="544"/>
      <c r="AZ285" s="544"/>
      <c r="BA285" s="544"/>
      <c r="BB285" s="544"/>
    </row>
    <row r="286" spans="2:54" s="33" customFormat="1" ht="14.25">
      <c r="B286" s="544"/>
      <c r="C286" s="544"/>
      <c r="D286" s="544"/>
      <c r="E286" s="544"/>
      <c r="F286" s="544"/>
      <c r="G286" s="544"/>
      <c r="H286" s="544"/>
      <c r="I286" s="544"/>
      <c r="J286" s="544"/>
      <c r="K286" s="544"/>
      <c r="L286" s="544"/>
      <c r="M286" s="544"/>
      <c r="N286" s="544"/>
      <c r="O286" s="544"/>
      <c r="P286" s="544"/>
      <c r="Q286" s="544"/>
      <c r="R286" s="544"/>
      <c r="S286" s="544"/>
      <c r="T286" s="544"/>
      <c r="U286" s="544"/>
      <c r="V286" s="544"/>
      <c r="W286" s="544"/>
      <c r="X286" s="544"/>
      <c r="Y286" s="544"/>
      <c r="Z286" s="544"/>
      <c r="AA286" s="544"/>
      <c r="AB286" s="544"/>
      <c r="AC286" s="544"/>
      <c r="AD286" s="544"/>
      <c r="AE286" s="544"/>
      <c r="AF286" s="544"/>
      <c r="AG286" s="544"/>
      <c r="AH286" s="544"/>
      <c r="AM286" s="544"/>
      <c r="AN286" s="544"/>
      <c r="AO286" s="544"/>
      <c r="AP286" s="544"/>
      <c r="AQ286" s="544"/>
      <c r="AR286" s="544"/>
      <c r="AS286" s="544"/>
      <c r="AT286" s="544"/>
      <c r="AU286" s="544"/>
      <c r="AV286" s="544"/>
      <c r="AW286" s="544"/>
      <c r="AX286" s="544"/>
      <c r="AY286" s="544"/>
      <c r="AZ286" s="544"/>
      <c r="BA286" s="544"/>
      <c r="BB286" s="544"/>
    </row>
    <row r="287" spans="2:54" s="33" customFormat="1" ht="14.25">
      <c r="B287" s="544"/>
      <c r="C287" s="544"/>
      <c r="D287" s="544"/>
      <c r="E287" s="544"/>
      <c r="F287" s="544"/>
      <c r="G287" s="544"/>
      <c r="H287" s="544"/>
      <c r="I287" s="544"/>
      <c r="J287" s="544"/>
      <c r="K287" s="544"/>
      <c r="L287" s="544"/>
      <c r="M287" s="544"/>
      <c r="N287" s="544"/>
      <c r="O287" s="544"/>
      <c r="P287" s="544"/>
      <c r="Q287" s="544"/>
      <c r="R287" s="544"/>
      <c r="S287" s="544"/>
      <c r="T287" s="544"/>
      <c r="U287" s="544"/>
      <c r="V287" s="544"/>
      <c r="W287" s="544"/>
      <c r="X287" s="544"/>
      <c r="Y287" s="544"/>
      <c r="Z287" s="544"/>
      <c r="AA287" s="544"/>
      <c r="AB287" s="544"/>
      <c r="AC287" s="544"/>
      <c r="AD287" s="544"/>
      <c r="AE287" s="544"/>
      <c r="AF287" s="544"/>
      <c r="AG287" s="544"/>
      <c r="AH287" s="544"/>
      <c r="AM287" s="544"/>
      <c r="AN287" s="544"/>
      <c r="AO287" s="544"/>
      <c r="AP287" s="544"/>
      <c r="AQ287" s="544"/>
      <c r="AR287" s="544"/>
      <c r="AS287" s="544"/>
      <c r="AT287" s="544"/>
      <c r="AU287" s="544"/>
      <c r="AV287" s="544"/>
      <c r="AW287" s="544"/>
      <c r="AX287" s="544"/>
      <c r="AY287" s="544"/>
      <c r="AZ287" s="544"/>
      <c r="BA287" s="544"/>
      <c r="BB287" s="544"/>
    </row>
    <row r="288" spans="2:54" s="33" customFormat="1" ht="14.25">
      <c r="B288" s="544"/>
      <c r="C288" s="544"/>
      <c r="D288" s="544"/>
      <c r="E288" s="544"/>
      <c r="F288" s="544"/>
      <c r="G288" s="544"/>
      <c r="H288" s="544"/>
      <c r="I288" s="544"/>
      <c r="J288" s="544"/>
      <c r="K288" s="544"/>
      <c r="L288" s="544"/>
      <c r="M288" s="544"/>
      <c r="N288" s="544"/>
      <c r="O288" s="544"/>
      <c r="P288" s="544"/>
      <c r="Q288" s="544"/>
      <c r="R288" s="544"/>
      <c r="S288" s="544"/>
      <c r="T288" s="544"/>
      <c r="U288" s="544"/>
      <c r="V288" s="544"/>
      <c r="W288" s="544"/>
      <c r="X288" s="544"/>
      <c r="Y288" s="544"/>
      <c r="Z288" s="544"/>
      <c r="AA288" s="544"/>
      <c r="AB288" s="544"/>
      <c r="AC288" s="544"/>
      <c r="AD288" s="544"/>
      <c r="AE288" s="544"/>
      <c r="AF288" s="544"/>
      <c r="AG288" s="544"/>
      <c r="AH288" s="544"/>
      <c r="AM288" s="544"/>
      <c r="AN288" s="544"/>
      <c r="AO288" s="544"/>
      <c r="AP288" s="544"/>
      <c r="AQ288" s="544"/>
      <c r="AR288" s="544"/>
      <c r="AS288" s="544"/>
      <c r="AT288" s="544"/>
      <c r="AU288" s="544"/>
      <c r="AV288" s="544"/>
      <c r="AW288" s="544"/>
      <c r="AX288" s="544"/>
      <c r="AY288" s="544"/>
      <c r="AZ288" s="544"/>
      <c r="BA288" s="544"/>
      <c r="BB288" s="544"/>
    </row>
    <row r="289" spans="2:54" s="33" customFormat="1" ht="14.25">
      <c r="B289" s="544"/>
      <c r="C289" s="544"/>
      <c r="D289" s="544"/>
      <c r="E289" s="544"/>
      <c r="F289" s="544"/>
      <c r="G289" s="544"/>
      <c r="H289" s="544"/>
      <c r="I289" s="544"/>
      <c r="J289" s="544"/>
      <c r="K289" s="544"/>
      <c r="L289" s="544"/>
      <c r="M289" s="544"/>
      <c r="N289" s="544"/>
      <c r="O289" s="544"/>
      <c r="P289" s="544"/>
      <c r="Q289" s="544"/>
      <c r="R289" s="544"/>
      <c r="S289" s="544"/>
      <c r="T289" s="544"/>
      <c r="U289" s="544"/>
      <c r="V289" s="544"/>
      <c r="W289" s="544"/>
      <c r="X289" s="544"/>
      <c r="Y289" s="544"/>
      <c r="Z289" s="544"/>
      <c r="AA289" s="544"/>
      <c r="AB289" s="544"/>
      <c r="AC289" s="544"/>
      <c r="AD289" s="544"/>
      <c r="AE289" s="544"/>
      <c r="AF289" s="544"/>
      <c r="AG289" s="544"/>
      <c r="AH289" s="544"/>
      <c r="AM289" s="544"/>
      <c r="AN289" s="544"/>
      <c r="AO289" s="544"/>
      <c r="AP289" s="544"/>
      <c r="AQ289" s="544"/>
      <c r="AR289" s="544"/>
      <c r="AS289" s="544"/>
      <c r="AT289" s="544"/>
      <c r="AU289" s="544"/>
      <c r="AV289" s="544"/>
      <c r="AW289" s="544"/>
      <c r="AX289" s="544"/>
      <c r="AY289" s="544"/>
      <c r="AZ289" s="544"/>
      <c r="BA289" s="544"/>
      <c r="BB289" s="544"/>
    </row>
    <row r="290" spans="2:54" s="33" customFormat="1" ht="14.25">
      <c r="B290" s="544"/>
      <c r="C290" s="544"/>
      <c r="D290" s="544"/>
      <c r="E290" s="544"/>
      <c r="F290" s="544"/>
      <c r="G290" s="544"/>
      <c r="H290" s="544"/>
      <c r="I290" s="544"/>
      <c r="J290" s="544"/>
      <c r="K290" s="544"/>
      <c r="L290" s="544"/>
      <c r="M290" s="544"/>
      <c r="N290" s="544"/>
      <c r="O290" s="544"/>
      <c r="P290" s="544"/>
      <c r="Q290" s="544"/>
      <c r="R290" s="544"/>
      <c r="S290" s="544"/>
      <c r="T290" s="544"/>
      <c r="U290" s="544"/>
      <c r="V290" s="544"/>
      <c r="W290" s="544"/>
      <c r="X290" s="544"/>
      <c r="Y290" s="544"/>
      <c r="Z290" s="544"/>
      <c r="AA290" s="544"/>
      <c r="AB290" s="544"/>
      <c r="AC290" s="544"/>
      <c r="AD290" s="544"/>
      <c r="AE290" s="544"/>
      <c r="AF290" s="544"/>
      <c r="AG290" s="544"/>
      <c r="AH290" s="544"/>
      <c r="AM290" s="544"/>
      <c r="AN290" s="544"/>
      <c r="AO290" s="544"/>
      <c r="AP290" s="544"/>
      <c r="AQ290" s="544"/>
      <c r="AR290" s="544"/>
      <c r="AS290" s="544"/>
      <c r="AT290" s="544"/>
      <c r="AU290" s="544"/>
      <c r="AV290" s="544"/>
      <c r="AW290" s="544"/>
      <c r="AX290" s="544"/>
      <c r="AY290" s="544"/>
      <c r="AZ290" s="544"/>
      <c r="BA290" s="544"/>
      <c r="BB290" s="544"/>
    </row>
    <row r="291" spans="2:54" s="33" customFormat="1" ht="14.25">
      <c r="B291" s="544"/>
      <c r="C291" s="544"/>
      <c r="D291" s="544"/>
      <c r="E291" s="544"/>
      <c r="F291" s="544"/>
      <c r="G291" s="544"/>
      <c r="H291" s="544"/>
      <c r="I291" s="544"/>
      <c r="J291" s="544"/>
      <c r="K291" s="544"/>
      <c r="L291" s="544"/>
      <c r="M291" s="544"/>
      <c r="N291" s="544"/>
      <c r="O291" s="544"/>
      <c r="P291" s="544"/>
      <c r="Q291" s="544"/>
      <c r="R291" s="544"/>
      <c r="S291" s="544"/>
      <c r="T291" s="544"/>
      <c r="U291" s="544"/>
      <c r="V291" s="544"/>
      <c r="W291" s="544"/>
      <c r="X291" s="544"/>
      <c r="Y291" s="544"/>
      <c r="Z291" s="544"/>
      <c r="AA291" s="544"/>
      <c r="AB291" s="544"/>
      <c r="AC291" s="544"/>
      <c r="AD291" s="544"/>
      <c r="AE291" s="544"/>
      <c r="AF291" s="544"/>
      <c r="AG291" s="544"/>
      <c r="AH291" s="544"/>
      <c r="AM291" s="544"/>
      <c r="AN291" s="544"/>
      <c r="AO291" s="544"/>
      <c r="AP291" s="544"/>
      <c r="AQ291" s="544"/>
      <c r="AR291" s="544"/>
      <c r="AS291" s="544"/>
      <c r="AT291" s="544"/>
      <c r="AU291" s="544"/>
      <c r="AV291" s="544"/>
      <c r="AW291" s="544"/>
      <c r="AX291" s="544"/>
      <c r="AY291" s="544"/>
      <c r="AZ291" s="544"/>
      <c r="BA291" s="544"/>
      <c r="BB291" s="544"/>
    </row>
    <row r="292" spans="2:54" s="33" customFormat="1" ht="14.25">
      <c r="B292" s="544"/>
      <c r="C292" s="544"/>
      <c r="D292" s="544"/>
      <c r="E292" s="544"/>
      <c r="F292" s="544"/>
      <c r="G292" s="544"/>
      <c r="H292" s="544"/>
      <c r="I292" s="544"/>
      <c r="J292" s="544"/>
      <c r="K292" s="544"/>
      <c r="L292" s="544"/>
      <c r="M292" s="544"/>
      <c r="N292" s="544"/>
      <c r="O292" s="544"/>
      <c r="P292" s="544"/>
      <c r="Q292" s="544"/>
      <c r="R292" s="544"/>
      <c r="S292" s="544"/>
      <c r="T292" s="544"/>
      <c r="U292" s="544"/>
      <c r="V292" s="544"/>
      <c r="W292" s="544"/>
      <c r="X292" s="544"/>
      <c r="Y292" s="544"/>
      <c r="Z292" s="544"/>
      <c r="AA292" s="544"/>
      <c r="AB292" s="544"/>
      <c r="AC292" s="544"/>
      <c r="AD292" s="544"/>
      <c r="AE292" s="544"/>
      <c r="AF292" s="544"/>
      <c r="AG292" s="544"/>
      <c r="AH292" s="544"/>
      <c r="AM292" s="544"/>
      <c r="AN292" s="544"/>
      <c r="AO292" s="544"/>
      <c r="AP292" s="544"/>
      <c r="AQ292" s="544"/>
      <c r="AR292" s="544"/>
      <c r="AS292" s="544"/>
      <c r="AT292" s="544"/>
      <c r="AU292" s="544"/>
      <c r="AV292" s="544"/>
      <c r="AW292" s="544"/>
      <c r="AX292" s="544"/>
      <c r="AY292" s="544"/>
      <c r="AZ292" s="544"/>
      <c r="BA292" s="544"/>
      <c r="BB292" s="544"/>
    </row>
    <row r="293" spans="2:54" s="33" customFormat="1" ht="14.25">
      <c r="B293" s="544"/>
      <c r="C293" s="544"/>
      <c r="D293" s="544"/>
      <c r="E293" s="544"/>
      <c r="F293" s="544"/>
      <c r="G293" s="544"/>
      <c r="H293" s="544"/>
      <c r="I293" s="544"/>
      <c r="J293" s="544"/>
      <c r="K293" s="544"/>
      <c r="L293" s="544"/>
      <c r="M293" s="544"/>
      <c r="N293" s="544"/>
      <c r="O293" s="544"/>
      <c r="P293" s="544"/>
      <c r="Q293" s="544"/>
      <c r="R293" s="544"/>
      <c r="S293" s="544"/>
      <c r="T293" s="544"/>
      <c r="U293" s="544"/>
      <c r="V293" s="544"/>
      <c r="W293" s="544"/>
      <c r="X293" s="544"/>
      <c r="Y293" s="544"/>
      <c r="Z293" s="544"/>
      <c r="AA293" s="544"/>
      <c r="AB293" s="544"/>
      <c r="AC293" s="544"/>
      <c r="AD293" s="544"/>
      <c r="AE293" s="544"/>
      <c r="AF293" s="544"/>
      <c r="AG293" s="544"/>
      <c r="AH293" s="544"/>
      <c r="AM293" s="544"/>
      <c r="AN293" s="544"/>
      <c r="AO293" s="544"/>
      <c r="AP293" s="544"/>
      <c r="AQ293" s="544"/>
      <c r="AR293" s="544"/>
      <c r="AS293" s="544"/>
      <c r="AT293" s="544"/>
      <c r="AU293" s="544"/>
      <c r="AV293" s="544"/>
      <c r="AW293" s="544"/>
      <c r="AX293" s="544"/>
      <c r="AY293" s="544"/>
      <c r="AZ293" s="544"/>
      <c r="BA293" s="544"/>
      <c r="BB293" s="544"/>
    </row>
    <row r="294" spans="2:54" s="33" customFormat="1" ht="14.25">
      <c r="B294" s="544"/>
      <c r="C294" s="544"/>
      <c r="D294" s="544"/>
      <c r="E294" s="544"/>
      <c r="F294" s="544"/>
      <c r="G294" s="544"/>
      <c r="H294" s="544"/>
      <c r="I294" s="544"/>
      <c r="J294" s="544"/>
      <c r="K294" s="544"/>
      <c r="L294" s="544"/>
      <c r="M294" s="544"/>
      <c r="N294" s="544"/>
      <c r="O294" s="544"/>
      <c r="P294" s="544"/>
      <c r="Q294" s="544"/>
      <c r="R294" s="544"/>
      <c r="S294" s="544"/>
      <c r="T294" s="544"/>
      <c r="U294" s="544"/>
      <c r="V294" s="544"/>
      <c r="W294" s="544"/>
      <c r="X294" s="544"/>
      <c r="Y294" s="544"/>
      <c r="Z294" s="544"/>
      <c r="AA294" s="544"/>
      <c r="AB294" s="544"/>
      <c r="AC294" s="544"/>
      <c r="AD294" s="544"/>
      <c r="AE294" s="544"/>
      <c r="AF294" s="544"/>
      <c r="AG294" s="544"/>
      <c r="AH294" s="544"/>
      <c r="AM294" s="544"/>
      <c r="AN294" s="544"/>
      <c r="AO294" s="544"/>
      <c r="AP294" s="544"/>
      <c r="AQ294" s="544"/>
      <c r="AR294" s="544"/>
      <c r="AS294" s="544"/>
      <c r="AT294" s="544"/>
      <c r="AU294" s="544"/>
      <c r="AV294" s="544"/>
      <c r="AW294" s="544"/>
      <c r="AX294" s="544"/>
      <c r="AY294" s="544"/>
      <c r="AZ294" s="544"/>
      <c r="BA294" s="544"/>
      <c r="BB294" s="544"/>
    </row>
    <row r="295" spans="2:54" s="33" customFormat="1" ht="14.25">
      <c r="B295" s="544"/>
      <c r="C295" s="544"/>
      <c r="D295" s="544"/>
      <c r="E295" s="544"/>
      <c r="F295" s="544"/>
      <c r="G295" s="544"/>
      <c r="H295" s="544"/>
      <c r="I295" s="544"/>
      <c r="J295" s="544"/>
      <c r="K295" s="544"/>
      <c r="L295" s="544"/>
      <c r="M295" s="544"/>
      <c r="N295" s="544"/>
      <c r="O295" s="544"/>
      <c r="P295" s="544"/>
      <c r="Q295" s="544"/>
      <c r="R295" s="544"/>
      <c r="S295" s="544"/>
      <c r="T295" s="544"/>
      <c r="U295" s="544"/>
      <c r="V295" s="544"/>
      <c r="W295" s="544"/>
      <c r="X295" s="544"/>
      <c r="Y295" s="544"/>
      <c r="Z295" s="544"/>
      <c r="AA295" s="544"/>
      <c r="AB295" s="544"/>
      <c r="AC295" s="544"/>
      <c r="AD295" s="544"/>
      <c r="AE295" s="544"/>
      <c r="AF295" s="544"/>
      <c r="AG295" s="544"/>
      <c r="AH295" s="544"/>
      <c r="AM295" s="544"/>
      <c r="AN295" s="544"/>
      <c r="AO295" s="544"/>
      <c r="AP295" s="544"/>
      <c r="AQ295" s="544"/>
      <c r="AR295" s="544"/>
      <c r="AS295" s="544"/>
      <c r="AT295" s="544"/>
      <c r="AU295" s="544"/>
      <c r="AV295" s="544"/>
      <c r="AW295" s="544"/>
      <c r="AX295" s="544"/>
      <c r="AY295" s="544"/>
      <c r="AZ295" s="544"/>
      <c r="BA295" s="544"/>
      <c r="BB295" s="544"/>
    </row>
    <row r="296" spans="2:54" s="33" customFormat="1" ht="14.25">
      <c r="B296" s="544"/>
      <c r="C296" s="544"/>
      <c r="D296" s="544"/>
      <c r="E296" s="544"/>
      <c r="F296" s="544"/>
      <c r="G296" s="544"/>
      <c r="H296" s="544"/>
      <c r="I296" s="544"/>
      <c r="J296" s="544"/>
      <c r="K296" s="544"/>
      <c r="L296" s="544"/>
      <c r="M296" s="544"/>
      <c r="N296" s="544"/>
      <c r="O296" s="544"/>
      <c r="P296" s="544"/>
      <c r="Q296" s="544"/>
      <c r="R296" s="544"/>
      <c r="S296" s="544"/>
      <c r="T296" s="544"/>
      <c r="U296" s="544"/>
      <c r="V296" s="544"/>
      <c r="W296" s="544"/>
      <c r="X296" s="544"/>
      <c r="Y296" s="544"/>
      <c r="Z296" s="544"/>
      <c r="AA296" s="544"/>
      <c r="AB296" s="544"/>
      <c r="AC296" s="544"/>
      <c r="AD296" s="544"/>
      <c r="AE296" s="544"/>
      <c r="AF296" s="544"/>
      <c r="AG296" s="544"/>
      <c r="AH296" s="544"/>
      <c r="AM296" s="544"/>
      <c r="AN296" s="544"/>
      <c r="AO296" s="544"/>
      <c r="AP296" s="544"/>
      <c r="AQ296" s="544"/>
      <c r="AR296" s="544"/>
      <c r="AS296" s="544"/>
      <c r="AT296" s="544"/>
      <c r="AU296" s="544"/>
      <c r="AV296" s="544"/>
      <c r="AW296" s="544"/>
      <c r="AX296" s="544"/>
      <c r="AY296" s="544"/>
      <c r="AZ296" s="544"/>
      <c r="BA296" s="544"/>
      <c r="BB296" s="544"/>
    </row>
    <row r="297" spans="2:54" s="33" customFormat="1" ht="14.25">
      <c r="B297" s="544"/>
      <c r="C297" s="544"/>
      <c r="D297" s="544"/>
      <c r="E297" s="544"/>
      <c r="F297" s="544"/>
      <c r="G297" s="544"/>
      <c r="H297" s="544"/>
      <c r="I297" s="544"/>
      <c r="J297" s="544"/>
      <c r="K297" s="544"/>
      <c r="L297" s="544"/>
      <c r="M297" s="544"/>
      <c r="N297" s="544"/>
      <c r="O297" s="544"/>
      <c r="P297" s="544"/>
      <c r="Q297" s="544"/>
      <c r="R297" s="544"/>
      <c r="S297" s="544"/>
      <c r="T297" s="544"/>
      <c r="U297" s="544"/>
      <c r="V297" s="544"/>
      <c r="W297" s="544"/>
      <c r="X297" s="544"/>
      <c r="Y297" s="544"/>
      <c r="Z297" s="544"/>
      <c r="AA297" s="544"/>
      <c r="AB297" s="544"/>
      <c r="AC297" s="544"/>
      <c r="AD297" s="544"/>
      <c r="AE297" s="544"/>
      <c r="AF297" s="544"/>
      <c r="AG297" s="544"/>
      <c r="AH297" s="544"/>
      <c r="AM297" s="544"/>
      <c r="AN297" s="544"/>
      <c r="AO297" s="544"/>
      <c r="AP297" s="544"/>
      <c r="AQ297" s="544"/>
      <c r="AR297" s="544"/>
      <c r="AS297" s="544"/>
      <c r="AT297" s="544"/>
      <c r="AU297" s="544"/>
      <c r="AV297" s="544"/>
      <c r="AW297" s="544"/>
      <c r="AX297" s="544"/>
      <c r="AY297" s="544"/>
      <c r="AZ297" s="544"/>
      <c r="BA297" s="544"/>
      <c r="BB297" s="544"/>
    </row>
    <row r="298" spans="2:54" s="33" customFormat="1" ht="14.25">
      <c r="B298" s="544"/>
      <c r="C298" s="544"/>
      <c r="D298" s="544"/>
      <c r="E298" s="544"/>
      <c r="F298" s="544"/>
      <c r="G298" s="544"/>
      <c r="H298" s="544"/>
      <c r="I298" s="544"/>
      <c r="J298" s="544"/>
      <c r="K298" s="544"/>
      <c r="L298" s="544"/>
      <c r="M298" s="544"/>
      <c r="N298" s="544"/>
      <c r="O298" s="544"/>
      <c r="P298" s="544"/>
      <c r="Q298" s="544"/>
      <c r="R298" s="544"/>
      <c r="S298" s="544"/>
      <c r="T298" s="544"/>
      <c r="U298" s="544"/>
      <c r="V298" s="544"/>
      <c r="W298" s="544"/>
      <c r="X298" s="544"/>
      <c r="Y298" s="544"/>
      <c r="Z298" s="544"/>
      <c r="AA298" s="544"/>
      <c r="AB298" s="544"/>
      <c r="AC298" s="544"/>
      <c r="AD298" s="544"/>
      <c r="AE298" s="544"/>
      <c r="AF298" s="544"/>
      <c r="AG298" s="544"/>
      <c r="AH298" s="544"/>
      <c r="AM298" s="544"/>
      <c r="AN298" s="544"/>
      <c r="AO298" s="544"/>
      <c r="AP298" s="544"/>
      <c r="AQ298" s="544"/>
      <c r="AR298" s="544"/>
      <c r="AS298" s="544"/>
      <c r="AT298" s="544"/>
      <c r="AU298" s="544"/>
      <c r="AV298" s="544"/>
      <c r="AW298" s="544"/>
      <c r="AX298" s="544"/>
      <c r="AY298" s="544"/>
      <c r="AZ298" s="544"/>
      <c r="BA298" s="544"/>
      <c r="BB298" s="544"/>
    </row>
    <row r="299" spans="2:54" s="33" customFormat="1" ht="14.25">
      <c r="B299" s="544"/>
      <c r="C299" s="544"/>
      <c r="D299" s="544"/>
      <c r="E299" s="544"/>
      <c r="F299" s="544"/>
      <c r="G299" s="544"/>
      <c r="H299" s="544"/>
      <c r="I299" s="544"/>
      <c r="J299" s="544"/>
      <c r="K299" s="544"/>
      <c r="L299" s="544"/>
      <c r="M299" s="544"/>
      <c r="N299" s="544"/>
      <c r="O299" s="544"/>
      <c r="P299" s="544"/>
      <c r="Q299" s="544"/>
      <c r="R299" s="544"/>
      <c r="S299" s="544"/>
      <c r="T299" s="544"/>
      <c r="U299" s="544"/>
      <c r="V299" s="544"/>
      <c r="W299" s="544"/>
      <c r="X299" s="544"/>
      <c r="Y299" s="544"/>
      <c r="Z299" s="544"/>
      <c r="AA299" s="544"/>
      <c r="AB299" s="544"/>
      <c r="AC299" s="544"/>
      <c r="AD299" s="544"/>
      <c r="AE299" s="544"/>
      <c r="AF299" s="544"/>
      <c r="AG299" s="544"/>
      <c r="AH299" s="544"/>
      <c r="AM299" s="544"/>
      <c r="AN299" s="544"/>
      <c r="AO299" s="544"/>
      <c r="AP299" s="544"/>
      <c r="AQ299" s="544"/>
      <c r="AR299" s="544"/>
      <c r="AS299" s="544"/>
      <c r="AT299" s="544"/>
      <c r="AU299" s="544"/>
      <c r="AV299" s="544"/>
      <c r="AW299" s="544"/>
      <c r="AX299" s="544"/>
      <c r="AY299" s="544"/>
      <c r="AZ299" s="544"/>
      <c r="BA299" s="544"/>
      <c r="BB299" s="544"/>
    </row>
    <row r="300" spans="2:54" s="33" customFormat="1" ht="14.25">
      <c r="B300" s="544"/>
      <c r="C300" s="544"/>
      <c r="D300" s="544"/>
      <c r="E300" s="544"/>
      <c r="F300" s="544"/>
      <c r="G300" s="544"/>
      <c r="H300" s="544"/>
      <c r="I300" s="544"/>
      <c r="J300" s="544"/>
      <c r="K300" s="544"/>
      <c r="L300" s="544"/>
      <c r="M300" s="544"/>
      <c r="N300" s="544"/>
      <c r="O300" s="544"/>
      <c r="P300" s="544"/>
      <c r="Q300" s="544"/>
      <c r="R300" s="544"/>
      <c r="S300" s="544"/>
      <c r="T300" s="544"/>
      <c r="U300" s="544"/>
      <c r="V300" s="544"/>
      <c r="W300" s="544"/>
      <c r="X300" s="544"/>
      <c r="Y300" s="544"/>
      <c r="Z300" s="544"/>
      <c r="AA300" s="544"/>
      <c r="AB300" s="544"/>
      <c r="AC300" s="544"/>
      <c r="AD300" s="544"/>
      <c r="AE300" s="544"/>
      <c r="AF300" s="544"/>
      <c r="AG300" s="544"/>
      <c r="AH300" s="544"/>
      <c r="AM300" s="544"/>
      <c r="AN300" s="544"/>
      <c r="AO300" s="544"/>
      <c r="AP300" s="544"/>
      <c r="AQ300" s="544"/>
      <c r="AR300" s="544"/>
      <c r="AS300" s="544"/>
      <c r="AT300" s="544"/>
      <c r="AU300" s="544"/>
      <c r="AV300" s="544"/>
      <c r="AW300" s="544"/>
      <c r="AX300" s="544"/>
      <c r="AY300" s="544"/>
      <c r="AZ300" s="544"/>
      <c r="BA300" s="544"/>
      <c r="BB300" s="544"/>
    </row>
    <row r="301" spans="2:54" s="33" customFormat="1" ht="14.25">
      <c r="B301" s="544"/>
      <c r="C301" s="544"/>
      <c r="D301" s="544"/>
      <c r="E301" s="544"/>
      <c r="F301" s="544"/>
      <c r="G301" s="544"/>
      <c r="H301" s="544"/>
      <c r="I301" s="544"/>
      <c r="J301" s="544"/>
      <c r="K301" s="544"/>
      <c r="L301" s="544"/>
      <c r="M301" s="544"/>
      <c r="N301" s="544"/>
      <c r="O301" s="544"/>
      <c r="P301" s="544"/>
      <c r="Q301" s="544"/>
      <c r="R301" s="544"/>
      <c r="S301" s="544"/>
      <c r="T301" s="544"/>
      <c r="U301" s="544"/>
      <c r="V301" s="544"/>
      <c r="W301" s="544"/>
      <c r="X301" s="544"/>
      <c r="Y301" s="544"/>
      <c r="Z301" s="544"/>
      <c r="AA301" s="544"/>
      <c r="AB301" s="544"/>
      <c r="AC301" s="544"/>
      <c r="AD301" s="544"/>
      <c r="AE301" s="544"/>
      <c r="AF301" s="544"/>
      <c r="AG301" s="544"/>
      <c r="AH301" s="544"/>
      <c r="AM301" s="544"/>
      <c r="AN301" s="544"/>
      <c r="AO301" s="544"/>
      <c r="AP301" s="544"/>
      <c r="AQ301" s="544"/>
      <c r="AR301" s="544"/>
      <c r="AS301" s="544"/>
      <c r="AT301" s="544"/>
      <c r="AU301" s="544"/>
      <c r="AV301" s="544"/>
      <c r="AW301" s="544"/>
      <c r="AX301" s="544"/>
      <c r="AY301" s="544"/>
      <c r="AZ301" s="544"/>
      <c r="BA301" s="544"/>
      <c r="BB301" s="544"/>
    </row>
    <row r="302" spans="2:54" s="33" customFormat="1" ht="14.25">
      <c r="B302" s="544"/>
      <c r="C302" s="544"/>
      <c r="D302" s="544"/>
      <c r="E302" s="544"/>
      <c r="F302" s="544"/>
      <c r="G302" s="544"/>
      <c r="H302" s="544"/>
      <c r="I302" s="544"/>
      <c r="J302" s="544"/>
      <c r="K302" s="544"/>
      <c r="L302" s="544"/>
      <c r="M302" s="544"/>
      <c r="N302" s="544"/>
      <c r="O302" s="544"/>
      <c r="P302" s="544"/>
      <c r="Q302" s="544"/>
      <c r="R302" s="544"/>
      <c r="S302" s="544"/>
      <c r="T302" s="544"/>
      <c r="U302" s="544"/>
      <c r="V302" s="544"/>
      <c r="W302" s="544"/>
      <c r="X302" s="544"/>
      <c r="Y302" s="544"/>
      <c r="Z302" s="544"/>
      <c r="AA302" s="544"/>
      <c r="AB302" s="544"/>
      <c r="AC302" s="544"/>
      <c r="AD302" s="544"/>
      <c r="AE302" s="544"/>
      <c r="AF302" s="544"/>
      <c r="AG302" s="544"/>
      <c r="AH302" s="544"/>
      <c r="AM302" s="544"/>
      <c r="AN302" s="544"/>
      <c r="AO302" s="544"/>
      <c r="AP302" s="544"/>
      <c r="AQ302" s="544"/>
      <c r="AR302" s="544"/>
      <c r="AS302" s="544"/>
      <c r="AT302" s="544"/>
      <c r="AU302" s="544"/>
      <c r="AV302" s="544"/>
      <c r="AW302" s="544"/>
      <c r="AX302" s="544"/>
      <c r="AY302" s="544"/>
      <c r="AZ302" s="544"/>
      <c r="BA302" s="544"/>
      <c r="BB302" s="544"/>
    </row>
    <row r="303" spans="2:54" s="33" customFormat="1" ht="14.25">
      <c r="B303" s="544"/>
      <c r="C303" s="544"/>
      <c r="D303" s="544"/>
      <c r="E303" s="544"/>
      <c r="F303" s="544"/>
      <c r="G303" s="544"/>
      <c r="H303" s="544"/>
      <c r="I303" s="544"/>
      <c r="J303" s="544"/>
      <c r="K303" s="544"/>
      <c r="L303" s="544"/>
      <c r="M303" s="544"/>
      <c r="N303" s="544"/>
      <c r="O303" s="544"/>
      <c r="P303" s="544"/>
      <c r="Q303" s="544"/>
      <c r="R303" s="544"/>
      <c r="S303" s="544"/>
      <c r="T303" s="544"/>
      <c r="U303" s="544"/>
      <c r="V303" s="544"/>
      <c r="W303" s="544"/>
      <c r="X303" s="544"/>
      <c r="Y303" s="544"/>
      <c r="Z303" s="544"/>
      <c r="AA303" s="544"/>
      <c r="AB303" s="544"/>
      <c r="AC303" s="544"/>
      <c r="AD303" s="544"/>
      <c r="AE303" s="544"/>
      <c r="AF303" s="544"/>
      <c r="AG303" s="544"/>
      <c r="AH303" s="544"/>
      <c r="AM303" s="544"/>
      <c r="AN303" s="544"/>
      <c r="AO303" s="544"/>
      <c r="AP303" s="544"/>
      <c r="AQ303" s="544"/>
      <c r="AR303" s="544"/>
      <c r="AS303" s="544"/>
      <c r="AT303" s="544"/>
      <c r="AU303" s="544"/>
      <c r="AV303" s="544"/>
      <c r="AW303" s="544"/>
      <c r="AX303" s="544"/>
      <c r="AY303" s="544"/>
      <c r="AZ303" s="544"/>
      <c r="BA303" s="544"/>
      <c r="BB303" s="544"/>
    </row>
    <row r="304" spans="2:54" s="33" customFormat="1" ht="14.25">
      <c r="B304" s="544"/>
      <c r="C304" s="544"/>
      <c r="D304" s="544"/>
      <c r="E304" s="544"/>
      <c r="F304" s="544"/>
      <c r="G304" s="544"/>
      <c r="H304" s="544"/>
      <c r="I304" s="544"/>
      <c r="J304" s="544"/>
      <c r="K304" s="544"/>
      <c r="L304" s="544"/>
      <c r="M304" s="544"/>
      <c r="N304" s="544"/>
      <c r="O304" s="544"/>
      <c r="P304" s="544"/>
      <c r="Q304" s="544"/>
      <c r="R304" s="544"/>
      <c r="S304" s="544"/>
      <c r="T304" s="544"/>
      <c r="U304" s="544"/>
      <c r="V304" s="544"/>
      <c r="W304" s="544"/>
      <c r="X304" s="544"/>
      <c r="Y304" s="544"/>
      <c r="Z304" s="544"/>
      <c r="AA304" s="544"/>
      <c r="AB304" s="544"/>
      <c r="AC304" s="544"/>
      <c r="AD304" s="544"/>
      <c r="AE304" s="544"/>
      <c r="AF304" s="544"/>
      <c r="AG304" s="544"/>
      <c r="AH304" s="544"/>
      <c r="AM304" s="544"/>
      <c r="AN304" s="544"/>
      <c r="AO304" s="544"/>
      <c r="AP304" s="544"/>
      <c r="AQ304" s="544"/>
      <c r="AR304" s="544"/>
      <c r="AS304" s="544"/>
      <c r="AT304" s="544"/>
      <c r="AU304" s="544"/>
      <c r="AV304" s="544"/>
      <c r="AW304" s="544"/>
      <c r="AX304" s="544"/>
      <c r="AY304" s="544"/>
      <c r="AZ304" s="544"/>
      <c r="BA304" s="544"/>
      <c r="BB304" s="544"/>
    </row>
    <row r="305" spans="2:54" s="33" customFormat="1" ht="14.25">
      <c r="B305" s="544"/>
      <c r="C305" s="544"/>
      <c r="D305" s="544"/>
      <c r="E305" s="544"/>
      <c r="F305" s="544"/>
      <c r="G305" s="544"/>
      <c r="H305" s="544"/>
      <c r="I305" s="544"/>
      <c r="J305" s="544"/>
      <c r="K305" s="544"/>
      <c r="L305" s="544"/>
      <c r="M305" s="544"/>
      <c r="N305" s="544"/>
      <c r="O305" s="544"/>
      <c r="P305" s="544"/>
      <c r="Q305" s="544"/>
      <c r="R305" s="544"/>
      <c r="S305" s="544"/>
      <c r="T305" s="544"/>
      <c r="U305" s="544"/>
      <c r="V305" s="544"/>
      <c r="W305" s="544"/>
      <c r="X305" s="544"/>
      <c r="Y305" s="544"/>
      <c r="Z305" s="544"/>
      <c r="AA305" s="544"/>
      <c r="AB305" s="544"/>
      <c r="AC305" s="544"/>
      <c r="AD305" s="544"/>
      <c r="AE305" s="544"/>
      <c r="AF305" s="544"/>
      <c r="AG305" s="544"/>
      <c r="AH305" s="544"/>
      <c r="AM305" s="544"/>
      <c r="AN305" s="544"/>
      <c r="AO305" s="544"/>
      <c r="AP305" s="544"/>
      <c r="AQ305" s="544"/>
      <c r="AR305" s="544"/>
      <c r="AS305" s="544"/>
      <c r="AT305" s="544"/>
      <c r="AU305" s="544"/>
      <c r="AV305" s="544"/>
      <c r="AW305" s="544"/>
      <c r="AX305" s="544"/>
      <c r="AY305" s="544"/>
      <c r="AZ305" s="544"/>
      <c r="BA305" s="544"/>
      <c r="BB305" s="544"/>
    </row>
    <row r="306" spans="2:54" s="33" customFormat="1" ht="14.25">
      <c r="B306" s="544"/>
      <c r="C306" s="544"/>
      <c r="D306" s="544"/>
      <c r="E306" s="544"/>
      <c r="F306" s="544"/>
      <c r="G306" s="544"/>
      <c r="H306" s="544"/>
      <c r="I306" s="544"/>
      <c r="J306" s="544"/>
      <c r="K306" s="544"/>
      <c r="L306" s="544"/>
      <c r="M306" s="544"/>
      <c r="N306" s="544"/>
      <c r="O306" s="544"/>
      <c r="P306" s="544"/>
      <c r="Q306" s="544"/>
      <c r="R306" s="544"/>
      <c r="S306" s="544"/>
      <c r="T306" s="544"/>
      <c r="U306" s="544"/>
      <c r="V306" s="544"/>
      <c r="W306" s="544"/>
      <c r="X306" s="544"/>
      <c r="Y306" s="544"/>
      <c r="Z306" s="544"/>
      <c r="AA306" s="544"/>
      <c r="AB306" s="544"/>
      <c r="AC306" s="544"/>
      <c r="AD306" s="544"/>
      <c r="AE306" s="544"/>
      <c r="AF306" s="544"/>
      <c r="AG306" s="544"/>
      <c r="AH306" s="544"/>
      <c r="AM306" s="544"/>
      <c r="AN306" s="544"/>
      <c r="AO306" s="544"/>
      <c r="AP306" s="544"/>
      <c r="AQ306" s="544"/>
      <c r="AR306" s="544"/>
      <c r="AS306" s="544"/>
      <c r="AT306" s="544"/>
      <c r="AU306" s="544"/>
      <c r="AV306" s="544"/>
      <c r="AW306" s="544"/>
      <c r="AX306" s="544"/>
      <c r="AY306" s="544"/>
      <c r="AZ306" s="544"/>
      <c r="BA306" s="544"/>
      <c r="BB306" s="544"/>
    </row>
    <row r="307" spans="2:54" s="33" customFormat="1" ht="14.25">
      <c r="B307" s="544"/>
      <c r="C307" s="544"/>
      <c r="D307" s="544"/>
      <c r="E307" s="544"/>
      <c r="F307" s="544"/>
      <c r="G307" s="544"/>
      <c r="H307" s="544"/>
      <c r="I307" s="544"/>
      <c r="J307" s="544"/>
      <c r="K307" s="544"/>
      <c r="L307" s="544"/>
      <c r="M307" s="544"/>
      <c r="N307" s="544"/>
      <c r="O307" s="544"/>
      <c r="P307" s="544"/>
      <c r="Q307" s="544"/>
      <c r="R307" s="544"/>
      <c r="S307" s="544"/>
      <c r="T307" s="544"/>
      <c r="U307" s="544"/>
      <c r="V307" s="544"/>
      <c r="W307" s="544"/>
      <c r="X307" s="544"/>
      <c r="Y307" s="544"/>
      <c r="Z307" s="544"/>
      <c r="AA307" s="544"/>
      <c r="AB307" s="544"/>
      <c r="AC307" s="544"/>
      <c r="AD307" s="544"/>
      <c r="AE307" s="544"/>
      <c r="AF307" s="544"/>
      <c r="AG307" s="544"/>
      <c r="AH307" s="544"/>
      <c r="AM307" s="544"/>
      <c r="AN307" s="544"/>
      <c r="AO307" s="544"/>
      <c r="AP307" s="544"/>
      <c r="AQ307" s="544"/>
      <c r="AR307" s="544"/>
      <c r="AS307" s="544"/>
      <c r="AT307" s="544"/>
      <c r="AU307" s="544"/>
      <c r="AV307" s="544"/>
      <c r="AW307" s="544"/>
      <c r="AX307" s="544"/>
      <c r="AY307" s="544"/>
      <c r="AZ307" s="544"/>
      <c r="BA307" s="544"/>
      <c r="BB307" s="544"/>
    </row>
    <row r="308" spans="2:54" s="33" customFormat="1" ht="14.25">
      <c r="B308" s="544"/>
      <c r="C308" s="544"/>
      <c r="D308" s="544"/>
      <c r="E308" s="544"/>
      <c r="F308" s="544"/>
      <c r="G308" s="544"/>
      <c r="H308" s="544"/>
      <c r="I308" s="544"/>
      <c r="J308" s="544"/>
      <c r="K308" s="544"/>
      <c r="L308" s="544"/>
      <c r="M308" s="544"/>
      <c r="N308" s="544"/>
      <c r="O308" s="544"/>
      <c r="P308" s="544"/>
      <c r="Q308" s="544"/>
      <c r="R308" s="544"/>
      <c r="S308" s="544"/>
      <c r="T308" s="544"/>
      <c r="U308" s="544"/>
      <c r="V308" s="544"/>
      <c r="W308" s="544"/>
      <c r="X308" s="544"/>
      <c r="Y308" s="544"/>
      <c r="Z308" s="544"/>
      <c r="AA308" s="544"/>
      <c r="AB308" s="544"/>
      <c r="AC308" s="544"/>
      <c r="AD308" s="544"/>
      <c r="AE308" s="544"/>
      <c r="AF308" s="544"/>
      <c r="AG308" s="544"/>
      <c r="AH308" s="544"/>
      <c r="AM308" s="544"/>
      <c r="AN308" s="544"/>
      <c r="AO308" s="544"/>
      <c r="AP308" s="544"/>
      <c r="AQ308" s="544"/>
      <c r="AR308" s="544"/>
      <c r="AS308" s="544"/>
      <c r="AT308" s="544"/>
      <c r="AU308" s="544"/>
      <c r="AV308" s="544"/>
      <c r="AW308" s="544"/>
      <c r="AX308" s="544"/>
      <c r="AY308" s="544"/>
      <c r="AZ308" s="544"/>
      <c r="BA308" s="544"/>
      <c r="BB308" s="544"/>
    </row>
    <row r="309" spans="2:54" s="33" customFormat="1" ht="14.25">
      <c r="B309" s="544"/>
      <c r="C309" s="544"/>
      <c r="D309" s="544"/>
      <c r="E309" s="544"/>
      <c r="F309" s="544"/>
      <c r="G309" s="544"/>
      <c r="H309" s="544"/>
      <c r="I309" s="544"/>
      <c r="J309" s="544"/>
      <c r="K309" s="544"/>
      <c r="L309" s="544"/>
      <c r="M309" s="544"/>
      <c r="N309" s="544"/>
      <c r="O309" s="544"/>
      <c r="P309" s="544"/>
      <c r="Q309" s="544"/>
      <c r="R309" s="544"/>
      <c r="S309" s="544"/>
      <c r="T309" s="544"/>
      <c r="U309" s="544"/>
      <c r="V309" s="544"/>
      <c r="W309" s="544"/>
      <c r="X309" s="544"/>
      <c r="Y309" s="544"/>
      <c r="Z309" s="544"/>
      <c r="AA309" s="544"/>
      <c r="AB309" s="544"/>
      <c r="AC309" s="544"/>
      <c r="AD309" s="544"/>
      <c r="AE309" s="544"/>
      <c r="AF309" s="544"/>
      <c r="AG309" s="544"/>
      <c r="AH309" s="544"/>
      <c r="AM309" s="544"/>
      <c r="AN309" s="544"/>
      <c r="AO309" s="544"/>
      <c r="AP309" s="544"/>
      <c r="AQ309" s="544"/>
      <c r="AR309" s="544"/>
      <c r="AS309" s="544"/>
      <c r="AT309" s="544"/>
      <c r="AU309" s="544"/>
      <c r="AV309" s="544"/>
      <c r="AW309" s="544"/>
      <c r="AX309" s="544"/>
      <c r="AY309" s="544"/>
      <c r="AZ309" s="544"/>
      <c r="BA309" s="544"/>
      <c r="BB309" s="544"/>
    </row>
    <row r="310" spans="2:54" s="33" customFormat="1" ht="14.25">
      <c r="B310" s="544"/>
      <c r="C310" s="544"/>
      <c r="D310" s="544"/>
      <c r="E310" s="544"/>
      <c r="F310" s="544"/>
      <c r="G310" s="544"/>
      <c r="H310" s="544"/>
      <c r="I310" s="544"/>
      <c r="J310" s="544"/>
      <c r="K310" s="544"/>
      <c r="L310" s="544"/>
      <c r="M310" s="544"/>
      <c r="N310" s="544"/>
      <c r="O310" s="544"/>
      <c r="P310" s="544"/>
      <c r="Q310" s="544"/>
      <c r="R310" s="544"/>
      <c r="S310" s="544"/>
      <c r="T310" s="544"/>
      <c r="U310" s="544"/>
      <c r="V310" s="544"/>
      <c r="W310" s="544"/>
      <c r="X310" s="544"/>
      <c r="Y310" s="544"/>
      <c r="Z310" s="544"/>
      <c r="AA310" s="544"/>
      <c r="AB310" s="544"/>
      <c r="AC310" s="544"/>
      <c r="AD310" s="544"/>
      <c r="AE310" s="544"/>
      <c r="AF310" s="544"/>
      <c r="AG310" s="544"/>
      <c r="AH310" s="544"/>
      <c r="AM310" s="544"/>
      <c r="AN310" s="544"/>
      <c r="AO310" s="544"/>
      <c r="AP310" s="544"/>
      <c r="AQ310" s="544"/>
      <c r="AR310" s="544"/>
      <c r="AS310" s="544"/>
      <c r="AT310" s="544"/>
      <c r="AU310" s="544"/>
      <c r="AV310" s="544"/>
      <c r="AW310" s="544"/>
      <c r="AX310" s="544"/>
      <c r="AY310" s="544"/>
      <c r="AZ310" s="544"/>
      <c r="BA310" s="544"/>
      <c r="BB310" s="544"/>
    </row>
    <row r="311" spans="2:54" s="33" customFormat="1" ht="14.25">
      <c r="B311" s="544"/>
      <c r="C311" s="544"/>
      <c r="D311" s="544"/>
      <c r="E311" s="544"/>
      <c r="F311" s="544"/>
      <c r="G311" s="544"/>
      <c r="H311" s="544"/>
      <c r="I311" s="544"/>
      <c r="J311" s="544"/>
      <c r="K311" s="544"/>
      <c r="L311" s="544"/>
      <c r="M311" s="544"/>
      <c r="N311" s="544"/>
      <c r="O311" s="544"/>
      <c r="P311" s="544"/>
      <c r="Q311" s="544"/>
      <c r="R311" s="544"/>
      <c r="S311" s="544"/>
      <c r="T311" s="544"/>
      <c r="U311" s="544"/>
      <c r="V311" s="544"/>
      <c r="W311" s="544"/>
      <c r="X311" s="544"/>
      <c r="Y311" s="544"/>
      <c r="Z311" s="544"/>
      <c r="AA311" s="544"/>
      <c r="AB311" s="544"/>
      <c r="AC311" s="544"/>
      <c r="AD311" s="544"/>
      <c r="AE311" s="544"/>
      <c r="AF311" s="544"/>
      <c r="AG311" s="544"/>
      <c r="AH311" s="544"/>
      <c r="AM311" s="544"/>
      <c r="AN311" s="544"/>
      <c r="AO311" s="544"/>
      <c r="AP311" s="544"/>
      <c r="AQ311" s="544"/>
      <c r="AR311" s="544"/>
      <c r="AS311" s="544"/>
      <c r="AT311" s="544"/>
      <c r="AU311" s="544"/>
      <c r="AV311" s="544"/>
      <c r="AW311" s="544"/>
      <c r="AX311" s="544"/>
      <c r="AY311" s="544"/>
      <c r="AZ311" s="544"/>
      <c r="BA311" s="544"/>
      <c r="BB311" s="544"/>
    </row>
    <row r="312" spans="2:54" s="33" customFormat="1" ht="14.25">
      <c r="B312" s="544"/>
      <c r="C312" s="544"/>
      <c r="D312" s="544"/>
      <c r="E312" s="544"/>
      <c r="F312" s="544"/>
      <c r="G312" s="544"/>
      <c r="H312" s="544"/>
      <c r="I312" s="544"/>
      <c r="J312" s="544"/>
      <c r="K312" s="544"/>
      <c r="L312" s="544"/>
      <c r="M312" s="544"/>
      <c r="N312" s="544"/>
      <c r="O312" s="544"/>
      <c r="P312" s="544"/>
      <c r="Q312" s="544"/>
      <c r="R312" s="544"/>
      <c r="S312" s="544"/>
      <c r="T312" s="544"/>
      <c r="U312" s="544"/>
      <c r="V312" s="544"/>
      <c r="W312" s="544"/>
      <c r="X312" s="544"/>
      <c r="Y312" s="544"/>
      <c r="Z312" s="544"/>
      <c r="AA312" s="544"/>
      <c r="AB312" s="544"/>
      <c r="AC312" s="544"/>
      <c r="AD312" s="544"/>
      <c r="AE312" s="544"/>
      <c r="AF312" s="544"/>
      <c r="AG312" s="544"/>
      <c r="AH312" s="544"/>
      <c r="AM312" s="544"/>
      <c r="AN312" s="544"/>
      <c r="AO312" s="544"/>
      <c r="AP312" s="544"/>
      <c r="AQ312" s="544"/>
      <c r="AR312" s="544"/>
      <c r="AS312" s="544"/>
      <c r="AT312" s="544"/>
      <c r="AU312" s="544"/>
      <c r="AV312" s="544"/>
      <c r="AW312" s="544"/>
      <c r="AX312" s="544"/>
      <c r="AY312" s="544"/>
      <c r="AZ312" s="544"/>
      <c r="BA312" s="544"/>
      <c r="BB312" s="544"/>
    </row>
    <row r="313" spans="2:54" s="33" customFormat="1" ht="14.25">
      <c r="B313" s="544"/>
      <c r="C313" s="544"/>
      <c r="D313" s="544"/>
      <c r="E313" s="544"/>
      <c r="F313" s="544"/>
      <c r="G313" s="544"/>
      <c r="H313" s="544"/>
      <c r="I313" s="544"/>
      <c r="J313" s="544"/>
      <c r="K313" s="544"/>
      <c r="L313" s="544"/>
      <c r="M313" s="544"/>
      <c r="N313" s="544"/>
      <c r="O313" s="544"/>
      <c r="P313" s="544"/>
      <c r="Q313" s="544"/>
      <c r="R313" s="544"/>
      <c r="S313" s="544"/>
      <c r="T313" s="544"/>
      <c r="U313" s="544"/>
      <c r="V313" s="544"/>
      <c r="W313" s="544"/>
      <c r="X313" s="544"/>
      <c r="Y313" s="544"/>
      <c r="Z313" s="544"/>
      <c r="AA313" s="544"/>
      <c r="AB313" s="544"/>
      <c r="AC313" s="544"/>
      <c r="AD313" s="544"/>
      <c r="AE313" s="544"/>
      <c r="AF313" s="544"/>
      <c r="AG313" s="544"/>
      <c r="AH313" s="544"/>
      <c r="AM313" s="544"/>
      <c r="AN313" s="544"/>
      <c r="AO313" s="544"/>
      <c r="AP313" s="544"/>
      <c r="AQ313" s="544"/>
      <c r="AR313" s="544"/>
      <c r="AS313" s="544"/>
      <c r="AT313" s="544"/>
      <c r="AU313" s="544"/>
      <c r="AV313" s="544"/>
      <c r="AW313" s="544"/>
      <c r="AX313" s="544"/>
      <c r="AY313" s="544"/>
      <c r="AZ313" s="544"/>
      <c r="BA313" s="544"/>
      <c r="BB313" s="544"/>
    </row>
    <row r="314" spans="2:54" s="33" customFormat="1" ht="14.25">
      <c r="B314" s="544"/>
      <c r="C314" s="544"/>
      <c r="D314" s="544"/>
      <c r="E314" s="544"/>
      <c r="F314" s="544"/>
      <c r="G314" s="544"/>
      <c r="H314" s="544"/>
      <c r="I314" s="544"/>
      <c r="J314" s="544"/>
      <c r="K314" s="544"/>
      <c r="L314" s="544"/>
      <c r="M314" s="544"/>
      <c r="N314" s="544"/>
      <c r="O314" s="544"/>
      <c r="P314" s="544"/>
      <c r="Q314" s="544"/>
      <c r="R314" s="544"/>
      <c r="S314" s="544"/>
      <c r="T314" s="544"/>
      <c r="U314" s="544"/>
      <c r="V314" s="544"/>
      <c r="W314" s="544"/>
      <c r="X314" s="544"/>
      <c r="Y314" s="544"/>
      <c r="Z314" s="544"/>
      <c r="AA314" s="544"/>
      <c r="AB314" s="544"/>
      <c r="AC314" s="544"/>
      <c r="AD314" s="544"/>
      <c r="AE314" s="544"/>
      <c r="AF314" s="544"/>
      <c r="AG314" s="544"/>
      <c r="AH314" s="544"/>
      <c r="AM314" s="544"/>
      <c r="AN314" s="544"/>
      <c r="AO314" s="544"/>
      <c r="AP314" s="544"/>
      <c r="AQ314" s="544"/>
      <c r="AR314" s="544"/>
      <c r="AS314" s="544"/>
      <c r="AT314" s="544"/>
      <c r="AU314" s="544"/>
      <c r="AV314" s="544"/>
      <c r="AW314" s="544"/>
      <c r="AX314" s="544"/>
      <c r="AY314" s="544"/>
      <c r="AZ314" s="544"/>
      <c r="BA314" s="544"/>
      <c r="BB314" s="544"/>
    </row>
    <row r="315" spans="2:54" s="33" customFormat="1" ht="14.25">
      <c r="B315" s="544"/>
      <c r="C315" s="544"/>
      <c r="D315" s="544"/>
      <c r="E315" s="544"/>
      <c r="F315" s="544"/>
      <c r="G315" s="544"/>
      <c r="H315" s="544"/>
      <c r="I315" s="544"/>
      <c r="J315" s="544"/>
      <c r="K315" s="544"/>
      <c r="L315" s="544"/>
      <c r="M315" s="544"/>
      <c r="N315" s="544"/>
      <c r="O315" s="544"/>
      <c r="P315" s="544"/>
      <c r="Q315" s="544"/>
      <c r="R315" s="544"/>
      <c r="S315" s="544"/>
      <c r="T315" s="544"/>
      <c r="U315" s="544"/>
      <c r="V315" s="544"/>
      <c r="W315" s="544"/>
      <c r="X315" s="544"/>
      <c r="Y315" s="544"/>
      <c r="Z315" s="544"/>
      <c r="AA315" s="544"/>
      <c r="AB315" s="544"/>
      <c r="AC315" s="544"/>
      <c r="AD315" s="544"/>
      <c r="AE315" s="544"/>
      <c r="AF315" s="544"/>
      <c r="AG315" s="544"/>
      <c r="AH315" s="544"/>
      <c r="AM315" s="544"/>
      <c r="AN315" s="544"/>
      <c r="AO315" s="544"/>
      <c r="AP315" s="544"/>
      <c r="AQ315" s="544"/>
      <c r="AR315" s="544"/>
      <c r="AS315" s="544"/>
      <c r="AT315" s="544"/>
      <c r="AU315" s="544"/>
      <c r="AV315" s="544"/>
      <c r="AW315" s="544"/>
      <c r="AX315" s="544"/>
      <c r="AY315" s="544"/>
      <c r="AZ315" s="544"/>
      <c r="BA315" s="544"/>
      <c r="BB315" s="544"/>
    </row>
    <row r="316" spans="2:54" s="33" customFormat="1" ht="14.25">
      <c r="B316" s="544"/>
      <c r="C316" s="544"/>
      <c r="D316" s="544"/>
      <c r="E316" s="544"/>
      <c r="F316" s="544"/>
      <c r="G316" s="544"/>
      <c r="H316" s="544"/>
      <c r="I316" s="544"/>
      <c r="J316" s="544"/>
      <c r="K316" s="544"/>
      <c r="L316" s="544"/>
      <c r="M316" s="544"/>
      <c r="N316" s="544"/>
      <c r="O316" s="544"/>
      <c r="P316" s="544"/>
      <c r="Q316" s="544"/>
      <c r="R316" s="544"/>
      <c r="S316" s="544"/>
      <c r="T316" s="544"/>
      <c r="U316" s="544"/>
      <c r="V316" s="544"/>
      <c r="W316" s="544"/>
      <c r="X316" s="544"/>
      <c r="Y316" s="544"/>
      <c r="Z316" s="544"/>
      <c r="AA316" s="544"/>
      <c r="AB316" s="544"/>
      <c r="AC316" s="544"/>
      <c r="AD316" s="544"/>
      <c r="AE316" s="544"/>
      <c r="AF316" s="544"/>
      <c r="AG316" s="544"/>
      <c r="AH316" s="544"/>
      <c r="AM316" s="544"/>
      <c r="AN316" s="544"/>
      <c r="AO316" s="544"/>
      <c r="AP316" s="544"/>
      <c r="AQ316" s="544"/>
      <c r="AR316" s="544"/>
      <c r="AS316" s="544"/>
      <c r="AT316" s="544"/>
      <c r="AU316" s="544"/>
      <c r="AV316" s="544"/>
      <c r="AW316" s="544"/>
      <c r="AX316" s="544"/>
      <c r="AY316" s="544"/>
      <c r="AZ316" s="544"/>
      <c r="BA316" s="544"/>
      <c r="BB316" s="544"/>
    </row>
    <row r="317" spans="2:54" s="33" customFormat="1" ht="14.25">
      <c r="B317" s="544"/>
      <c r="C317" s="544"/>
      <c r="D317" s="544"/>
      <c r="E317" s="544"/>
      <c r="F317" s="544"/>
      <c r="G317" s="544"/>
      <c r="H317" s="544"/>
      <c r="I317" s="544"/>
      <c r="J317" s="544"/>
      <c r="K317" s="544"/>
      <c r="L317" s="544"/>
      <c r="M317" s="544"/>
      <c r="N317" s="544"/>
      <c r="O317" s="544"/>
      <c r="P317" s="544"/>
      <c r="Q317" s="544"/>
      <c r="R317" s="544"/>
      <c r="S317" s="544"/>
      <c r="T317" s="544"/>
      <c r="U317" s="544"/>
      <c r="V317" s="544"/>
      <c r="W317" s="544"/>
      <c r="X317" s="544"/>
      <c r="Y317" s="544"/>
      <c r="Z317" s="544"/>
      <c r="AA317" s="544"/>
      <c r="AB317" s="544"/>
      <c r="AC317" s="544"/>
      <c r="AD317" s="544"/>
      <c r="AE317" s="544"/>
      <c r="AF317" s="544"/>
      <c r="AG317" s="544"/>
      <c r="AH317" s="544"/>
      <c r="AM317" s="544"/>
      <c r="AN317" s="544"/>
      <c r="AO317" s="544"/>
      <c r="AP317" s="544"/>
      <c r="AQ317" s="544"/>
      <c r="AR317" s="544"/>
      <c r="AS317" s="544"/>
      <c r="AT317" s="544"/>
      <c r="AU317" s="544"/>
      <c r="AV317" s="544"/>
      <c r="AW317" s="544"/>
      <c r="AX317" s="544"/>
      <c r="AY317" s="544"/>
      <c r="AZ317" s="544"/>
      <c r="BA317" s="544"/>
      <c r="BB317" s="544"/>
    </row>
    <row r="318" spans="2:54" s="33" customFormat="1" ht="14.25">
      <c r="B318" s="544"/>
      <c r="C318" s="544"/>
      <c r="D318" s="544"/>
      <c r="E318" s="544"/>
      <c r="F318" s="544"/>
      <c r="G318" s="544"/>
      <c r="H318" s="544"/>
      <c r="I318" s="544"/>
      <c r="J318" s="544"/>
      <c r="K318" s="544"/>
      <c r="L318" s="544"/>
      <c r="M318" s="544"/>
      <c r="N318" s="544"/>
      <c r="O318" s="544"/>
      <c r="P318" s="544"/>
      <c r="Q318" s="544"/>
      <c r="R318" s="544"/>
      <c r="S318" s="544"/>
      <c r="T318" s="544"/>
      <c r="U318" s="544"/>
      <c r="V318" s="544"/>
      <c r="W318" s="544"/>
      <c r="X318" s="544"/>
      <c r="Y318" s="544"/>
      <c r="Z318" s="544"/>
      <c r="AA318" s="544"/>
      <c r="AB318" s="544"/>
      <c r="AC318" s="544"/>
      <c r="AD318" s="544"/>
      <c r="AE318" s="544"/>
      <c r="AF318" s="544"/>
      <c r="AG318" s="544"/>
      <c r="AH318" s="544"/>
      <c r="AM318" s="544"/>
      <c r="AN318" s="544"/>
      <c r="AO318" s="544"/>
      <c r="AP318" s="544"/>
      <c r="AQ318" s="544"/>
      <c r="AR318" s="544"/>
      <c r="AS318" s="544"/>
      <c r="AT318" s="544"/>
      <c r="AU318" s="544"/>
      <c r="AV318" s="544"/>
      <c r="AW318" s="544"/>
      <c r="AX318" s="544"/>
      <c r="AY318" s="544"/>
      <c r="AZ318" s="544"/>
      <c r="BA318" s="544"/>
      <c r="BB318" s="544"/>
    </row>
    <row r="319" spans="2:54" s="33" customFormat="1" ht="14.25">
      <c r="B319" s="544"/>
      <c r="C319" s="544"/>
      <c r="D319" s="544"/>
      <c r="E319" s="544"/>
      <c r="F319" s="544"/>
      <c r="G319" s="544"/>
      <c r="H319" s="544"/>
      <c r="I319" s="544"/>
      <c r="J319" s="544"/>
      <c r="K319" s="544"/>
      <c r="L319" s="544"/>
      <c r="M319" s="544"/>
      <c r="N319" s="544"/>
      <c r="O319" s="544"/>
      <c r="P319" s="544"/>
      <c r="Q319" s="544"/>
      <c r="R319" s="544"/>
      <c r="S319" s="544"/>
      <c r="T319" s="544"/>
      <c r="U319" s="544"/>
      <c r="V319" s="544"/>
      <c r="W319" s="544"/>
      <c r="X319" s="544"/>
      <c r="Y319" s="544"/>
      <c r="Z319" s="544"/>
      <c r="AA319" s="544"/>
      <c r="AB319" s="544"/>
      <c r="AC319" s="544"/>
      <c r="AD319" s="544"/>
      <c r="AE319" s="544"/>
      <c r="AF319" s="544"/>
      <c r="AG319" s="544"/>
      <c r="AH319" s="544"/>
      <c r="AM319" s="544"/>
      <c r="AN319" s="544"/>
      <c r="AO319" s="544"/>
      <c r="AP319" s="544"/>
      <c r="AQ319" s="544"/>
      <c r="AR319" s="544"/>
      <c r="AS319" s="544"/>
      <c r="AT319" s="544"/>
      <c r="AU319" s="544"/>
      <c r="AV319" s="544"/>
      <c r="AW319" s="544"/>
      <c r="AX319" s="544"/>
      <c r="AY319" s="544"/>
      <c r="AZ319" s="544"/>
      <c r="BA319" s="544"/>
      <c r="BB319" s="544"/>
    </row>
    <row r="320" spans="2:54" s="33" customFormat="1" ht="14.25">
      <c r="B320" s="544"/>
      <c r="C320" s="544"/>
      <c r="D320" s="544"/>
      <c r="E320" s="544"/>
      <c r="F320" s="544"/>
      <c r="G320" s="544"/>
      <c r="H320" s="544"/>
      <c r="I320" s="544"/>
      <c r="J320" s="544"/>
      <c r="K320" s="544"/>
      <c r="L320" s="544"/>
      <c r="M320" s="544"/>
      <c r="N320" s="544"/>
      <c r="O320" s="544"/>
      <c r="P320" s="544"/>
      <c r="Q320" s="544"/>
      <c r="R320" s="544"/>
      <c r="S320" s="544"/>
      <c r="T320" s="544"/>
      <c r="U320" s="544"/>
      <c r="V320" s="544"/>
      <c r="W320" s="544"/>
      <c r="X320" s="544"/>
      <c r="Y320" s="544"/>
      <c r="Z320" s="544"/>
      <c r="AA320" s="544"/>
      <c r="AB320" s="544"/>
      <c r="AC320" s="544"/>
      <c r="AD320" s="544"/>
      <c r="AE320" s="544"/>
      <c r="AF320" s="544"/>
      <c r="AG320" s="544"/>
      <c r="AH320" s="544"/>
      <c r="AM320" s="544"/>
      <c r="AN320" s="544"/>
      <c r="AO320" s="544"/>
      <c r="AP320" s="544"/>
      <c r="AQ320" s="544"/>
      <c r="AR320" s="544"/>
      <c r="AS320" s="544"/>
      <c r="AT320" s="544"/>
      <c r="AU320" s="544"/>
      <c r="AV320" s="544"/>
      <c r="AW320" s="544"/>
      <c r="AX320" s="544"/>
      <c r="AY320" s="544"/>
      <c r="AZ320" s="544"/>
      <c r="BA320" s="544"/>
      <c r="BB320" s="544"/>
    </row>
    <row r="321" spans="2:54" s="33" customFormat="1" ht="14.25">
      <c r="B321" s="544"/>
      <c r="C321" s="544"/>
      <c r="D321" s="544"/>
      <c r="E321" s="544"/>
      <c r="F321" s="544"/>
      <c r="G321" s="544"/>
      <c r="H321" s="544"/>
      <c r="I321" s="544"/>
      <c r="J321" s="544"/>
      <c r="K321" s="544"/>
      <c r="L321" s="544"/>
      <c r="M321" s="544"/>
      <c r="N321" s="544"/>
      <c r="O321" s="544"/>
      <c r="P321" s="544"/>
      <c r="Q321" s="544"/>
      <c r="R321" s="544"/>
      <c r="S321" s="544"/>
      <c r="T321" s="544"/>
      <c r="U321" s="544"/>
      <c r="V321" s="544"/>
      <c r="W321" s="544"/>
      <c r="X321" s="544"/>
      <c r="Y321" s="544"/>
      <c r="Z321" s="544"/>
      <c r="AA321" s="544"/>
      <c r="AB321" s="544"/>
      <c r="AC321" s="544"/>
      <c r="AD321" s="544"/>
      <c r="AE321" s="544"/>
      <c r="AF321" s="544"/>
      <c r="AG321" s="544"/>
      <c r="AH321" s="544"/>
      <c r="AM321" s="544"/>
      <c r="AN321" s="544"/>
      <c r="AO321" s="544"/>
      <c r="AP321" s="544"/>
      <c r="AQ321" s="544"/>
      <c r="AR321" s="544"/>
      <c r="AS321" s="544"/>
      <c r="AT321" s="544"/>
      <c r="AU321" s="544"/>
      <c r="AV321" s="544"/>
      <c r="AW321" s="544"/>
      <c r="AX321" s="544"/>
      <c r="AY321" s="544"/>
      <c r="AZ321" s="544"/>
      <c r="BA321" s="544"/>
      <c r="BB321" s="544"/>
    </row>
    <row r="322" spans="2:54" s="33" customFormat="1" ht="14.25">
      <c r="B322" s="544"/>
      <c r="C322" s="544"/>
      <c r="D322" s="544"/>
      <c r="E322" s="544"/>
      <c r="F322" s="544"/>
      <c r="G322" s="544"/>
      <c r="H322" s="544"/>
      <c r="I322" s="544"/>
      <c r="J322" s="544"/>
      <c r="K322" s="544"/>
      <c r="L322" s="544"/>
      <c r="M322" s="544"/>
      <c r="N322" s="544"/>
      <c r="O322" s="544"/>
      <c r="P322" s="544"/>
      <c r="Q322" s="544"/>
      <c r="R322" s="544"/>
      <c r="S322" s="544"/>
      <c r="T322" s="544"/>
      <c r="U322" s="544"/>
      <c r="V322" s="544"/>
      <c r="W322" s="544"/>
      <c r="X322" s="544"/>
      <c r="Y322" s="544"/>
      <c r="Z322" s="544"/>
      <c r="AA322" s="544"/>
      <c r="AB322" s="544"/>
      <c r="AC322" s="544"/>
      <c r="AD322" s="544"/>
      <c r="AE322" s="544"/>
      <c r="AF322" s="544"/>
      <c r="AG322" s="544"/>
      <c r="AH322" s="544"/>
      <c r="AM322" s="544"/>
      <c r="AN322" s="544"/>
      <c r="AO322" s="544"/>
      <c r="AP322" s="544"/>
      <c r="AQ322" s="544"/>
      <c r="AR322" s="544"/>
      <c r="AS322" s="544"/>
      <c r="AT322" s="544"/>
      <c r="AU322" s="544"/>
      <c r="AV322" s="544"/>
      <c r="AW322" s="544"/>
      <c r="AX322" s="544"/>
      <c r="AY322" s="544"/>
      <c r="AZ322" s="544"/>
      <c r="BA322" s="544"/>
      <c r="BB322" s="544"/>
    </row>
    <row r="323" spans="2:54" s="33" customFormat="1" ht="14.25">
      <c r="B323" s="544"/>
      <c r="C323" s="544"/>
      <c r="D323" s="544"/>
      <c r="E323" s="544"/>
      <c r="F323" s="544"/>
      <c r="G323" s="544"/>
      <c r="H323" s="544"/>
      <c r="I323" s="544"/>
      <c r="J323" s="544"/>
      <c r="K323" s="544"/>
      <c r="L323" s="544"/>
      <c r="M323" s="544"/>
      <c r="N323" s="544"/>
      <c r="O323" s="544"/>
      <c r="P323" s="544"/>
      <c r="Q323" s="544"/>
      <c r="R323" s="544"/>
      <c r="S323" s="544"/>
      <c r="T323" s="544"/>
      <c r="U323" s="544"/>
      <c r="V323" s="544"/>
      <c r="W323" s="544"/>
      <c r="X323" s="544"/>
      <c r="Y323" s="544"/>
      <c r="Z323" s="544"/>
      <c r="AA323" s="544"/>
      <c r="AB323" s="544"/>
      <c r="AC323" s="544"/>
      <c r="AD323" s="544"/>
      <c r="AE323" s="544"/>
      <c r="AF323" s="544"/>
      <c r="AG323" s="544"/>
      <c r="AH323" s="544"/>
      <c r="AM323" s="544"/>
      <c r="AN323" s="544"/>
      <c r="AO323" s="544"/>
      <c r="AP323" s="544"/>
      <c r="AQ323" s="544"/>
      <c r="AR323" s="544"/>
      <c r="AS323" s="544"/>
      <c r="AT323" s="544"/>
      <c r="AU323" s="544"/>
      <c r="AV323" s="544"/>
      <c r="AW323" s="544"/>
      <c r="AX323" s="544"/>
      <c r="AY323" s="544"/>
      <c r="AZ323" s="544"/>
      <c r="BA323" s="544"/>
      <c r="BB323" s="544"/>
    </row>
    <row r="324" spans="2:54" s="33" customFormat="1" ht="14.25">
      <c r="B324" s="544"/>
      <c r="C324" s="544"/>
      <c r="D324" s="544"/>
      <c r="E324" s="544"/>
      <c r="F324" s="544"/>
      <c r="G324" s="544"/>
      <c r="H324" s="544"/>
      <c r="I324" s="544"/>
      <c r="J324" s="544"/>
      <c r="K324" s="544"/>
      <c r="L324" s="544"/>
      <c r="M324" s="544"/>
      <c r="N324" s="544"/>
      <c r="O324" s="544"/>
      <c r="P324" s="544"/>
      <c r="Q324" s="544"/>
      <c r="R324" s="544"/>
      <c r="S324" s="544"/>
      <c r="T324" s="544"/>
      <c r="U324" s="544"/>
      <c r="V324" s="544"/>
      <c r="W324" s="544"/>
      <c r="X324" s="544"/>
      <c r="Y324" s="544"/>
      <c r="Z324" s="544"/>
      <c r="AA324" s="544"/>
      <c r="AB324" s="544"/>
      <c r="AC324" s="544"/>
      <c r="AD324" s="544"/>
      <c r="AE324" s="544"/>
      <c r="AF324" s="544"/>
      <c r="AG324" s="544"/>
      <c r="AH324" s="544"/>
      <c r="AM324" s="544"/>
      <c r="AN324" s="544"/>
      <c r="AO324" s="544"/>
      <c r="AP324" s="544"/>
      <c r="AQ324" s="544"/>
      <c r="AR324" s="544"/>
      <c r="AS324" s="544"/>
      <c r="AT324" s="544"/>
      <c r="AU324" s="544"/>
      <c r="AV324" s="544"/>
      <c r="AW324" s="544"/>
      <c r="AX324" s="544"/>
      <c r="AY324" s="544"/>
      <c r="AZ324" s="544"/>
      <c r="BA324" s="544"/>
      <c r="BB324" s="544"/>
    </row>
    <row r="325" spans="2:54" s="33" customFormat="1" ht="14.25">
      <c r="B325" s="544"/>
      <c r="C325" s="544"/>
      <c r="D325" s="544"/>
      <c r="E325" s="544"/>
      <c r="F325" s="544"/>
      <c r="G325" s="544"/>
      <c r="H325" s="544"/>
      <c r="I325" s="544"/>
      <c r="J325" s="544"/>
      <c r="K325" s="544"/>
      <c r="L325" s="544"/>
      <c r="M325" s="544"/>
      <c r="N325" s="544"/>
      <c r="O325" s="544"/>
      <c r="P325" s="544"/>
      <c r="Q325" s="544"/>
      <c r="R325" s="544"/>
      <c r="S325" s="544"/>
      <c r="T325" s="544"/>
      <c r="U325" s="544"/>
      <c r="V325" s="544"/>
      <c r="W325" s="544"/>
      <c r="X325" s="544"/>
      <c r="Y325" s="544"/>
      <c r="Z325" s="544"/>
      <c r="AA325" s="544"/>
      <c r="AB325" s="544"/>
      <c r="AC325" s="544"/>
      <c r="AD325" s="544"/>
      <c r="AE325" s="544"/>
      <c r="AF325" s="544"/>
      <c r="AG325" s="544"/>
      <c r="AH325" s="544"/>
      <c r="AM325" s="544"/>
      <c r="AN325" s="544"/>
      <c r="AO325" s="544"/>
      <c r="AP325" s="544"/>
      <c r="AQ325" s="544"/>
      <c r="AR325" s="544"/>
      <c r="AS325" s="544"/>
      <c r="AT325" s="544"/>
      <c r="AU325" s="544"/>
      <c r="AV325" s="544"/>
      <c r="AW325" s="544"/>
      <c r="AX325" s="544"/>
      <c r="AY325" s="544"/>
      <c r="AZ325" s="544"/>
      <c r="BA325" s="544"/>
      <c r="BB325" s="544"/>
    </row>
    <row r="326" spans="2:54" s="33" customFormat="1" ht="14.25">
      <c r="B326" s="544"/>
      <c r="C326" s="544"/>
      <c r="D326" s="544"/>
      <c r="E326" s="544"/>
      <c r="F326" s="544"/>
      <c r="G326" s="544"/>
      <c r="H326" s="544"/>
      <c r="I326" s="544"/>
      <c r="J326" s="544"/>
      <c r="K326" s="544"/>
      <c r="L326" s="544"/>
      <c r="M326" s="544"/>
      <c r="N326" s="544"/>
      <c r="O326" s="544"/>
      <c r="P326" s="544"/>
      <c r="Q326" s="544"/>
      <c r="R326" s="544"/>
      <c r="S326" s="544"/>
      <c r="T326" s="544"/>
      <c r="U326" s="544"/>
      <c r="V326" s="544"/>
      <c r="W326" s="544"/>
      <c r="X326" s="544"/>
      <c r="Y326" s="544"/>
      <c r="Z326" s="544"/>
      <c r="AA326" s="544"/>
      <c r="AB326" s="544"/>
      <c r="AC326" s="544"/>
      <c r="AD326" s="544"/>
      <c r="AE326" s="544"/>
      <c r="AF326" s="544"/>
      <c r="AG326" s="544"/>
      <c r="AH326" s="544"/>
      <c r="AM326" s="544"/>
      <c r="AN326" s="544"/>
      <c r="AO326" s="544"/>
      <c r="AP326" s="544"/>
      <c r="AQ326" s="544"/>
      <c r="AR326" s="544"/>
      <c r="AS326" s="544"/>
      <c r="AT326" s="544"/>
      <c r="AU326" s="544"/>
      <c r="AV326" s="544"/>
      <c r="AW326" s="544"/>
      <c r="AX326" s="544"/>
      <c r="AY326" s="544"/>
      <c r="AZ326" s="544"/>
      <c r="BA326" s="544"/>
      <c r="BB326" s="544"/>
    </row>
    <row r="327" spans="2:54" s="33" customFormat="1" ht="14.25">
      <c r="B327" s="544"/>
      <c r="C327" s="544"/>
      <c r="D327" s="544"/>
      <c r="E327" s="544"/>
      <c r="F327" s="544"/>
      <c r="G327" s="544"/>
      <c r="H327" s="544"/>
      <c r="I327" s="544"/>
      <c r="J327" s="544"/>
      <c r="K327" s="544"/>
      <c r="L327" s="544"/>
      <c r="M327" s="544"/>
      <c r="N327" s="544"/>
      <c r="O327" s="544"/>
      <c r="P327" s="544"/>
      <c r="Q327" s="544"/>
      <c r="R327" s="544"/>
      <c r="S327" s="544"/>
      <c r="T327" s="544"/>
      <c r="U327" s="544"/>
      <c r="V327" s="544"/>
      <c r="W327" s="544"/>
      <c r="X327" s="544"/>
      <c r="Y327" s="544"/>
      <c r="Z327" s="544"/>
      <c r="AA327" s="544"/>
      <c r="AB327" s="544"/>
      <c r="AC327" s="544"/>
      <c r="AD327" s="544"/>
      <c r="AE327" s="544"/>
      <c r="AF327" s="544"/>
      <c r="AG327" s="544"/>
      <c r="AH327" s="544"/>
      <c r="AM327" s="544"/>
      <c r="AN327" s="544"/>
      <c r="AO327" s="544"/>
      <c r="AP327" s="544"/>
      <c r="AQ327" s="544"/>
      <c r="AR327" s="544"/>
      <c r="AS327" s="544"/>
      <c r="AT327" s="544"/>
      <c r="AU327" s="544"/>
      <c r="AV327" s="544"/>
      <c r="AW327" s="544"/>
      <c r="AX327" s="544"/>
      <c r="AY327" s="544"/>
      <c r="AZ327" s="544"/>
      <c r="BA327" s="544"/>
      <c r="BB327" s="544"/>
    </row>
    <row r="328" spans="2:54" s="33" customFormat="1" ht="14.25">
      <c r="B328" s="544"/>
      <c r="C328" s="544"/>
      <c r="D328" s="544"/>
      <c r="E328" s="544"/>
      <c r="F328" s="544"/>
      <c r="G328" s="544"/>
      <c r="H328" s="544"/>
      <c r="I328" s="544"/>
      <c r="J328" s="544"/>
      <c r="K328" s="544"/>
      <c r="L328" s="544"/>
      <c r="M328" s="544"/>
      <c r="N328" s="544"/>
      <c r="O328" s="544"/>
      <c r="P328" s="544"/>
      <c r="Q328" s="544"/>
      <c r="R328" s="544"/>
      <c r="S328" s="544"/>
      <c r="T328" s="544"/>
      <c r="U328" s="544"/>
      <c r="V328" s="544"/>
      <c r="W328" s="544"/>
      <c r="X328" s="544"/>
      <c r="Y328" s="544"/>
      <c r="Z328" s="544"/>
      <c r="AA328" s="544"/>
      <c r="AB328" s="544"/>
      <c r="AC328" s="544"/>
      <c r="AD328" s="544"/>
      <c r="AE328" s="544"/>
      <c r="AF328" s="544"/>
      <c r="AG328" s="544"/>
      <c r="AH328" s="544"/>
      <c r="AM328" s="544"/>
      <c r="AN328" s="544"/>
      <c r="AO328" s="544"/>
      <c r="AP328" s="544"/>
      <c r="AQ328" s="544"/>
      <c r="AR328" s="544"/>
      <c r="AS328" s="544"/>
      <c r="AT328" s="544"/>
      <c r="AU328" s="544"/>
      <c r="AV328" s="544"/>
      <c r="AW328" s="544"/>
      <c r="AX328" s="544"/>
      <c r="AY328" s="544"/>
      <c r="AZ328" s="544"/>
      <c r="BA328" s="544"/>
      <c r="BB328" s="544"/>
    </row>
    <row r="329" spans="2:54" s="33" customFormat="1" ht="14.25">
      <c r="B329" s="544"/>
      <c r="C329" s="544"/>
      <c r="D329" s="544"/>
      <c r="E329" s="544"/>
      <c r="F329" s="544"/>
      <c r="G329" s="544"/>
      <c r="H329" s="544"/>
      <c r="I329" s="544"/>
      <c r="J329" s="544"/>
      <c r="K329" s="544"/>
      <c r="L329" s="544"/>
      <c r="M329" s="544"/>
      <c r="N329" s="544"/>
      <c r="O329" s="544"/>
      <c r="P329" s="544"/>
      <c r="Q329" s="544"/>
      <c r="R329" s="544"/>
      <c r="S329" s="544"/>
      <c r="T329" s="544"/>
      <c r="U329" s="544"/>
      <c r="V329" s="544"/>
      <c r="W329" s="544"/>
      <c r="X329" s="544"/>
      <c r="Y329" s="544"/>
      <c r="Z329" s="544"/>
      <c r="AA329" s="544"/>
      <c r="AB329" s="544"/>
      <c r="AC329" s="544"/>
      <c r="AD329" s="544"/>
      <c r="AE329" s="544"/>
      <c r="AF329" s="544"/>
      <c r="AG329" s="544"/>
      <c r="AH329" s="544"/>
      <c r="AM329" s="544"/>
      <c r="AN329" s="544"/>
      <c r="AO329" s="544"/>
      <c r="AP329" s="544"/>
      <c r="AQ329" s="544"/>
      <c r="AR329" s="544"/>
      <c r="AS329" s="544"/>
      <c r="AT329" s="544"/>
      <c r="AU329" s="544"/>
      <c r="AV329" s="544"/>
      <c r="AW329" s="544"/>
      <c r="AX329" s="544"/>
      <c r="AY329" s="544"/>
      <c r="AZ329" s="544"/>
      <c r="BA329" s="544"/>
      <c r="BB329" s="544"/>
    </row>
    <row r="330" spans="2:54" s="33" customFormat="1" ht="14.25">
      <c r="B330" s="544"/>
      <c r="C330" s="544"/>
      <c r="D330" s="544"/>
      <c r="E330" s="544"/>
      <c r="F330" s="544"/>
      <c r="G330" s="544"/>
      <c r="H330" s="544"/>
      <c r="I330" s="544"/>
      <c r="J330" s="544"/>
      <c r="K330" s="544"/>
      <c r="L330" s="544"/>
      <c r="M330" s="544"/>
      <c r="N330" s="544"/>
      <c r="O330" s="544"/>
      <c r="P330" s="544"/>
      <c r="Q330" s="544"/>
      <c r="R330" s="544"/>
      <c r="S330" s="544"/>
      <c r="T330" s="544"/>
      <c r="U330" s="544"/>
      <c r="V330" s="544"/>
      <c r="W330" s="544"/>
      <c r="X330" s="544"/>
      <c r="Y330" s="544"/>
      <c r="Z330" s="544"/>
      <c r="AA330" s="544"/>
      <c r="AB330" s="544"/>
      <c r="AC330" s="544"/>
      <c r="AD330" s="544"/>
      <c r="AE330" s="544"/>
      <c r="AF330" s="544"/>
      <c r="AG330" s="544"/>
      <c r="AH330" s="544"/>
      <c r="AM330" s="544"/>
      <c r="AN330" s="544"/>
      <c r="AO330" s="544"/>
      <c r="AP330" s="544"/>
      <c r="AQ330" s="544"/>
      <c r="AR330" s="544"/>
      <c r="AS330" s="544"/>
      <c r="AT330" s="544"/>
      <c r="AU330" s="544"/>
      <c r="AV330" s="544"/>
      <c r="AW330" s="544"/>
      <c r="AX330" s="544"/>
      <c r="AY330" s="544"/>
      <c r="AZ330" s="544"/>
      <c r="BA330" s="544"/>
      <c r="BB330" s="544"/>
    </row>
    <row r="331" spans="2:54" s="33" customFormat="1" ht="14.25">
      <c r="B331" s="544"/>
      <c r="C331" s="544"/>
      <c r="D331" s="544"/>
      <c r="E331" s="544"/>
      <c r="F331" s="544"/>
      <c r="G331" s="544"/>
      <c r="H331" s="544"/>
      <c r="I331" s="544"/>
      <c r="J331" s="544"/>
      <c r="K331" s="544"/>
      <c r="L331" s="544"/>
      <c r="M331" s="544"/>
      <c r="N331" s="544"/>
      <c r="O331" s="544"/>
      <c r="P331" s="544"/>
      <c r="Q331" s="544"/>
      <c r="R331" s="544"/>
      <c r="S331" s="544"/>
      <c r="T331" s="544"/>
      <c r="U331" s="544"/>
      <c r="V331" s="544"/>
      <c r="W331" s="544"/>
      <c r="X331" s="544"/>
      <c r="Y331" s="544"/>
      <c r="Z331" s="544"/>
      <c r="AA331" s="544"/>
      <c r="AB331" s="544"/>
      <c r="AC331" s="544"/>
      <c r="AD331" s="544"/>
      <c r="AE331" s="544"/>
      <c r="AF331" s="544"/>
      <c r="AG331" s="544"/>
      <c r="AH331" s="544"/>
      <c r="AM331" s="544"/>
      <c r="AN331" s="544"/>
      <c r="AO331" s="544"/>
      <c r="AP331" s="544"/>
      <c r="AQ331" s="544"/>
      <c r="AR331" s="544"/>
      <c r="AS331" s="544"/>
      <c r="AT331" s="544"/>
      <c r="AU331" s="544"/>
      <c r="AV331" s="544"/>
      <c r="AW331" s="544"/>
      <c r="AX331" s="544"/>
      <c r="AY331" s="544"/>
      <c r="AZ331" s="544"/>
      <c r="BA331" s="544"/>
      <c r="BB331" s="544"/>
    </row>
    <row r="332" spans="2:54" s="33" customFormat="1" ht="14.25">
      <c r="B332" s="544"/>
      <c r="C332" s="544"/>
      <c r="D332" s="544"/>
      <c r="E332" s="544"/>
      <c r="F332" s="544"/>
      <c r="G332" s="544"/>
      <c r="H332" s="544"/>
      <c r="I332" s="544"/>
      <c r="J332" s="544"/>
      <c r="K332" s="544"/>
      <c r="L332" s="544"/>
      <c r="M332" s="544"/>
      <c r="N332" s="544"/>
      <c r="O332" s="544"/>
      <c r="P332" s="544"/>
      <c r="Q332" s="544"/>
      <c r="R332" s="544"/>
      <c r="S332" s="544"/>
      <c r="T332" s="544"/>
      <c r="U332" s="544"/>
      <c r="V332" s="544"/>
      <c r="W332" s="544"/>
      <c r="X332" s="544"/>
      <c r="Y332" s="544"/>
      <c r="Z332" s="544"/>
      <c r="AA332" s="544"/>
      <c r="AB332" s="544"/>
      <c r="AC332" s="544"/>
      <c r="AD332" s="544"/>
      <c r="AE332" s="544"/>
      <c r="AF332" s="544"/>
      <c r="AG332" s="544"/>
      <c r="AH332" s="544"/>
      <c r="AM332" s="544"/>
      <c r="AN332" s="544"/>
      <c r="AO332" s="544"/>
      <c r="AP332" s="544"/>
      <c r="AQ332" s="544"/>
      <c r="AR332" s="544"/>
      <c r="AS332" s="544"/>
      <c r="AT332" s="544"/>
      <c r="AU332" s="544"/>
      <c r="AV332" s="544"/>
      <c r="AW332" s="544"/>
      <c r="AX332" s="544"/>
      <c r="AY332" s="544"/>
      <c r="AZ332" s="544"/>
      <c r="BA332" s="544"/>
      <c r="BB332" s="544"/>
    </row>
    <row r="333" spans="2:54" s="33" customFormat="1" ht="14.25">
      <c r="B333" s="544"/>
      <c r="C333" s="544"/>
      <c r="D333" s="544"/>
      <c r="E333" s="544"/>
      <c r="F333" s="544"/>
      <c r="G333" s="544"/>
      <c r="H333" s="544"/>
      <c r="I333" s="544"/>
      <c r="J333" s="544"/>
      <c r="K333" s="544"/>
      <c r="L333" s="544"/>
      <c r="M333" s="544"/>
      <c r="N333" s="544"/>
      <c r="O333" s="544"/>
      <c r="P333" s="544"/>
      <c r="Q333" s="544"/>
      <c r="R333" s="544"/>
      <c r="S333" s="544"/>
      <c r="T333" s="544"/>
      <c r="U333" s="544"/>
      <c r="V333" s="544"/>
      <c r="W333" s="544"/>
      <c r="X333" s="544"/>
      <c r="Y333" s="544"/>
      <c r="Z333" s="544"/>
      <c r="AA333" s="544"/>
      <c r="AB333" s="544"/>
      <c r="AC333" s="544"/>
      <c r="AD333" s="544"/>
      <c r="AE333" s="544"/>
      <c r="AF333" s="544"/>
      <c r="AG333" s="544"/>
      <c r="AH333" s="544"/>
      <c r="AM333" s="544"/>
      <c r="AN333" s="544"/>
      <c r="AO333" s="544"/>
      <c r="AP333" s="544"/>
      <c r="AQ333" s="544"/>
      <c r="AR333" s="544"/>
      <c r="AS333" s="544"/>
      <c r="AT333" s="544"/>
      <c r="AU333" s="544"/>
      <c r="AV333" s="544"/>
      <c r="AW333" s="544"/>
      <c r="AX333" s="544"/>
      <c r="AY333" s="544"/>
      <c r="AZ333" s="544"/>
      <c r="BA333" s="544"/>
      <c r="BB333" s="544"/>
    </row>
    <row r="334" spans="2:54" s="33" customFormat="1" ht="14.25">
      <c r="B334" s="544"/>
      <c r="C334" s="544"/>
      <c r="D334" s="544"/>
      <c r="E334" s="544"/>
      <c r="F334" s="544"/>
      <c r="G334" s="544"/>
      <c r="H334" s="544"/>
      <c r="I334" s="544"/>
      <c r="J334" s="544"/>
      <c r="K334" s="544"/>
      <c r="L334" s="544"/>
      <c r="M334" s="544"/>
      <c r="N334" s="544"/>
      <c r="O334" s="544"/>
      <c r="P334" s="544"/>
      <c r="Q334" s="544"/>
      <c r="R334" s="544"/>
      <c r="S334" s="544"/>
      <c r="T334" s="544"/>
      <c r="U334" s="544"/>
      <c r="V334" s="544"/>
      <c r="W334" s="544"/>
      <c r="X334" s="544"/>
      <c r="Y334" s="544"/>
      <c r="Z334" s="544"/>
      <c r="AA334" s="544"/>
      <c r="AB334" s="544"/>
      <c r="AC334" s="544"/>
      <c r="AD334" s="544"/>
      <c r="AE334" s="544"/>
      <c r="AF334" s="544"/>
      <c r="AG334" s="544"/>
      <c r="AH334" s="544"/>
      <c r="AM334" s="544"/>
      <c r="AN334" s="544"/>
      <c r="AO334" s="544"/>
      <c r="AP334" s="544"/>
      <c r="AQ334" s="544"/>
      <c r="AR334" s="544"/>
      <c r="AS334" s="544"/>
      <c r="AT334" s="544"/>
      <c r="AU334" s="544"/>
      <c r="AV334" s="544"/>
      <c r="AW334" s="544"/>
      <c r="AX334" s="544"/>
      <c r="AY334" s="544"/>
      <c r="AZ334" s="544"/>
      <c r="BA334" s="544"/>
      <c r="BB334" s="544"/>
    </row>
    <row r="335" spans="2:54" s="33" customFormat="1" ht="14.25">
      <c r="B335" s="544"/>
      <c r="C335" s="544"/>
      <c r="D335" s="544"/>
      <c r="E335" s="544"/>
      <c r="F335" s="544"/>
      <c r="G335" s="544"/>
      <c r="H335" s="544"/>
      <c r="I335" s="544"/>
      <c r="J335" s="544"/>
      <c r="K335" s="544"/>
      <c r="L335" s="544"/>
      <c r="M335" s="544"/>
      <c r="N335" s="544"/>
      <c r="O335" s="544"/>
      <c r="P335" s="544"/>
      <c r="Q335" s="544"/>
      <c r="R335" s="544"/>
      <c r="S335" s="544"/>
      <c r="T335" s="544"/>
      <c r="U335" s="544"/>
      <c r="V335" s="544"/>
      <c r="W335" s="544"/>
      <c r="X335" s="544"/>
      <c r="Y335" s="544"/>
      <c r="Z335" s="544"/>
      <c r="AA335" s="544"/>
      <c r="AB335" s="544"/>
      <c r="AC335" s="544"/>
      <c r="AD335" s="544"/>
      <c r="AE335" s="544"/>
      <c r="AF335" s="544"/>
      <c r="AG335" s="544"/>
      <c r="AH335" s="544"/>
      <c r="AM335" s="544"/>
      <c r="AN335" s="544"/>
      <c r="AO335" s="544"/>
      <c r="AP335" s="544"/>
      <c r="AQ335" s="544"/>
      <c r="AR335" s="544"/>
      <c r="AS335" s="544"/>
      <c r="AT335" s="544"/>
      <c r="AU335" s="544"/>
      <c r="AV335" s="544"/>
      <c r="AW335" s="544"/>
      <c r="AX335" s="544"/>
      <c r="AY335" s="544"/>
      <c r="AZ335" s="544"/>
      <c r="BA335" s="544"/>
      <c r="BB335" s="544"/>
    </row>
    <row r="336" spans="2:54" s="33" customFormat="1" ht="14.25">
      <c r="B336" s="544"/>
      <c r="C336" s="544"/>
      <c r="D336" s="544"/>
      <c r="E336" s="544"/>
      <c r="F336" s="544"/>
      <c r="G336" s="544"/>
      <c r="H336" s="544"/>
      <c r="I336" s="544"/>
      <c r="J336" s="544"/>
      <c r="K336" s="544"/>
      <c r="L336" s="544"/>
      <c r="M336" s="544"/>
      <c r="N336" s="544"/>
      <c r="O336" s="544"/>
      <c r="P336" s="544"/>
      <c r="Q336" s="544"/>
      <c r="R336" s="544"/>
      <c r="S336" s="544"/>
      <c r="T336" s="544"/>
      <c r="U336" s="544"/>
      <c r="V336" s="544"/>
      <c r="W336" s="544"/>
      <c r="X336" s="544"/>
      <c r="Y336" s="544"/>
      <c r="Z336" s="544"/>
      <c r="AA336" s="544"/>
      <c r="AB336" s="544"/>
      <c r="AC336" s="544"/>
      <c r="AD336" s="544"/>
      <c r="AE336" s="544"/>
      <c r="AF336" s="544"/>
      <c r="AG336" s="544"/>
      <c r="AH336" s="544"/>
      <c r="AM336" s="544"/>
      <c r="AN336" s="544"/>
      <c r="AO336" s="544"/>
      <c r="AP336" s="544"/>
      <c r="AQ336" s="544"/>
      <c r="AR336" s="544"/>
      <c r="AS336" s="544"/>
      <c r="AT336" s="544"/>
      <c r="AU336" s="544"/>
      <c r="AV336" s="544"/>
      <c r="AW336" s="544"/>
      <c r="AX336" s="544"/>
      <c r="AY336" s="544"/>
      <c r="AZ336" s="544"/>
      <c r="BA336" s="544"/>
      <c r="BB336" s="544"/>
    </row>
    <row r="337" spans="2:54" s="33" customFormat="1" ht="14.25">
      <c r="B337" s="544"/>
      <c r="C337" s="544"/>
      <c r="D337" s="544"/>
      <c r="E337" s="544"/>
      <c r="F337" s="544"/>
      <c r="G337" s="544"/>
      <c r="H337" s="544"/>
      <c r="I337" s="544"/>
      <c r="J337" s="544"/>
      <c r="K337" s="544"/>
      <c r="L337" s="544"/>
      <c r="M337" s="544"/>
      <c r="N337" s="544"/>
      <c r="O337" s="544"/>
      <c r="P337" s="544"/>
      <c r="Q337" s="544"/>
      <c r="R337" s="544"/>
      <c r="S337" s="544"/>
      <c r="T337" s="544"/>
      <c r="U337" s="544"/>
      <c r="V337" s="544"/>
      <c r="W337" s="544"/>
      <c r="X337" s="544"/>
      <c r="Y337" s="544"/>
      <c r="Z337" s="544"/>
      <c r="AA337" s="544"/>
      <c r="AB337" s="544"/>
      <c r="AC337" s="544"/>
      <c r="AD337" s="544"/>
      <c r="AE337" s="544"/>
      <c r="AF337" s="544"/>
      <c r="AG337" s="544"/>
      <c r="AH337" s="544"/>
      <c r="AM337" s="544"/>
      <c r="AN337" s="544"/>
      <c r="AO337" s="544"/>
      <c r="AP337" s="544"/>
      <c r="AQ337" s="544"/>
      <c r="AR337" s="544"/>
      <c r="AS337" s="544"/>
      <c r="AT337" s="544"/>
      <c r="AU337" s="544"/>
      <c r="AV337" s="544"/>
      <c r="AW337" s="544"/>
      <c r="AX337" s="544"/>
      <c r="AY337" s="544"/>
      <c r="AZ337" s="544"/>
      <c r="BA337" s="544"/>
      <c r="BB337" s="544"/>
    </row>
    <row r="338" spans="2:54" s="33" customFormat="1" ht="14.25">
      <c r="B338" s="544"/>
      <c r="C338" s="544"/>
      <c r="D338" s="544"/>
      <c r="E338" s="544"/>
      <c r="F338" s="544"/>
      <c r="G338" s="544"/>
      <c r="H338" s="544"/>
      <c r="I338" s="544"/>
      <c r="J338" s="544"/>
      <c r="K338" s="544"/>
      <c r="L338" s="544"/>
      <c r="M338" s="544"/>
      <c r="N338" s="544"/>
      <c r="O338" s="544"/>
      <c r="P338" s="544"/>
      <c r="Q338" s="544"/>
      <c r="R338" s="544"/>
      <c r="S338" s="544"/>
      <c r="T338" s="544"/>
      <c r="U338" s="544"/>
      <c r="V338" s="544"/>
      <c r="W338" s="544"/>
      <c r="X338" s="544"/>
      <c r="Y338" s="544"/>
      <c r="Z338" s="544"/>
      <c r="AA338" s="544"/>
      <c r="AB338" s="544"/>
      <c r="AC338" s="544"/>
      <c r="AD338" s="544"/>
      <c r="AE338" s="544"/>
      <c r="AF338" s="544"/>
      <c r="AG338" s="544"/>
      <c r="AH338" s="544"/>
      <c r="AM338" s="544"/>
      <c r="AN338" s="544"/>
      <c r="AO338" s="544"/>
      <c r="AP338" s="544"/>
      <c r="AQ338" s="544"/>
      <c r="AR338" s="544"/>
      <c r="AS338" s="544"/>
      <c r="AT338" s="544"/>
      <c r="AU338" s="544"/>
      <c r="AV338" s="544"/>
      <c r="AW338" s="544"/>
      <c r="AX338" s="544"/>
      <c r="AY338" s="544"/>
      <c r="AZ338" s="544"/>
      <c r="BA338" s="544"/>
      <c r="BB338" s="544"/>
    </row>
    <row r="339" spans="2:54" s="33" customFormat="1" ht="14.25">
      <c r="B339" s="544"/>
      <c r="C339" s="544"/>
      <c r="D339" s="544"/>
      <c r="E339" s="544"/>
      <c r="F339" s="544"/>
      <c r="G339" s="544"/>
      <c r="H339" s="544"/>
      <c r="I339" s="544"/>
      <c r="J339" s="544"/>
      <c r="K339" s="544"/>
      <c r="L339" s="544"/>
      <c r="M339" s="544"/>
      <c r="N339" s="544"/>
      <c r="O339" s="544"/>
      <c r="P339" s="544"/>
      <c r="Q339" s="544"/>
      <c r="R339" s="544"/>
      <c r="S339" s="544"/>
      <c r="T339" s="544"/>
      <c r="U339" s="544"/>
      <c r="V339" s="544"/>
      <c r="W339" s="544"/>
      <c r="X339" s="544"/>
      <c r="Y339" s="544"/>
      <c r="Z339" s="544"/>
      <c r="AA339" s="544"/>
      <c r="AB339" s="544"/>
      <c r="AC339" s="544"/>
      <c r="AD339" s="544"/>
      <c r="AE339" s="544"/>
      <c r="AF339" s="544"/>
      <c r="AG339" s="544"/>
      <c r="AH339" s="544"/>
      <c r="AM339" s="544"/>
      <c r="AN339" s="544"/>
      <c r="AO339" s="544"/>
      <c r="AP339" s="544"/>
      <c r="AQ339" s="544"/>
      <c r="AR339" s="544"/>
      <c r="AS339" s="544"/>
      <c r="AT339" s="544"/>
      <c r="AU339" s="544"/>
      <c r="AV339" s="544"/>
      <c r="AW339" s="544"/>
      <c r="AX339" s="544"/>
      <c r="AY339" s="544"/>
      <c r="AZ339" s="544"/>
      <c r="BA339" s="544"/>
      <c r="BB339" s="544"/>
    </row>
    <row r="340" spans="2:54" s="33" customFormat="1" ht="14.25">
      <c r="B340" s="544"/>
      <c r="C340" s="544"/>
      <c r="D340" s="544"/>
      <c r="E340" s="544"/>
      <c r="F340" s="544"/>
      <c r="G340" s="544"/>
      <c r="H340" s="544"/>
      <c r="I340" s="544"/>
      <c r="J340" s="544"/>
      <c r="K340" s="544"/>
      <c r="L340" s="544"/>
      <c r="M340" s="544"/>
      <c r="N340" s="544"/>
      <c r="O340" s="544"/>
      <c r="P340" s="544"/>
      <c r="Q340" s="544"/>
      <c r="R340" s="544"/>
      <c r="S340" s="544"/>
      <c r="T340" s="544"/>
      <c r="U340" s="544"/>
      <c r="V340" s="544"/>
      <c r="W340" s="544"/>
      <c r="X340" s="544"/>
      <c r="Y340" s="544"/>
      <c r="Z340" s="544"/>
      <c r="AA340" s="544"/>
      <c r="AB340" s="544"/>
      <c r="AC340" s="544"/>
      <c r="AD340" s="544"/>
      <c r="AE340" s="544"/>
      <c r="AF340" s="544"/>
      <c r="AG340" s="544"/>
      <c r="AH340" s="544"/>
      <c r="AM340" s="544"/>
      <c r="AN340" s="544"/>
      <c r="AO340" s="544"/>
      <c r="AP340" s="544"/>
      <c r="AQ340" s="544"/>
      <c r="AR340" s="544"/>
      <c r="AS340" s="544"/>
      <c r="AT340" s="544"/>
      <c r="AU340" s="544"/>
      <c r="AV340" s="544"/>
      <c r="AW340" s="544"/>
      <c r="AX340" s="544"/>
      <c r="AY340" s="544"/>
      <c r="AZ340" s="544"/>
      <c r="BA340" s="544"/>
      <c r="BB340" s="544"/>
    </row>
    <row r="341" spans="2:54" s="33" customFormat="1" ht="14.25">
      <c r="B341" s="544"/>
      <c r="C341" s="544"/>
      <c r="D341" s="544"/>
      <c r="E341" s="544"/>
      <c r="F341" s="544"/>
      <c r="G341" s="544"/>
      <c r="H341" s="544"/>
      <c r="I341" s="544"/>
      <c r="J341" s="544"/>
      <c r="K341" s="544"/>
      <c r="L341" s="544"/>
      <c r="M341" s="544"/>
      <c r="N341" s="544"/>
      <c r="O341" s="544"/>
      <c r="P341" s="544"/>
      <c r="Q341" s="544"/>
      <c r="R341" s="544"/>
      <c r="S341" s="544"/>
      <c r="T341" s="544"/>
      <c r="U341" s="544"/>
      <c r="V341" s="544"/>
      <c r="W341" s="544"/>
      <c r="X341" s="544"/>
      <c r="Y341" s="544"/>
      <c r="Z341" s="544"/>
      <c r="AA341" s="544"/>
      <c r="AB341" s="544"/>
      <c r="AC341" s="544"/>
      <c r="AD341" s="544"/>
      <c r="AE341" s="544"/>
      <c r="AF341" s="544"/>
      <c r="AG341" s="544"/>
      <c r="AH341" s="544"/>
      <c r="AM341" s="544"/>
      <c r="AN341" s="544"/>
      <c r="AO341" s="544"/>
      <c r="AP341" s="544"/>
      <c r="AQ341" s="544"/>
      <c r="AR341" s="544"/>
      <c r="AS341" s="544"/>
      <c r="AT341" s="544"/>
      <c r="AU341" s="544"/>
      <c r="AV341" s="544"/>
      <c r="AW341" s="544"/>
      <c r="AX341" s="544"/>
      <c r="AY341" s="544"/>
      <c r="AZ341" s="544"/>
      <c r="BA341" s="544"/>
      <c r="BB341" s="544"/>
    </row>
    <row r="342" spans="2:54" s="33" customFormat="1" ht="14.25">
      <c r="B342" s="544"/>
      <c r="C342" s="544"/>
      <c r="D342" s="544"/>
      <c r="E342" s="544"/>
      <c r="F342" s="544"/>
      <c r="G342" s="544"/>
      <c r="H342" s="544"/>
      <c r="I342" s="544"/>
      <c r="J342" s="544"/>
      <c r="K342" s="544"/>
      <c r="L342" s="544"/>
      <c r="M342" s="544"/>
      <c r="N342" s="544"/>
      <c r="O342" s="544"/>
      <c r="P342" s="544"/>
      <c r="Q342" s="544"/>
      <c r="R342" s="544"/>
      <c r="S342" s="544"/>
      <c r="T342" s="544"/>
      <c r="U342" s="544"/>
      <c r="V342" s="544"/>
      <c r="W342" s="544"/>
      <c r="X342" s="544"/>
      <c r="Y342" s="544"/>
      <c r="Z342" s="544"/>
      <c r="AA342" s="544"/>
      <c r="AB342" s="544"/>
      <c r="AC342" s="544"/>
      <c r="AD342" s="544"/>
      <c r="AE342" s="544"/>
      <c r="AF342" s="544"/>
      <c r="AG342" s="544"/>
      <c r="AH342" s="544"/>
      <c r="AM342" s="544"/>
      <c r="AN342" s="544"/>
      <c r="AO342" s="544"/>
      <c r="AP342" s="544"/>
      <c r="AQ342" s="544"/>
      <c r="AR342" s="544"/>
      <c r="AS342" s="544"/>
      <c r="AT342" s="544"/>
      <c r="AU342" s="544"/>
      <c r="AV342" s="544"/>
      <c r="AW342" s="544"/>
      <c r="AX342" s="544"/>
      <c r="AY342" s="544"/>
      <c r="AZ342" s="544"/>
      <c r="BA342" s="544"/>
      <c r="BB342" s="544"/>
    </row>
    <row r="343" spans="2:54" s="33" customFormat="1" ht="14.25">
      <c r="B343" s="544"/>
      <c r="C343" s="544"/>
      <c r="D343" s="544"/>
      <c r="E343" s="544"/>
      <c r="F343" s="544"/>
      <c r="G343" s="544"/>
      <c r="H343" s="544"/>
      <c r="I343" s="544"/>
      <c r="J343" s="544"/>
      <c r="K343" s="544"/>
      <c r="L343" s="544"/>
      <c r="M343" s="544"/>
      <c r="N343" s="544"/>
      <c r="O343" s="544"/>
      <c r="P343" s="544"/>
      <c r="Q343" s="544"/>
      <c r="R343" s="544"/>
      <c r="S343" s="544"/>
      <c r="T343" s="544"/>
      <c r="U343" s="544"/>
      <c r="V343" s="544"/>
      <c r="W343" s="544"/>
      <c r="X343" s="544"/>
      <c r="Y343" s="544"/>
      <c r="Z343" s="544"/>
      <c r="AA343" s="544"/>
      <c r="AB343" s="544"/>
      <c r="AC343" s="544"/>
      <c r="AD343" s="544"/>
      <c r="AE343" s="544"/>
      <c r="AF343" s="544"/>
      <c r="AG343" s="544"/>
      <c r="AH343" s="544"/>
      <c r="AM343" s="544"/>
      <c r="AN343" s="544"/>
      <c r="AO343" s="544"/>
      <c r="AP343" s="544"/>
      <c r="AQ343" s="544"/>
      <c r="AR343" s="544"/>
      <c r="AS343" s="544"/>
      <c r="AT343" s="544"/>
      <c r="AU343" s="544"/>
      <c r="AV343" s="544"/>
      <c r="AW343" s="544"/>
      <c r="AX343" s="544"/>
      <c r="AY343" s="544"/>
      <c r="AZ343" s="544"/>
      <c r="BA343" s="544"/>
      <c r="BB343" s="544"/>
    </row>
    <row r="344" spans="2:54" s="33" customFormat="1" ht="14.25">
      <c r="B344" s="544"/>
      <c r="C344" s="544"/>
      <c r="D344" s="544"/>
      <c r="E344" s="544"/>
      <c r="F344" s="544"/>
      <c r="G344" s="544"/>
      <c r="H344" s="544"/>
      <c r="I344" s="544"/>
      <c r="J344" s="544"/>
      <c r="K344" s="544"/>
      <c r="L344" s="544"/>
      <c r="M344" s="544"/>
      <c r="N344" s="544"/>
      <c r="O344" s="544"/>
      <c r="P344" s="544"/>
      <c r="Q344" s="544"/>
      <c r="R344" s="544"/>
      <c r="S344" s="544"/>
      <c r="T344" s="544"/>
      <c r="U344" s="544"/>
      <c r="V344" s="544"/>
      <c r="W344" s="544"/>
      <c r="X344" s="544"/>
      <c r="Y344" s="544"/>
      <c r="Z344" s="544"/>
      <c r="AA344" s="544"/>
      <c r="AB344" s="544"/>
      <c r="AC344" s="544"/>
      <c r="AD344" s="544"/>
      <c r="AE344" s="544"/>
      <c r="AF344" s="544"/>
      <c r="AG344" s="544"/>
      <c r="AH344" s="544"/>
      <c r="AM344" s="544"/>
      <c r="AN344" s="544"/>
      <c r="AO344" s="544"/>
      <c r="AP344" s="544"/>
      <c r="AQ344" s="544"/>
      <c r="AR344" s="544"/>
      <c r="AS344" s="544"/>
      <c r="AT344" s="544"/>
      <c r="AU344" s="544"/>
      <c r="AV344" s="544"/>
      <c r="AW344" s="544"/>
      <c r="AX344" s="544"/>
      <c r="AY344" s="544"/>
      <c r="AZ344" s="544"/>
      <c r="BA344" s="544"/>
      <c r="BB344" s="544"/>
    </row>
    <row r="345" spans="2:54" s="33" customFormat="1" ht="14.25">
      <c r="B345" s="343"/>
      <c r="C345" s="343"/>
      <c r="D345" s="343"/>
      <c r="E345" s="343"/>
      <c r="F345" s="343"/>
      <c r="G345" s="343"/>
      <c r="H345" s="343"/>
      <c r="I345" s="343"/>
      <c r="J345" s="343"/>
      <c r="K345" s="343"/>
      <c r="L345" s="343"/>
      <c r="M345" s="343"/>
      <c r="N345" s="343"/>
      <c r="O345" s="343"/>
      <c r="P345" s="343"/>
      <c r="Q345" s="343"/>
      <c r="R345" s="343"/>
      <c r="S345" s="343"/>
      <c r="T345" s="343"/>
      <c r="U345" s="343"/>
      <c r="V345" s="343"/>
      <c r="W345" s="343"/>
      <c r="X345" s="343"/>
      <c r="Y345" s="343"/>
      <c r="Z345" s="343"/>
      <c r="AA345" s="343"/>
      <c r="AB345" s="343"/>
      <c r="AC345" s="343"/>
      <c r="AD345" s="343"/>
      <c r="AE345" s="343"/>
      <c r="AF345" s="343"/>
      <c r="AG345" s="343"/>
      <c r="AH345" s="343"/>
      <c r="AM345" s="544"/>
      <c r="AN345" s="544"/>
      <c r="AO345" s="544"/>
      <c r="AP345" s="544"/>
      <c r="AQ345" s="544"/>
      <c r="AR345" s="544"/>
      <c r="AS345" s="544"/>
      <c r="AT345" s="544"/>
      <c r="AU345" s="544"/>
      <c r="AV345" s="544"/>
      <c r="AW345" s="544"/>
      <c r="AX345" s="544"/>
      <c r="AY345" s="544"/>
      <c r="AZ345" s="544"/>
      <c r="BA345" s="544"/>
      <c r="BB345" s="544"/>
    </row>
    <row r="346" spans="2:54" s="33" customFormat="1" ht="14.25">
      <c r="B346" s="343"/>
      <c r="C346" s="343"/>
      <c r="D346" s="343"/>
      <c r="E346" s="343"/>
      <c r="F346" s="343"/>
      <c r="G346" s="343"/>
      <c r="H346" s="343"/>
      <c r="I346" s="343"/>
      <c r="J346" s="343"/>
      <c r="K346" s="343"/>
      <c r="L346" s="343"/>
      <c r="M346" s="343"/>
      <c r="N346" s="343"/>
      <c r="O346" s="343"/>
      <c r="P346" s="343"/>
      <c r="Q346" s="343"/>
      <c r="R346" s="343"/>
      <c r="S346" s="343"/>
      <c r="T346" s="343"/>
      <c r="U346" s="343"/>
      <c r="V346" s="343"/>
      <c r="W346" s="343"/>
      <c r="X346" s="343"/>
      <c r="Y346" s="343"/>
      <c r="Z346" s="343"/>
      <c r="AA346" s="343"/>
      <c r="AB346" s="343"/>
      <c r="AC346" s="343"/>
      <c r="AD346" s="343"/>
      <c r="AE346" s="343"/>
      <c r="AF346" s="343"/>
      <c r="AG346" s="343"/>
      <c r="AH346" s="343"/>
      <c r="AM346" s="544"/>
      <c r="AN346" s="544"/>
      <c r="AO346" s="544"/>
      <c r="AP346" s="544"/>
      <c r="AQ346" s="544"/>
      <c r="AR346" s="544"/>
      <c r="AS346" s="544"/>
      <c r="AT346" s="544"/>
      <c r="AU346" s="544"/>
      <c r="AV346" s="544"/>
      <c r="AW346" s="544"/>
      <c r="AX346" s="544"/>
      <c r="AY346" s="544"/>
      <c r="AZ346" s="544"/>
      <c r="BA346" s="544"/>
      <c r="BB346" s="544"/>
    </row>
    <row r="347" spans="39:54" ht="14.25">
      <c r="AM347" s="343"/>
      <c r="AN347" s="343"/>
      <c r="AO347" s="343"/>
      <c r="AP347" s="343"/>
      <c r="AQ347" s="343"/>
      <c r="AR347" s="343"/>
      <c r="AS347" s="343"/>
      <c r="AT347" s="343"/>
      <c r="AU347" s="343"/>
      <c r="AV347" s="343"/>
      <c r="AW347" s="343"/>
      <c r="AX347" s="343"/>
      <c r="AY347" s="343"/>
      <c r="AZ347" s="343"/>
      <c r="BA347" s="343"/>
      <c r="BB347" s="343"/>
    </row>
    <row r="348" spans="39:54" ht="14.25">
      <c r="AM348" s="343"/>
      <c r="AN348" s="343"/>
      <c r="AO348" s="343"/>
      <c r="AP348" s="343"/>
      <c r="AQ348" s="343"/>
      <c r="AR348" s="343"/>
      <c r="AS348" s="343"/>
      <c r="AT348" s="343"/>
      <c r="AU348" s="343"/>
      <c r="AV348" s="343"/>
      <c r="AW348" s="343"/>
      <c r="AX348" s="343"/>
      <c r="AY348" s="343"/>
      <c r="AZ348" s="343"/>
      <c r="BA348" s="343"/>
      <c r="BB348" s="343"/>
    </row>
    <row r="349" spans="39:54" ht="14.25">
      <c r="AM349" s="343"/>
      <c r="AN349" s="343"/>
      <c r="AO349" s="343"/>
      <c r="AP349" s="343"/>
      <c r="AQ349" s="343"/>
      <c r="AR349" s="343"/>
      <c r="AS349" s="343"/>
      <c r="AT349" s="343"/>
      <c r="AU349" s="343"/>
      <c r="AV349" s="343"/>
      <c r="AW349" s="343"/>
      <c r="AX349" s="343"/>
      <c r="AY349" s="343"/>
      <c r="AZ349" s="343"/>
      <c r="BA349" s="343"/>
      <c r="BB349" s="343"/>
    </row>
    <row r="350" spans="39:54" ht="14.25">
      <c r="AM350" s="343"/>
      <c r="AN350" s="343"/>
      <c r="AO350" s="343"/>
      <c r="AP350" s="343"/>
      <c r="AQ350" s="343"/>
      <c r="AR350" s="343"/>
      <c r="AS350" s="343"/>
      <c r="AT350" s="343"/>
      <c r="AU350" s="343"/>
      <c r="AV350" s="343"/>
      <c r="AW350" s="343"/>
      <c r="AX350" s="343"/>
      <c r="AY350" s="343"/>
      <c r="AZ350" s="343"/>
      <c r="BA350" s="343"/>
      <c r="BB350" s="343"/>
    </row>
    <row r="351" spans="39:54" ht="14.25">
      <c r="AM351" s="343"/>
      <c r="AN351" s="343"/>
      <c r="AO351" s="343"/>
      <c r="AP351" s="343"/>
      <c r="AQ351" s="343"/>
      <c r="AR351" s="343"/>
      <c r="AS351" s="343"/>
      <c r="AT351" s="343"/>
      <c r="AU351" s="343"/>
      <c r="AV351" s="343"/>
      <c r="AW351" s="343"/>
      <c r="AX351" s="343"/>
      <c r="AY351" s="343"/>
      <c r="AZ351" s="343"/>
      <c r="BA351" s="343"/>
      <c r="BB351" s="343"/>
    </row>
    <row r="352" spans="39:54" ht="14.25">
      <c r="AM352" s="343"/>
      <c r="AN352" s="343"/>
      <c r="AO352" s="343"/>
      <c r="AP352" s="343"/>
      <c r="AQ352" s="343"/>
      <c r="AR352" s="343"/>
      <c r="AS352" s="343"/>
      <c r="AT352" s="343"/>
      <c r="AU352" s="343"/>
      <c r="AV352" s="343"/>
      <c r="AW352" s="343"/>
      <c r="AX352" s="343"/>
      <c r="AY352" s="343"/>
      <c r="AZ352" s="343"/>
      <c r="BA352" s="343"/>
      <c r="BB352" s="343"/>
    </row>
    <row r="353" spans="39:54" ht="14.25">
      <c r="AM353" s="343"/>
      <c r="AN353" s="343"/>
      <c r="AO353" s="343"/>
      <c r="AP353" s="343"/>
      <c r="AQ353" s="343"/>
      <c r="AR353" s="343"/>
      <c r="AS353" s="343"/>
      <c r="AT353" s="343"/>
      <c r="AU353" s="343"/>
      <c r="AV353" s="343"/>
      <c r="AW353" s="343"/>
      <c r="AX353" s="343"/>
      <c r="AY353" s="343"/>
      <c r="AZ353" s="343"/>
      <c r="BA353" s="343"/>
      <c r="BB353" s="343"/>
    </row>
    <row r="354" spans="39:54" ht="14.25">
      <c r="AM354" s="343"/>
      <c r="AN354" s="343"/>
      <c r="AO354" s="343"/>
      <c r="AP354" s="343"/>
      <c r="AQ354" s="343"/>
      <c r="AR354" s="343"/>
      <c r="AS354" s="343"/>
      <c r="AT354" s="343"/>
      <c r="AU354" s="343"/>
      <c r="AV354" s="343"/>
      <c r="AW354" s="343"/>
      <c r="AX354" s="343"/>
      <c r="AY354" s="343"/>
      <c r="AZ354" s="343"/>
      <c r="BA354" s="343"/>
      <c r="BB354" s="343"/>
    </row>
    <row r="355" spans="39:54" ht="14.25">
      <c r="AM355" s="343"/>
      <c r="AN355" s="343"/>
      <c r="AO355" s="343"/>
      <c r="AP355" s="343"/>
      <c r="AQ355" s="343"/>
      <c r="AR355" s="343"/>
      <c r="AS355" s="343"/>
      <c r="AT355" s="343"/>
      <c r="AU355" s="343"/>
      <c r="AV355" s="343"/>
      <c r="AW355" s="343"/>
      <c r="AX355" s="343"/>
      <c r="AY355" s="343"/>
      <c r="AZ355" s="343"/>
      <c r="BA355" s="343"/>
      <c r="BB355" s="343"/>
    </row>
    <row r="356" spans="39:54" ht="14.25">
      <c r="AM356" s="343"/>
      <c r="AN356" s="343"/>
      <c r="AO356" s="343"/>
      <c r="AP356" s="343"/>
      <c r="AQ356" s="343"/>
      <c r="AR356" s="343"/>
      <c r="AS356" s="343"/>
      <c r="AT356" s="343"/>
      <c r="AU356" s="343"/>
      <c r="AV356" s="343"/>
      <c r="AW356" s="343"/>
      <c r="AX356" s="343"/>
      <c r="AY356" s="343"/>
      <c r="AZ356" s="343"/>
      <c r="BA356" s="343"/>
      <c r="BB356" s="343"/>
    </row>
    <row r="357" spans="39:54" ht="14.25">
      <c r="AM357" s="343"/>
      <c r="AN357" s="343"/>
      <c r="AO357" s="343"/>
      <c r="AP357" s="343"/>
      <c r="AQ357" s="343"/>
      <c r="AR357" s="343"/>
      <c r="AS357" s="343"/>
      <c r="AT357" s="343"/>
      <c r="AU357" s="343"/>
      <c r="AV357" s="343"/>
      <c r="AW357" s="343"/>
      <c r="AX357" s="343"/>
      <c r="AY357" s="343"/>
      <c r="AZ357" s="343"/>
      <c r="BA357" s="343"/>
      <c r="BB357" s="343"/>
    </row>
    <row r="358" spans="39:54" ht="14.25">
      <c r="AM358" s="343"/>
      <c r="AN358" s="343"/>
      <c r="AO358" s="343"/>
      <c r="AP358" s="343"/>
      <c r="AQ358" s="343"/>
      <c r="AR358" s="343"/>
      <c r="AS358" s="343"/>
      <c r="AT358" s="343"/>
      <c r="AU358" s="343"/>
      <c r="AV358" s="343"/>
      <c r="AW358" s="343"/>
      <c r="AX358" s="343"/>
      <c r="AY358" s="343"/>
      <c r="AZ358" s="343"/>
      <c r="BA358" s="343"/>
      <c r="BB358" s="343"/>
    </row>
    <row r="359" spans="39:54" ht="14.25">
      <c r="AM359" s="343"/>
      <c r="AN359" s="343"/>
      <c r="AO359" s="343"/>
      <c r="AP359" s="343"/>
      <c r="AQ359" s="343"/>
      <c r="AR359" s="343"/>
      <c r="AS359" s="343"/>
      <c r="AT359" s="343"/>
      <c r="AU359" s="343"/>
      <c r="AV359" s="343"/>
      <c r="AW359" s="343"/>
      <c r="AX359" s="343"/>
      <c r="AY359" s="343"/>
      <c r="AZ359" s="343"/>
      <c r="BA359" s="343"/>
      <c r="BB359" s="343"/>
    </row>
    <row r="360" spans="39:54" ht="14.25">
      <c r="AM360" s="343"/>
      <c r="AN360" s="343"/>
      <c r="AO360" s="343"/>
      <c r="AP360" s="343"/>
      <c r="AQ360" s="343"/>
      <c r="AR360" s="343"/>
      <c r="AS360" s="343"/>
      <c r="AT360" s="343"/>
      <c r="AU360" s="343"/>
      <c r="AV360" s="343"/>
      <c r="AW360" s="343"/>
      <c r="AX360" s="343"/>
      <c r="AY360" s="343"/>
      <c r="AZ360" s="343"/>
      <c r="BA360" s="343"/>
      <c r="BB360" s="343"/>
    </row>
    <row r="361" spans="39:54" ht="14.25">
      <c r="AM361" s="343"/>
      <c r="AN361" s="343"/>
      <c r="AO361" s="343"/>
      <c r="AP361" s="343"/>
      <c r="AQ361" s="343"/>
      <c r="AR361" s="343"/>
      <c r="AS361" s="343"/>
      <c r="AT361" s="343"/>
      <c r="AU361" s="343"/>
      <c r="AV361" s="343"/>
      <c r="AW361" s="343"/>
      <c r="AX361" s="343"/>
      <c r="AY361" s="343"/>
      <c r="AZ361" s="343"/>
      <c r="BA361" s="343"/>
      <c r="BB361" s="343"/>
    </row>
    <row r="362" spans="39:54" ht="14.25">
      <c r="AM362" s="343"/>
      <c r="AN362" s="343"/>
      <c r="AO362" s="343"/>
      <c r="AP362" s="343"/>
      <c r="AQ362" s="343"/>
      <c r="AR362" s="343"/>
      <c r="AS362" s="343"/>
      <c r="AT362" s="343"/>
      <c r="AU362" s="343"/>
      <c r="AV362" s="343"/>
      <c r="AW362" s="343"/>
      <c r="AX362" s="343"/>
      <c r="AY362" s="343"/>
      <c r="AZ362" s="343"/>
      <c r="BA362" s="343"/>
      <c r="BB362" s="343"/>
    </row>
    <row r="363" spans="39:54" ht="14.25">
      <c r="AM363" s="343"/>
      <c r="AN363" s="343"/>
      <c r="AO363" s="343"/>
      <c r="AP363" s="343"/>
      <c r="AQ363" s="343"/>
      <c r="AR363" s="343"/>
      <c r="AS363" s="343"/>
      <c r="AT363" s="343"/>
      <c r="AU363" s="343"/>
      <c r="AV363" s="343"/>
      <c r="AW363" s="343"/>
      <c r="AX363" s="343"/>
      <c r="AY363" s="343"/>
      <c r="AZ363" s="343"/>
      <c r="BA363" s="343"/>
      <c r="BB363" s="343"/>
    </row>
    <row r="364" spans="39:54" ht="14.25">
      <c r="AM364" s="343"/>
      <c r="AN364" s="343"/>
      <c r="AO364" s="343"/>
      <c r="AP364" s="343"/>
      <c r="AQ364" s="343"/>
      <c r="AR364" s="343"/>
      <c r="AS364" s="343"/>
      <c r="AT364" s="343"/>
      <c r="AU364" s="343"/>
      <c r="AV364" s="343"/>
      <c r="AW364" s="343"/>
      <c r="AX364" s="343"/>
      <c r="AY364" s="343"/>
      <c r="AZ364" s="343"/>
      <c r="BA364" s="343"/>
      <c r="BB364" s="343"/>
    </row>
    <row r="365" spans="39:54" ht="14.25">
      <c r="AM365" s="343"/>
      <c r="AN365" s="343"/>
      <c r="AO365" s="343"/>
      <c r="AP365" s="343"/>
      <c r="AQ365" s="343"/>
      <c r="AR365" s="343"/>
      <c r="AS365" s="343"/>
      <c r="AT365" s="343"/>
      <c r="AU365" s="343"/>
      <c r="AV365" s="343"/>
      <c r="AW365" s="343"/>
      <c r="AX365" s="343"/>
      <c r="AY365" s="343"/>
      <c r="AZ365" s="343"/>
      <c r="BA365" s="343"/>
      <c r="BB365" s="343"/>
    </row>
    <row r="366" spans="39:54" ht="14.25">
      <c r="AM366" s="343"/>
      <c r="AN366" s="343"/>
      <c r="AO366" s="343"/>
      <c r="AP366" s="343"/>
      <c r="AQ366" s="343"/>
      <c r="AR366" s="343"/>
      <c r="AS366" s="343"/>
      <c r="AT366" s="343"/>
      <c r="AU366" s="343"/>
      <c r="AV366" s="343"/>
      <c r="AW366" s="343"/>
      <c r="AX366" s="343"/>
      <c r="AY366" s="343"/>
      <c r="AZ366" s="343"/>
      <c r="BA366" s="343"/>
      <c r="BB366" s="343"/>
    </row>
    <row r="367" spans="39:54" ht="14.25">
      <c r="AM367" s="343"/>
      <c r="AN367" s="343"/>
      <c r="AO367" s="343"/>
      <c r="AP367" s="343"/>
      <c r="AQ367" s="343"/>
      <c r="AR367" s="343"/>
      <c r="AS367" s="343"/>
      <c r="AT367" s="343"/>
      <c r="AU367" s="343"/>
      <c r="AV367" s="343"/>
      <c r="AW367" s="343"/>
      <c r="AX367" s="343"/>
      <c r="AY367" s="343"/>
      <c r="AZ367" s="343"/>
      <c r="BA367" s="343"/>
      <c r="BB367" s="343"/>
    </row>
    <row r="368" spans="39:54" ht="14.25">
      <c r="AM368" s="343"/>
      <c r="AN368" s="343"/>
      <c r="AO368" s="343"/>
      <c r="AP368" s="343"/>
      <c r="AQ368" s="343"/>
      <c r="AR368" s="343"/>
      <c r="AS368" s="343"/>
      <c r="AT368" s="343"/>
      <c r="AU368" s="343"/>
      <c r="AV368" s="343"/>
      <c r="AW368" s="343"/>
      <c r="AX368" s="343"/>
      <c r="AY368" s="343"/>
      <c r="AZ368" s="343"/>
      <c r="BA368" s="343"/>
      <c r="BB368" s="343"/>
    </row>
    <row r="369" spans="39:54" ht="14.25">
      <c r="AM369" s="343"/>
      <c r="AN369" s="343"/>
      <c r="AO369" s="343"/>
      <c r="AP369" s="343"/>
      <c r="AQ369" s="343"/>
      <c r="AR369" s="343"/>
      <c r="AS369" s="343"/>
      <c r="AT369" s="343"/>
      <c r="AU369" s="343"/>
      <c r="AV369" s="343"/>
      <c r="AW369" s="343"/>
      <c r="AX369" s="343"/>
      <c r="AY369" s="343"/>
      <c r="AZ369" s="343"/>
      <c r="BA369" s="343"/>
      <c r="BB369" s="343"/>
    </row>
    <row r="370" spans="39:54" ht="14.25">
      <c r="AM370" s="343"/>
      <c r="AN370" s="343"/>
      <c r="AO370" s="343"/>
      <c r="AP370" s="343"/>
      <c r="AQ370" s="343"/>
      <c r="AR370" s="343"/>
      <c r="AS370" s="343"/>
      <c r="AT370" s="343"/>
      <c r="AU370" s="343"/>
      <c r="AV370" s="343"/>
      <c r="AW370" s="343"/>
      <c r="AX370" s="343"/>
      <c r="AY370" s="343"/>
      <c r="AZ370" s="343"/>
      <c r="BA370" s="343"/>
      <c r="BB370" s="343"/>
    </row>
    <row r="371" spans="39:54" ht="14.25">
      <c r="AM371" s="343"/>
      <c r="AN371" s="343"/>
      <c r="AO371" s="343"/>
      <c r="AP371" s="343"/>
      <c r="AQ371" s="343"/>
      <c r="AR371" s="343"/>
      <c r="AS371" s="343"/>
      <c r="AT371" s="343"/>
      <c r="AU371" s="343"/>
      <c r="AV371" s="343"/>
      <c r="AW371" s="343"/>
      <c r="AX371" s="343"/>
      <c r="AY371" s="343"/>
      <c r="AZ371" s="343"/>
      <c r="BA371" s="343"/>
      <c r="BB371" s="343"/>
    </row>
    <row r="372" spans="39:54" ht="14.25">
      <c r="AM372" s="343"/>
      <c r="AN372" s="343"/>
      <c r="AO372" s="343"/>
      <c r="AP372" s="343"/>
      <c r="AQ372" s="343"/>
      <c r="AR372" s="343"/>
      <c r="AS372" s="343"/>
      <c r="AT372" s="343"/>
      <c r="AU372" s="343"/>
      <c r="AV372" s="343"/>
      <c r="AW372" s="343"/>
      <c r="AX372" s="343"/>
      <c r="AY372" s="343"/>
      <c r="AZ372" s="343"/>
      <c r="BA372" s="343"/>
      <c r="BB372" s="343"/>
    </row>
    <row r="373" spans="39:54" ht="14.25">
      <c r="AM373" s="343"/>
      <c r="AN373" s="343"/>
      <c r="AO373" s="343"/>
      <c r="AP373" s="343"/>
      <c r="AQ373" s="343"/>
      <c r="AR373" s="343"/>
      <c r="AS373" s="343"/>
      <c r="AT373" s="343"/>
      <c r="AU373" s="343"/>
      <c r="AV373" s="343"/>
      <c r="AW373" s="343"/>
      <c r="AX373" s="343"/>
      <c r="AY373" s="343"/>
      <c r="AZ373" s="343"/>
      <c r="BA373" s="343"/>
      <c r="BB373" s="343"/>
    </row>
    <row r="374" spans="39:54" ht="14.25">
      <c r="AM374" s="343"/>
      <c r="AN374" s="343"/>
      <c r="AO374" s="343"/>
      <c r="AP374" s="343"/>
      <c r="AQ374" s="343"/>
      <c r="AR374" s="343"/>
      <c r="AS374" s="343"/>
      <c r="AT374" s="343"/>
      <c r="AU374" s="343"/>
      <c r="AV374" s="343"/>
      <c r="AW374" s="343"/>
      <c r="AX374" s="343"/>
      <c r="AY374" s="343"/>
      <c r="AZ374" s="343"/>
      <c r="BA374" s="343"/>
      <c r="BB374" s="343"/>
    </row>
    <row r="375" spans="39:54" ht="14.25">
      <c r="AM375" s="343"/>
      <c r="AN375" s="343"/>
      <c r="AO375" s="343"/>
      <c r="AP375" s="343"/>
      <c r="AQ375" s="343"/>
      <c r="AR375" s="343"/>
      <c r="AS375" s="343"/>
      <c r="AT375" s="343"/>
      <c r="AU375" s="343"/>
      <c r="AV375" s="343"/>
      <c r="AW375" s="343"/>
      <c r="AX375" s="343"/>
      <c r="AY375" s="343"/>
      <c r="AZ375" s="343"/>
      <c r="BA375" s="343"/>
      <c r="BB375" s="343"/>
    </row>
    <row r="376" spans="39:54" ht="14.25">
      <c r="AM376" s="343"/>
      <c r="AN376" s="343"/>
      <c r="AO376" s="343"/>
      <c r="AP376" s="343"/>
      <c r="AQ376" s="343"/>
      <c r="AR376" s="343"/>
      <c r="AS376" s="343"/>
      <c r="AT376" s="343"/>
      <c r="AU376" s="343"/>
      <c r="AV376" s="343"/>
      <c r="AW376" s="343"/>
      <c r="AX376" s="343"/>
      <c r="AY376" s="343"/>
      <c r="AZ376" s="343"/>
      <c r="BA376" s="343"/>
      <c r="BB376" s="343"/>
    </row>
    <row r="377" spans="39:54" ht="14.25">
      <c r="AM377" s="343"/>
      <c r="AN377" s="343"/>
      <c r="AO377" s="343"/>
      <c r="AP377" s="343"/>
      <c r="AQ377" s="343"/>
      <c r="AR377" s="343"/>
      <c r="AS377" s="343"/>
      <c r="AT377" s="343"/>
      <c r="AU377" s="343"/>
      <c r="AV377" s="343"/>
      <c r="AW377" s="343"/>
      <c r="AX377" s="343"/>
      <c r="AY377" s="343"/>
      <c r="AZ377" s="343"/>
      <c r="BA377" s="343"/>
      <c r="BB377" s="343"/>
    </row>
    <row r="378" spans="39:54" ht="14.25">
      <c r="AM378" s="343"/>
      <c r="AN378" s="343"/>
      <c r="AO378" s="343"/>
      <c r="AP378" s="343"/>
      <c r="AQ378" s="343"/>
      <c r="AR378" s="343"/>
      <c r="AS378" s="343"/>
      <c r="AT378" s="343"/>
      <c r="AU378" s="343"/>
      <c r="AV378" s="343"/>
      <c r="AW378" s="343"/>
      <c r="AX378" s="343"/>
      <c r="AY378" s="343"/>
      <c r="AZ378" s="343"/>
      <c r="BA378" s="343"/>
      <c r="BB378" s="343"/>
    </row>
    <row r="379" spans="39:54" ht="14.25">
      <c r="AM379" s="343"/>
      <c r="AN379" s="343"/>
      <c r="AO379" s="343"/>
      <c r="AP379" s="343"/>
      <c r="AQ379" s="343"/>
      <c r="AR379" s="343"/>
      <c r="AS379" s="343"/>
      <c r="AT379" s="343"/>
      <c r="AU379" s="343"/>
      <c r="AV379" s="343"/>
      <c r="AW379" s="343"/>
      <c r="AX379" s="343"/>
      <c r="AY379" s="343"/>
      <c r="AZ379" s="343"/>
      <c r="BA379" s="343"/>
      <c r="BB379" s="343"/>
    </row>
    <row r="380" spans="39:54" ht="14.25">
      <c r="AM380" s="343"/>
      <c r="AN380" s="343"/>
      <c r="AO380" s="343"/>
      <c r="AP380" s="343"/>
      <c r="AQ380" s="343"/>
      <c r="AR380" s="343"/>
      <c r="AS380" s="343"/>
      <c r="AT380" s="343"/>
      <c r="AU380" s="343"/>
      <c r="AV380" s="343"/>
      <c r="AW380" s="343"/>
      <c r="AX380" s="343"/>
      <c r="AY380" s="343"/>
      <c r="AZ380" s="343"/>
      <c r="BA380" s="343"/>
      <c r="BB380" s="343"/>
    </row>
    <row r="381" spans="39:54" ht="14.25">
      <c r="AM381" s="343"/>
      <c r="AN381" s="343"/>
      <c r="AO381" s="343"/>
      <c r="AP381" s="343"/>
      <c r="AQ381" s="343"/>
      <c r="AR381" s="343"/>
      <c r="AS381" s="343"/>
      <c r="AT381" s="343"/>
      <c r="AU381" s="343"/>
      <c r="AV381" s="343"/>
      <c r="AW381" s="343"/>
      <c r="AX381" s="343"/>
      <c r="AY381" s="343"/>
      <c r="AZ381" s="343"/>
      <c r="BA381" s="343"/>
      <c r="BB381" s="343"/>
    </row>
    <row r="382" spans="39:54" ht="14.25">
      <c r="AM382" s="343"/>
      <c r="AN382" s="343"/>
      <c r="AO382" s="343"/>
      <c r="AP382" s="343"/>
      <c r="AQ382" s="343"/>
      <c r="AR382" s="343"/>
      <c r="AS382" s="343"/>
      <c r="AT382" s="343"/>
      <c r="AU382" s="343"/>
      <c r="AV382" s="343"/>
      <c r="AW382" s="343"/>
      <c r="AX382" s="343"/>
      <c r="AY382" s="343"/>
      <c r="AZ382" s="343"/>
      <c r="BA382" s="343"/>
      <c r="BB382" s="343"/>
    </row>
    <row r="383" spans="39:54" ht="14.25">
      <c r="AM383" s="343"/>
      <c r="AN383" s="343"/>
      <c r="AO383" s="343"/>
      <c r="AP383" s="343"/>
      <c r="AQ383" s="343"/>
      <c r="AR383" s="343"/>
      <c r="AS383" s="343"/>
      <c r="AT383" s="343"/>
      <c r="AU383" s="343"/>
      <c r="AV383" s="343"/>
      <c r="AW383" s="343"/>
      <c r="AX383" s="343"/>
      <c r="AY383" s="343"/>
      <c r="AZ383" s="343"/>
      <c r="BA383" s="343"/>
      <c r="BB383" s="343"/>
    </row>
    <row r="384" spans="39:54" ht="14.25">
      <c r="AM384" s="343"/>
      <c r="AN384" s="343"/>
      <c r="AO384" s="343"/>
      <c r="AP384" s="343"/>
      <c r="AQ384" s="343"/>
      <c r="AR384" s="343"/>
      <c r="AS384" s="343"/>
      <c r="AT384" s="343"/>
      <c r="AU384" s="343"/>
      <c r="AV384" s="343"/>
      <c r="AW384" s="343"/>
      <c r="AX384" s="343"/>
      <c r="AY384" s="343"/>
      <c r="AZ384" s="343"/>
      <c r="BA384" s="343"/>
      <c r="BB384" s="343"/>
    </row>
    <row r="385" spans="39:54" ht="14.25">
      <c r="AM385" s="343"/>
      <c r="AN385" s="343"/>
      <c r="AO385" s="343"/>
      <c r="AP385" s="343"/>
      <c r="AQ385" s="343"/>
      <c r="AR385" s="343"/>
      <c r="AS385" s="343"/>
      <c r="AT385" s="343"/>
      <c r="AU385" s="343"/>
      <c r="AV385" s="343"/>
      <c r="AW385" s="343"/>
      <c r="AX385" s="343"/>
      <c r="AY385" s="343"/>
      <c r="AZ385" s="343"/>
      <c r="BA385" s="343"/>
      <c r="BB385" s="343"/>
    </row>
    <row r="386" spans="39:54" ht="14.25">
      <c r="AM386" s="343"/>
      <c r="AN386" s="343"/>
      <c r="AO386" s="343"/>
      <c r="AP386" s="343"/>
      <c r="AQ386" s="343"/>
      <c r="AR386" s="343"/>
      <c r="AS386" s="343"/>
      <c r="AT386" s="343"/>
      <c r="AU386" s="343"/>
      <c r="AV386" s="343"/>
      <c r="AW386" s="343"/>
      <c r="AX386" s="343"/>
      <c r="AY386" s="343"/>
      <c r="AZ386" s="343"/>
      <c r="BA386" s="343"/>
      <c r="BB386" s="343"/>
    </row>
    <row r="387" spans="39:54" ht="14.25">
      <c r="AM387" s="343"/>
      <c r="AN387" s="343"/>
      <c r="AO387" s="343"/>
      <c r="AP387" s="343"/>
      <c r="AQ387" s="343"/>
      <c r="AR387" s="343"/>
      <c r="AS387" s="343"/>
      <c r="AT387" s="343"/>
      <c r="AU387" s="343"/>
      <c r="AV387" s="343"/>
      <c r="AW387" s="343"/>
      <c r="AX387" s="343"/>
      <c r="AY387" s="343"/>
      <c r="AZ387" s="343"/>
      <c r="BA387" s="343"/>
      <c r="BB387" s="343"/>
    </row>
    <row r="388" spans="39:54" ht="14.25">
      <c r="AM388" s="343"/>
      <c r="AN388" s="343"/>
      <c r="AO388" s="343"/>
      <c r="AP388" s="343"/>
      <c r="AQ388" s="343"/>
      <c r="AR388" s="343"/>
      <c r="AS388" s="343"/>
      <c r="AT388" s="343"/>
      <c r="AU388" s="343"/>
      <c r="AV388" s="343"/>
      <c r="AW388" s="343"/>
      <c r="AX388" s="343"/>
      <c r="AY388" s="343"/>
      <c r="AZ388" s="343"/>
      <c r="BA388" s="343"/>
      <c r="BB388" s="343"/>
    </row>
    <row r="389" spans="39:54" ht="14.25">
      <c r="AM389" s="343"/>
      <c r="AN389" s="343"/>
      <c r="AO389" s="343"/>
      <c r="AP389" s="343"/>
      <c r="AQ389" s="343"/>
      <c r="AR389" s="343"/>
      <c r="AS389" s="343"/>
      <c r="AT389" s="343"/>
      <c r="AU389" s="343"/>
      <c r="AV389" s="343"/>
      <c r="AW389" s="343"/>
      <c r="AX389" s="343"/>
      <c r="AY389" s="343"/>
      <c r="AZ389" s="343"/>
      <c r="BA389" s="343"/>
      <c r="BB389" s="343"/>
    </row>
    <row r="390" spans="39:54" ht="14.25">
      <c r="AM390" s="343"/>
      <c r="AN390" s="343"/>
      <c r="AO390" s="343"/>
      <c r="AP390" s="343"/>
      <c r="AQ390" s="343"/>
      <c r="AR390" s="343"/>
      <c r="AS390" s="343"/>
      <c r="AT390" s="343"/>
      <c r="AU390" s="343"/>
      <c r="AV390" s="343"/>
      <c r="AW390" s="343"/>
      <c r="AX390" s="343"/>
      <c r="AY390" s="343"/>
      <c r="AZ390" s="343"/>
      <c r="BA390" s="343"/>
      <c r="BB390" s="343"/>
    </row>
    <row r="391" spans="39:54" ht="14.25">
      <c r="AM391" s="343"/>
      <c r="AN391" s="343"/>
      <c r="AO391" s="343"/>
      <c r="AP391" s="343"/>
      <c r="AQ391" s="343"/>
      <c r="AR391" s="343"/>
      <c r="AS391" s="343"/>
      <c r="AT391" s="343"/>
      <c r="AU391" s="343"/>
      <c r="AV391" s="343"/>
      <c r="AW391" s="343"/>
      <c r="AX391" s="343"/>
      <c r="AY391" s="343"/>
      <c r="AZ391" s="343"/>
      <c r="BA391" s="343"/>
      <c r="BB391" s="343"/>
    </row>
    <row r="392" spans="39:54" ht="14.25">
      <c r="AM392" s="343"/>
      <c r="AN392" s="343"/>
      <c r="AO392" s="343"/>
      <c r="AP392" s="343"/>
      <c r="AQ392" s="343"/>
      <c r="AR392" s="343"/>
      <c r="AS392" s="343"/>
      <c r="AT392" s="343"/>
      <c r="AU392" s="343"/>
      <c r="AV392" s="343"/>
      <c r="AW392" s="343"/>
      <c r="AX392" s="343"/>
      <c r="AY392" s="343"/>
      <c r="AZ392" s="343"/>
      <c r="BA392" s="343"/>
      <c r="BB392" s="343"/>
    </row>
    <row r="393" spans="39:54" ht="14.25">
      <c r="AM393" s="343"/>
      <c r="AN393" s="343"/>
      <c r="AO393" s="343"/>
      <c r="AP393" s="343"/>
      <c r="AQ393" s="343"/>
      <c r="AR393" s="343"/>
      <c r="AS393" s="343"/>
      <c r="AT393" s="343"/>
      <c r="AU393" s="343"/>
      <c r="AV393" s="343"/>
      <c r="AW393" s="343"/>
      <c r="AX393" s="343"/>
      <c r="AY393" s="343"/>
      <c r="AZ393" s="343"/>
      <c r="BA393" s="343"/>
      <c r="BB393" s="343"/>
    </row>
    <row r="394" spans="39:54" ht="14.25">
      <c r="AM394" s="343"/>
      <c r="AN394" s="343"/>
      <c r="AO394" s="343"/>
      <c r="AP394" s="343"/>
      <c r="AQ394" s="343"/>
      <c r="AR394" s="343"/>
      <c r="AS394" s="343"/>
      <c r="AT394" s="343"/>
      <c r="AU394" s="343"/>
      <c r="AV394" s="343"/>
      <c r="AW394" s="343"/>
      <c r="AX394" s="343"/>
      <c r="AY394" s="343"/>
      <c r="AZ394" s="343"/>
      <c r="BA394" s="343"/>
      <c r="BB394" s="343"/>
    </row>
    <row r="395" spans="39:54" ht="14.25">
      <c r="AM395" s="343"/>
      <c r="AN395" s="343"/>
      <c r="AO395" s="343"/>
      <c r="AP395" s="343"/>
      <c r="AQ395" s="343"/>
      <c r="AR395" s="343"/>
      <c r="AS395" s="343"/>
      <c r="AT395" s="343"/>
      <c r="AU395" s="343"/>
      <c r="AV395" s="343"/>
      <c r="AW395" s="343"/>
      <c r="AX395" s="343"/>
      <c r="AY395" s="343"/>
      <c r="AZ395" s="343"/>
      <c r="BA395" s="343"/>
      <c r="BB395" s="343"/>
    </row>
    <row r="396" spans="39:54" ht="14.25">
      <c r="AM396" s="343"/>
      <c r="AN396" s="343"/>
      <c r="AO396" s="343"/>
      <c r="AP396" s="343"/>
      <c r="AQ396" s="343"/>
      <c r="AR396" s="343"/>
      <c r="AS396" s="343"/>
      <c r="AT396" s="343"/>
      <c r="AU396" s="343"/>
      <c r="AV396" s="343"/>
      <c r="AW396" s="343"/>
      <c r="AX396" s="343"/>
      <c r="AY396" s="343"/>
      <c r="AZ396" s="343"/>
      <c r="BA396" s="343"/>
      <c r="BB396" s="343"/>
    </row>
    <row r="397" spans="39:54" ht="14.25">
      <c r="AM397" s="343"/>
      <c r="AN397" s="343"/>
      <c r="AO397" s="343"/>
      <c r="AP397" s="343"/>
      <c r="AQ397" s="343"/>
      <c r="AR397" s="343"/>
      <c r="AS397" s="343"/>
      <c r="AT397" s="343"/>
      <c r="AU397" s="343"/>
      <c r="AV397" s="343"/>
      <c r="AW397" s="343"/>
      <c r="AX397" s="343"/>
      <c r="AY397" s="343"/>
      <c r="AZ397" s="343"/>
      <c r="BA397" s="343"/>
      <c r="BB397" s="343"/>
    </row>
    <row r="398" spans="39:54" ht="14.25">
      <c r="AM398" s="343"/>
      <c r="AN398" s="343"/>
      <c r="AO398" s="343"/>
      <c r="AP398" s="343"/>
      <c r="AQ398" s="343"/>
      <c r="AR398" s="343"/>
      <c r="AS398" s="343"/>
      <c r="AT398" s="343"/>
      <c r="AU398" s="343"/>
      <c r="AV398" s="343"/>
      <c r="AW398" s="343"/>
      <c r="AX398" s="343"/>
      <c r="AY398" s="343"/>
      <c r="AZ398" s="343"/>
      <c r="BA398" s="343"/>
      <c r="BB398" s="343"/>
    </row>
    <row r="399" spans="39:54" ht="14.25">
      <c r="AM399" s="343"/>
      <c r="AN399" s="343"/>
      <c r="AO399" s="343"/>
      <c r="AP399" s="343"/>
      <c r="AQ399" s="343"/>
      <c r="AR399" s="343"/>
      <c r="AS399" s="343"/>
      <c r="AT399" s="343"/>
      <c r="AU399" s="343"/>
      <c r="AV399" s="343"/>
      <c r="AW399" s="343"/>
      <c r="AX399" s="343"/>
      <c r="AY399" s="343"/>
      <c r="AZ399" s="343"/>
      <c r="BA399" s="343"/>
      <c r="BB399" s="343"/>
    </row>
    <row r="400" spans="39:54" ht="14.25">
      <c r="AM400" s="343"/>
      <c r="AN400" s="343"/>
      <c r="AO400" s="343"/>
      <c r="AP400" s="343"/>
      <c r="AQ400" s="343"/>
      <c r="AR400" s="343"/>
      <c r="AS400" s="343"/>
      <c r="AT400" s="343"/>
      <c r="AU400" s="343"/>
      <c r="AV400" s="343"/>
      <c r="AW400" s="343"/>
      <c r="AX400" s="343"/>
      <c r="AY400" s="343"/>
      <c r="AZ400" s="343"/>
      <c r="BA400" s="343"/>
      <c r="BB400" s="343"/>
    </row>
    <row r="401" spans="39:54" ht="14.25">
      <c r="AM401" s="343"/>
      <c r="AN401" s="343"/>
      <c r="AO401" s="343"/>
      <c r="AP401" s="343"/>
      <c r="AQ401" s="343"/>
      <c r="AR401" s="343"/>
      <c r="AS401" s="343"/>
      <c r="AT401" s="343"/>
      <c r="AU401" s="343"/>
      <c r="AV401" s="343"/>
      <c r="AW401" s="343"/>
      <c r="AX401" s="343"/>
      <c r="AY401" s="343"/>
      <c r="AZ401" s="343"/>
      <c r="BA401" s="343"/>
      <c r="BB401" s="343"/>
    </row>
    <row r="402" spans="39:54" ht="14.25">
      <c r="AM402" s="343"/>
      <c r="AN402" s="343"/>
      <c r="AO402" s="343"/>
      <c r="AP402" s="343"/>
      <c r="AQ402" s="343"/>
      <c r="AR402" s="343"/>
      <c r="AS402" s="343"/>
      <c r="AT402" s="343"/>
      <c r="AU402" s="343"/>
      <c r="AV402" s="343"/>
      <c r="AW402" s="343"/>
      <c r="AX402" s="343"/>
      <c r="AY402" s="343"/>
      <c r="AZ402" s="343"/>
      <c r="BA402" s="343"/>
      <c r="BB402" s="343"/>
    </row>
    <row r="403" spans="39:54" ht="14.25">
      <c r="AM403" s="343"/>
      <c r="AN403" s="343"/>
      <c r="AO403" s="343"/>
      <c r="AP403" s="343"/>
      <c r="AQ403" s="343"/>
      <c r="AR403" s="343"/>
      <c r="AS403" s="343"/>
      <c r="AT403" s="343"/>
      <c r="AU403" s="343"/>
      <c r="AV403" s="343"/>
      <c r="AW403" s="343"/>
      <c r="AX403" s="343"/>
      <c r="AY403" s="343"/>
      <c r="AZ403" s="343"/>
      <c r="BA403" s="343"/>
      <c r="BB403" s="343"/>
    </row>
    <row r="404" spans="39:54" ht="14.25">
      <c r="AM404" s="343"/>
      <c r="AN404" s="343"/>
      <c r="AO404" s="343"/>
      <c r="AP404" s="343"/>
      <c r="AQ404" s="343"/>
      <c r="AR404" s="343"/>
      <c r="AS404" s="343"/>
      <c r="AT404" s="343"/>
      <c r="AU404" s="343"/>
      <c r="AV404" s="343"/>
      <c r="AW404" s="343"/>
      <c r="AX404" s="343"/>
      <c r="AY404" s="343"/>
      <c r="AZ404" s="343"/>
      <c r="BA404" s="343"/>
      <c r="BB404" s="343"/>
    </row>
    <row r="405" spans="39:54" ht="14.25">
      <c r="AM405" s="343"/>
      <c r="AN405" s="343"/>
      <c r="AO405" s="343"/>
      <c r="AP405" s="343"/>
      <c r="AQ405" s="343"/>
      <c r="AR405" s="343"/>
      <c r="AS405" s="343"/>
      <c r="AT405" s="343"/>
      <c r="AU405" s="343"/>
      <c r="AV405" s="343"/>
      <c r="AW405" s="343"/>
      <c r="AX405" s="343"/>
      <c r="AY405" s="343"/>
      <c r="AZ405" s="343"/>
      <c r="BA405" s="343"/>
      <c r="BB405" s="343"/>
    </row>
    <row r="406" spans="39:54" ht="14.25">
      <c r="AM406" s="343"/>
      <c r="AN406" s="343"/>
      <c r="AO406" s="343"/>
      <c r="AP406" s="343"/>
      <c r="AQ406" s="343"/>
      <c r="AR406" s="343"/>
      <c r="AS406" s="343"/>
      <c r="AT406" s="343"/>
      <c r="AU406" s="343"/>
      <c r="AV406" s="343"/>
      <c r="AW406" s="343"/>
      <c r="AX406" s="343"/>
      <c r="AY406" s="343"/>
      <c r="AZ406" s="343"/>
      <c r="BA406" s="343"/>
      <c r="BB406" s="343"/>
    </row>
    <row r="407" spans="39:54" ht="14.25">
      <c r="AM407" s="343"/>
      <c r="AN407" s="343"/>
      <c r="AO407" s="343"/>
      <c r="AP407" s="343"/>
      <c r="AQ407" s="343"/>
      <c r="AR407" s="343"/>
      <c r="AS407" s="343"/>
      <c r="AT407" s="343"/>
      <c r="AU407" s="343"/>
      <c r="AV407" s="343"/>
      <c r="AW407" s="343"/>
      <c r="AX407" s="343"/>
      <c r="AY407" s="343"/>
      <c r="AZ407" s="343"/>
      <c r="BA407" s="343"/>
      <c r="BB407" s="343"/>
    </row>
    <row r="408" spans="39:54" ht="14.25">
      <c r="AM408" s="343"/>
      <c r="AN408" s="343"/>
      <c r="AO408" s="343"/>
      <c r="AP408" s="343"/>
      <c r="AQ408" s="343"/>
      <c r="AR408" s="343"/>
      <c r="AS408" s="343"/>
      <c r="AT408" s="343"/>
      <c r="AU408" s="343"/>
      <c r="AV408" s="343"/>
      <c r="AW408" s="343"/>
      <c r="AX408" s="343"/>
      <c r="AY408" s="343"/>
      <c r="AZ408" s="343"/>
      <c r="BA408" s="343"/>
      <c r="BB408" s="343"/>
    </row>
    <row r="409" spans="39:54" ht="14.25">
      <c r="AM409" s="343"/>
      <c r="AN409" s="343"/>
      <c r="AO409" s="343"/>
      <c r="AP409" s="343"/>
      <c r="AQ409" s="343"/>
      <c r="AR409" s="343"/>
      <c r="AS409" s="343"/>
      <c r="AT409" s="343"/>
      <c r="AU409" s="343"/>
      <c r="AV409" s="343"/>
      <c r="AW409" s="343"/>
      <c r="AX409" s="343"/>
      <c r="AY409" s="343"/>
      <c r="AZ409" s="343"/>
      <c r="BA409" s="343"/>
      <c r="BB409" s="343"/>
    </row>
    <row r="410" spans="39:54" ht="14.25">
      <c r="AM410" s="343"/>
      <c r="AN410" s="343"/>
      <c r="AO410" s="343"/>
      <c r="AP410" s="343"/>
      <c r="AQ410" s="343"/>
      <c r="AR410" s="343"/>
      <c r="AS410" s="343"/>
      <c r="AT410" s="343"/>
      <c r="AU410" s="343"/>
      <c r="AV410" s="343"/>
      <c r="AW410" s="343"/>
      <c r="AX410" s="343"/>
      <c r="AY410" s="343"/>
      <c r="AZ410" s="343"/>
      <c r="BA410" s="343"/>
      <c r="BB410" s="343"/>
    </row>
    <row r="411" spans="39:54" ht="14.25">
      <c r="AM411" s="343"/>
      <c r="AN411" s="343"/>
      <c r="AO411" s="343"/>
      <c r="AP411" s="343"/>
      <c r="AQ411" s="343"/>
      <c r="AR411" s="343"/>
      <c r="AS411" s="343"/>
      <c r="AT411" s="343"/>
      <c r="AU411" s="343"/>
      <c r="AV411" s="343"/>
      <c r="AW411" s="343"/>
      <c r="AX411" s="343"/>
      <c r="AY411" s="343"/>
      <c r="AZ411" s="343"/>
      <c r="BA411" s="343"/>
      <c r="BB411" s="343"/>
    </row>
    <row r="412" spans="39:54" ht="14.25">
      <c r="AM412" s="343"/>
      <c r="AN412" s="343"/>
      <c r="AO412" s="343"/>
      <c r="AP412" s="343"/>
      <c r="AQ412" s="343"/>
      <c r="AR412" s="343"/>
      <c r="AS412" s="343"/>
      <c r="AT412" s="343"/>
      <c r="AU412" s="343"/>
      <c r="AV412" s="343"/>
      <c r="AW412" s="343"/>
      <c r="AX412" s="343"/>
      <c r="AY412" s="343"/>
      <c r="AZ412" s="343"/>
      <c r="BA412" s="343"/>
      <c r="BB412" s="343"/>
    </row>
    <row r="413" spans="39:54" ht="14.25">
      <c r="AM413" s="343"/>
      <c r="AN413" s="343"/>
      <c r="AO413" s="343"/>
      <c r="AP413" s="343"/>
      <c r="AQ413" s="343"/>
      <c r="AR413" s="343"/>
      <c r="AS413" s="343"/>
      <c r="AT413" s="343"/>
      <c r="AU413" s="343"/>
      <c r="AV413" s="343"/>
      <c r="AW413" s="343"/>
      <c r="AX413" s="343"/>
      <c r="AY413" s="343"/>
      <c r="AZ413" s="343"/>
      <c r="BA413" s="343"/>
      <c r="BB413" s="343"/>
    </row>
    <row r="414" spans="39:54" ht="14.25">
      <c r="AM414" s="343"/>
      <c r="AN414" s="343"/>
      <c r="AO414" s="343"/>
      <c r="AP414" s="343"/>
      <c r="AQ414" s="343"/>
      <c r="AR414" s="343"/>
      <c r="AS414" s="343"/>
      <c r="AT414" s="343"/>
      <c r="AU414" s="343"/>
      <c r="AV414" s="343"/>
      <c r="AW414" s="343"/>
      <c r="AX414" s="343"/>
      <c r="AY414" s="343"/>
      <c r="AZ414" s="343"/>
      <c r="BA414" s="343"/>
      <c r="BB414" s="343"/>
    </row>
    <row r="415" spans="39:54" ht="14.25">
      <c r="AM415" s="343"/>
      <c r="AN415" s="343"/>
      <c r="AO415" s="343"/>
      <c r="AP415" s="343"/>
      <c r="AQ415" s="343"/>
      <c r="AR415" s="343"/>
      <c r="AS415" s="343"/>
      <c r="AT415" s="343"/>
      <c r="AU415" s="343"/>
      <c r="AV415" s="343"/>
      <c r="AW415" s="343"/>
      <c r="AX415" s="343"/>
      <c r="AY415" s="343"/>
      <c r="AZ415" s="343"/>
      <c r="BA415" s="343"/>
      <c r="BB415" s="343"/>
    </row>
    <row r="416" spans="39:54" ht="14.25">
      <c r="AM416" s="343"/>
      <c r="AN416" s="343"/>
      <c r="AO416" s="343"/>
      <c r="AP416" s="343"/>
      <c r="AQ416" s="343"/>
      <c r="AR416" s="343"/>
      <c r="AS416" s="343"/>
      <c r="AT416" s="343"/>
      <c r="AU416" s="343"/>
      <c r="AV416" s="343"/>
      <c r="AW416" s="343"/>
      <c r="AX416" s="343"/>
      <c r="AY416" s="343"/>
      <c r="AZ416" s="343"/>
      <c r="BA416" s="343"/>
      <c r="BB416" s="343"/>
    </row>
    <row r="417" spans="39:54" ht="14.25">
      <c r="AM417" s="343"/>
      <c r="AN417" s="343"/>
      <c r="AO417" s="343"/>
      <c r="AP417" s="343"/>
      <c r="AQ417" s="343"/>
      <c r="AR417" s="343"/>
      <c r="AS417" s="343"/>
      <c r="AT417" s="343"/>
      <c r="AU417" s="343"/>
      <c r="AV417" s="343"/>
      <c r="AW417" s="343"/>
      <c r="AX417" s="343"/>
      <c r="AY417" s="343"/>
      <c r="AZ417" s="343"/>
      <c r="BA417" s="343"/>
      <c r="BB417" s="343"/>
    </row>
    <row r="418" spans="39:54" ht="14.25">
      <c r="AM418" s="343"/>
      <c r="AN418" s="343"/>
      <c r="AO418" s="343"/>
      <c r="AP418" s="343"/>
      <c r="AQ418" s="343"/>
      <c r="AR418" s="343"/>
      <c r="AS418" s="343"/>
      <c r="AT418" s="343"/>
      <c r="AU418" s="343"/>
      <c r="AV418" s="343"/>
      <c r="AW418" s="343"/>
      <c r="AX418" s="343"/>
      <c r="AY418" s="343"/>
      <c r="AZ418" s="343"/>
      <c r="BA418" s="343"/>
      <c r="BB418" s="343"/>
    </row>
    <row r="419" spans="39:54" ht="14.25">
      <c r="AM419" s="343"/>
      <c r="AN419" s="343"/>
      <c r="AO419" s="343"/>
      <c r="AP419" s="343"/>
      <c r="AQ419" s="343"/>
      <c r="AR419" s="343"/>
      <c r="AS419" s="343"/>
      <c r="AT419" s="343"/>
      <c r="AU419" s="343"/>
      <c r="AV419" s="343"/>
      <c r="AW419" s="343"/>
      <c r="AX419" s="343"/>
      <c r="AY419" s="343"/>
      <c r="AZ419" s="343"/>
      <c r="BA419" s="343"/>
      <c r="BB419" s="343"/>
    </row>
    <row r="420" spans="39:54" ht="14.25">
      <c r="AM420" s="343"/>
      <c r="AN420" s="343"/>
      <c r="AO420" s="343"/>
      <c r="AP420" s="343"/>
      <c r="AQ420" s="343"/>
      <c r="AR420" s="343"/>
      <c r="AS420" s="343"/>
      <c r="AT420" s="343"/>
      <c r="AU420" s="343"/>
      <c r="AV420" s="343"/>
      <c r="AW420" s="343"/>
      <c r="AX420" s="343"/>
      <c r="AY420" s="343"/>
      <c r="AZ420" s="343"/>
      <c r="BA420" s="343"/>
      <c r="BB420" s="343"/>
    </row>
    <row r="421" spans="39:54" ht="14.25">
      <c r="AM421" s="343"/>
      <c r="AN421" s="343"/>
      <c r="AO421" s="343"/>
      <c r="AP421" s="343"/>
      <c r="AQ421" s="343"/>
      <c r="AR421" s="343"/>
      <c r="AS421" s="343"/>
      <c r="AT421" s="343"/>
      <c r="AU421" s="343"/>
      <c r="AV421" s="343"/>
      <c r="AW421" s="343"/>
      <c r="AX421" s="343"/>
      <c r="AY421" s="343"/>
      <c r="AZ421" s="343"/>
      <c r="BA421" s="343"/>
      <c r="BB421" s="343"/>
    </row>
    <row r="422" spans="39:54" ht="14.25">
      <c r="AM422" s="343"/>
      <c r="AN422" s="343"/>
      <c r="AO422" s="343"/>
      <c r="AP422" s="343"/>
      <c r="AQ422" s="343"/>
      <c r="AR422" s="343"/>
      <c r="AS422" s="343"/>
      <c r="AT422" s="343"/>
      <c r="AU422" s="343"/>
      <c r="AV422" s="343"/>
      <c r="AW422" s="343"/>
      <c r="AX422" s="343"/>
      <c r="AY422" s="343"/>
      <c r="AZ422" s="343"/>
      <c r="BA422" s="343"/>
      <c r="BB422" s="343"/>
    </row>
    <row r="423" spans="39:54" ht="14.25">
      <c r="AM423" s="343"/>
      <c r="AN423" s="343"/>
      <c r="AO423" s="343"/>
      <c r="AP423" s="343"/>
      <c r="AQ423" s="343"/>
      <c r="AR423" s="343"/>
      <c r="AS423" s="343"/>
      <c r="AT423" s="343"/>
      <c r="AU423" s="343"/>
      <c r="AV423" s="343"/>
      <c r="AW423" s="343"/>
      <c r="AX423" s="343"/>
      <c r="AY423" s="343"/>
      <c r="AZ423" s="343"/>
      <c r="BA423" s="343"/>
      <c r="BB423" s="343"/>
    </row>
    <row r="424" spans="39:54" ht="14.25">
      <c r="AM424" s="343"/>
      <c r="AN424" s="343"/>
      <c r="AO424" s="343"/>
      <c r="AP424" s="343"/>
      <c r="AQ424" s="343"/>
      <c r="AR424" s="343"/>
      <c r="AS424" s="343"/>
      <c r="AT424" s="343"/>
      <c r="AU424" s="343"/>
      <c r="AV424" s="343"/>
      <c r="AW424" s="343"/>
      <c r="AX424" s="343"/>
      <c r="AY424" s="343"/>
      <c r="AZ424" s="343"/>
      <c r="BA424" s="343"/>
      <c r="BB424" s="343"/>
    </row>
    <row r="425" spans="39:54" ht="14.25">
      <c r="AM425" s="343"/>
      <c r="AN425" s="343"/>
      <c r="AO425" s="343"/>
      <c r="AP425" s="343"/>
      <c r="AQ425" s="343"/>
      <c r="AR425" s="343"/>
      <c r="AS425" s="343"/>
      <c r="AT425" s="343"/>
      <c r="AU425" s="343"/>
      <c r="AV425" s="343"/>
      <c r="AW425" s="343"/>
      <c r="AX425" s="343"/>
      <c r="AY425" s="343"/>
      <c r="AZ425" s="343"/>
      <c r="BA425" s="343"/>
      <c r="BB425" s="343"/>
    </row>
    <row r="426" spans="39:54" ht="14.25">
      <c r="AM426" s="343"/>
      <c r="AN426" s="343"/>
      <c r="AO426" s="343"/>
      <c r="AP426" s="343"/>
      <c r="AQ426" s="343"/>
      <c r="AR426" s="343"/>
      <c r="AS426" s="343"/>
      <c r="AT426" s="343"/>
      <c r="AU426" s="343"/>
      <c r="AV426" s="343"/>
      <c r="AW426" s="343"/>
      <c r="AX426" s="343"/>
      <c r="AY426" s="343"/>
      <c r="AZ426" s="343"/>
      <c r="BA426" s="343"/>
      <c r="BB426" s="343"/>
    </row>
    <row r="427" spans="39:54" ht="14.25">
      <c r="AM427" s="343"/>
      <c r="AN427" s="343"/>
      <c r="AO427" s="343"/>
      <c r="AP427" s="343"/>
      <c r="AQ427" s="343"/>
      <c r="AR427" s="343"/>
      <c r="AS427" s="343"/>
      <c r="AT427" s="343"/>
      <c r="AU427" s="343"/>
      <c r="AV427" s="343"/>
      <c r="AW427" s="343"/>
      <c r="AX427" s="343"/>
      <c r="AY427" s="343"/>
      <c r="AZ427" s="343"/>
      <c r="BA427" s="343"/>
      <c r="BB427" s="343"/>
    </row>
    <row r="428" spans="39:54" ht="14.25">
      <c r="AM428" s="343"/>
      <c r="AN428" s="343"/>
      <c r="AO428" s="343"/>
      <c r="AP428" s="343"/>
      <c r="AQ428" s="343"/>
      <c r="AR428" s="343"/>
      <c r="AS428" s="343"/>
      <c r="AT428" s="343"/>
      <c r="AU428" s="343"/>
      <c r="AV428" s="343"/>
      <c r="AW428" s="343"/>
      <c r="AX428" s="343"/>
      <c r="AY428" s="343"/>
      <c r="AZ428" s="343"/>
      <c r="BA428" s="343"/>
      <c r="BB428" s="343"/>
    </row>
    <row r="429" spans="39:54" ht="14.25">
      <c r="AM429" s="343"/>
      <c r="AN429" s="343"/>
      <c r="AO429" s="343"/>
      <c r="AP429" s="343"/>
      <c r="AQ429" s="343"/>
      <c r="AR429" s="343"/>
      <c r="AS429" s="343"/>
      <c r="AT429" s="343"/>
      <c r="AU429" s="343"/>
      <c r="AV429" s="343"/>
      <c r="AW429" s="343"/>
      <c r="AX429" s="343"/>
      <c r="AY429" s="343"/>
      <c r="AZ429" s="343"/>
      <c r="BA429" s="343"/>
      <c r="BB429" s="343"/>
    </row>
    <row r="430" spans="39:54" ht="14.25">
      <c r="AM430" s="343"/>
      <c r="AN430" s="343"/>
      <c r="AO430" s="343"/>
      <c r="AP430" s="343"/>
      <c r="AQ430" s="343"/>
      <c r="AR430" s="343"/>
      <c r="AS430" s="343"/>
      <c r="AT430" s="343"/>
      <c r="AU430" s="343"/>
      <c r="AV430" s="343"/>
      <c r="AW430" s="343"/>
      <c r="AX430" s="343"/>
      <c r="AY430" s="343"/>
      <c r="AZ430" s="343"/>
      <c r="BA430" s="343"/>
      <c r="BB430" s="343"/>
    </row>
    <row r="431" spans="39:54" ht="14.25">
      <c r="AM431" s="343"/>
      <c r="AN431" s="343"/>
      <c r="AO431" s="343"/>
      <c r="AP431" s="343"/>
      <c r="AQ431" s="343"/>
      <c r="AR431" s="343"/>
      <c r="AS431" s="343"/>
      <c r="AT431" s="343"/>
      <c r="AU431" s="343"/>
      <c r="AV431" s="343"/>
      <c r="AW431" s="343"/>
      <c r="AX431" s="343"/>
      <c r="AY431" s="343"/>
      <c r="AZ431" s="343"/>
      <c r="BA431" s="343"/>
      <c r="BB431" s="343"/>
    </row>
    <row r="432" spans="39:54" ht="14.25">
      <c r="AM432" s="343"/>
      <c r="AN432" s="343"/>
      <c r="AO432" s="343"/>
      <c r="AP432" s="343"/>
      <c r="AQ432" s="343"/>
      <c r="AR432" s="343"/>
      <c r="AS432" s="343"/>
      <c r="AT432" s="343"/>
      <c r="AU432" s="343"/>
      <c r="AV432" s="343"/>
      <c r="AW432" s="343"/>
      <c r="AX432" s="343"/>
      <c r="AY432" s="343"/>
      <c r="AZ432" s="343"/>
      <c r="BA432" s="343"/>
      <c r="BB432" s="343"/>
    </row>
    <row r="433" spans="39:54" ht="14.25">
      <c r="AM433" s="343"/>
      <c r="AN433" s="343"/>
      <c r="AO433" s="343"/>
      <c r="AP433" s="343"/>
      <c r="AQ433" s="343"/>
      <c r="AR433" s="343"/>
      <c r="AS433" s="343"/>
      <c r="AT433" s="343"/>
      <c r="AU433" s="343"/>
      <c r="AV433" s="343"/>
      <c r="AW433" s="343"/>
      <c r="AX433" s="343"/>
      <c r="AY433" s="343"/>
      <c r="AZ433" s="343"/>
      <c r="BA433" s="343"/>
      <c r="BB433" s="343"/>
    </row>
    <row r="434" spans="39:54" ht="14.25">
      <c r="AM434" s="343"/>
      <c r="AN434" s="343"/>
      <c r="AO434" s="343"/>
      <c r="AP434" s="343"/>
      <c r="AQ434" s="343"/>
      <c r="AR434" s="343"/>
      <c r="AS434" s="343"/>
      <c r="AT434" s="343"/>
      <c r="AU434" s="343"/>
      <c r="AV434" s="343"/>
      <c r="AW434" s="343"/>
      <c r="AX434" s="343"/>
      <c r="AY434" s="343"/>
      <c r="AZ434" s="343"/>
      <c r="BA434" s="343"/>
      <c r="BB434" s="343"/>
    </row>
    <row r="435" spans="39:54" ht="14.25">
      <c r="AM435" s="343"/>
      <c r="AN435" s="343"/>
      <c r="AO435" s="343"/>
      <c r="AP435" s="343"/>
      <c r="AQ435" s="343"/>
      <c r="AR435" s="343"/>
      <c r="AS435" s="343"/>
      <c r="AT435" s="343"/>
      <c r="AU435" s="343"/>
      <c r="AV435" s="343"/>
      <c r="AW435" s="343"/>
      <c r="AX435" s="343"/>
      <c r="AY435" s="343"/>
      <c r="AZ435" s="343"/>
      <c r="BA435" s="343"/>
      <c r="BB435" s="343"/>
    </row>
    <row r="436" spans="39:54" ht="14.25">
      <c r="AM436" s="343"/>
      <c r="AN436" s="343"/>
      <c r="AO436" s="343"/>
      <c r="AP436" s="343"/>
      <c r="AQ436" s="343"/>
      <c r="AR436" s="343"/>
      <c r="AS436" s="343"/>
      <c r="AT436" s="343"/>
      <c r="AU436" s="343"/>
      <c r="AV436" s="343"/>
      <c r="AW436" s="343"/>
      <c r="AX436" s="343"/>
      <c r="AY436" s="343"/>
      <c r="AZ436" s="343"/>
      <c r="BA436" s="343"/>
      <c r="BB436" s="343"/>
    </row>
    <row r="437" spans="39:54" ht="14.25">
      <c r="AM437" s="343"/>
      <c r="AN437" s="343"/>
      <c r="AO437" s="343"/>
      <c r="AP437" s="343"/>
      <c r="AQ437" s="343"/>
      <c r="AR437" s="343"/>
      <c r="AS437" s="343"/>
      <c r="AT437" s="343"/>
      <c r="AU437" s="343"/>
      <c r="AV437" s="343"/>
      <c r="AW437" s="343"/>
      <c r="AX437" s="343"/>
      <c r="AY437" s="343"/>
      <c r="AZ437" s="343"/>
      <c r="BA437" s="343"/>
      <c r="BB437" s="343"/>
    </row>
    <row r="438" spans="39:54" ht="14.25">
      <c r="AM438" s="343"/>
      <c r="AN438" s="343"/>
      <c r="AO438" s="343"/>
      <c r="AP438" s="343"/>
      <c r="AQ438" s="343"/>
      <c r="AR438" s="343"/>
      <c r="AS438" s="343"/>
      <c r="AT438" s="343"/>
      <c r="AU438" s="343"/>
      <c r="AV438" s="343"/>
      <c r="AW438" s="343"/>
      <c r="AX438" s="343"/>
      <c r="AY438" s="343"/>
      <c r="AZ438" s="343"/>
      <c r="BA438" s="343"/>
      <c r="BB438" s="343"/>
    </row>
    <row r="439" spans="39:54" ht="14.25">
      <c r="AM439" s="343"/>
      <c r="AN439" s="343"/>
      <c r="AO439" s="343"/>
      <c r="AP439" s="343"/>
      <c r="AQ439" s="343"/>
      <c r="AR439" s="343"/>
      <c r="AS439" s="343"/>
      <c r="AT439" s="343"/>
      <c r="AU439" s="343"/>
      <c r="AV439" s="343"/>
      <c r="AW439" s="343"/>
      <c r="AX439" s="343"/>
      <c r="AY439" s="343"/>
      <c r="AZ439" s="343"/>
      <c r="BA439" s="343"/>
      <c r="BB439" s="343"/>
    </row>
    <row r="440" spans="39:54" ht="14.25">
      <c r="AM440" s="343"/>
      <c r="AN440" s="343"/>
      <c r="AO440" s="343"/>
      <c r="AP440" s="343"/>
      <c r="AQ440" s="343"/>
      <c r="AR440" s="343"/>
      <c r="AS440" s="343"/>
      <c r="AT440" s="343"/>
      <c r="AU440" s="343"/>
      <c r="AV440" s="343"/>
      <c r="AW440" s="343"/>
      <c r="AX440" s="343"/>
      <c r="AY440" s="343"/>
      <c r="AZ440" s="343"/>
      <c r="BA440" s="343"/>
      <c r="BB440" s="343"/>
    </row>
    <row r="441" spans="39:54" ht="14.25">
      <c r="AM441" s="343"/>
      <c r="AN441" s="343"/>
      <c r="AO441" s="343"/>
      <c r="AP441" s="343"/>
      <c r="AQ441" s="343"/>
      <c r="AR441" s="343"/>
      <c r="AS441" s="343"/>
      <c r="AT441" s="343"/>
      <c r="AU441" s="343"/>
      <c r="AV441" s="343"/>
      <c r="AW441" s="343"/>
      <c r="AX441" s="343"/>
      <c r="AY441" s="343"/>
      <c r="AZ441" s="343"/>
      <c r="BA441" s="343"/>
      <c r="BB441" s="343"/>
    </row>
    <row r="442" spans="39:54" ht="14.25">
      <c r="AM442" s="343"/>
      <c r="AN442" s="343"/>
      <c r="AO442" s="343"/>
      <c r="AP442" s="343"/>
      <c r="AQ442" s="343"/>
      <c r="AR442" s="343"/>
      <c r="AS442" s="343"/>
      <c r="AT442" s="343"/>
      <c r="AU442" s="343"/>
      <c r="AV442" s="343"/>
      <c r="AW442" s="343"/>
      <c r="AX442" s="343"/>
      <c r="AY442" s="343"/>
      <c r="AZ442" s="343"/>
      <c r="BA442" s="343"/>
      <c r="BB442" s="343"/>
    </row>
    <row r="443" spans="39:54" ht="14.25">
      <c r="AM443" s="343"/>
      <c r="AN443" s="343"/>
      <c r="AO443" s="343"/>
      <c r="AP443" s="343"/>
      <c r="AQ443" s="343"/>
      <c r="AR443" s="343"/>
      <c r="AS443" s="343"/>
      <c r="AT443" s="343"/>
      <c r="AU443" s="343"/>
      <c r="AV443" s="343"/>
      <c r="AW443" s="343"/>
      <c r="AX443" s="343"/>
      <c r="AY443" s="343"/>
      <c r="AZ443" s="343"/>
      <c r="BA443" s="343"/>
      <c r="BB443" s="343"/>
    </row>
    <row r="444" spans="39:54" ht="14.25">
      <c r="AM444" s="343"/>
      <c r="AN444" s="343"/>
      <c r="AO444" s="343"/>
      <c r="AP444" s="343"/>
      <c r="AQ444" s="343"/>
      <c r="AR444" s="343"/>
      <c r="AS444" s="343"/>
      <c r="AT444" s="343"/>
      <c r="AU444" s="343"/>
      <c r="AV444" s="343"/>
      <c r="AW444" s="343"/>
      <c r="AX444" s="343"/>
      <c r="AY444" s="343"/>
      <c r="AZ444" s="343"/>
      <c r="BA444" s="343"/>
      <c r="BB444" s="343"/>
    </row>
    <row r="445" spans="39:54" ht="14.25">
      <c r="AM445" s="343"/>
      <c r="AN445" s="343"/>
      <c r="AO445" s="343"/>
      <c r="AP445" s="343"/>
      <c r="AQ445" s="343"/>
      <c r="AR445" s="343"/>
      <c r="AS445" s="343"/>
      <c r="AT445" s="343"/>
      <c r="AU445" s="343"/>
      <c r="AV445" s="343"/>
      <c r="AW445" s="343"/>
      <c r="AX445" s="343"/>
      <c r="AY445" s="343"/>
      <c r="AZ445" s="343"/>
      <c r="BA445" s="343"/>
      <c r="BB445" s="343"/>
    </row>
    <row r="446" spans="39:54" ht="14.25">
      <c r="AM446" s="343"/>
      <c r="AN446" s="343"/>
      <c r="AO446" s="343"/>
      <c r="AP446" s="343"/>
      <c r="AQ446" s="343"/>
      <c r="AR446" s="343"/>
      <c r="AS446" s="343"/>
      <c r="AT446" s="343"/>
      <c r="AU446" s="343"/>
      <c r="AV446" s="343"/>
      <c r="AW446" s="343"/>
      <c r="AX446" s="343"/>
      <c r="AY446" s="343"/>
      <c r="AZ446" s="343"/>
      <c r="BA446" s="343"/>
      <c r="BB446" s="343"/>
    </row>
    <row r="447" spans="39:54" ht="14.25">
      <c r="AM447" s="343"/>
      <c r="AN447" s="343"/>
      <c r="AO447" s="343"/>
      <c r="AP447" s="343"/>
      <c r="AQ447" s="343"/>
      <c r="AR447" s="343"/>
      <c r="AS447" s="343"/>
      <c r="AT447" s="343"/>
      <c r="AU447" s="343"/>
      <c r="AV447" s="343"/>
      <c r="AW447" s="343"/>
      <c r="AX447" s="343"/>
      <c r="AY447" s="343"/>
      <c r="AZ447" s="343"/>
      <c r="BA447" s="343"/>
      <c r="BB447" s="343"/>
    </row>
    <row r="448" spans="39:54" ht="14.25">
      <c r="AM448" s="343"/>
      <c r="AN448" s="343"/>
      <c r="AO448" s="343"/>
      <c r="AP448" s="343"/>
      <c r="AQ448" s="343"/>
      <c r="AR448" s="343"/>
      <c r="AS448" s="343"/>
      <c r="AT448" s="343"/>
      <c r="AU448" s="343"/>
      <c r="AV448" s="343"/>
      <c r="AW448" s="343"/>
      <c r="AX448" s="343"/>
      <c r="AY448" s="343"/>
      <c r="AZ448" s="343"/>
      <c r="BA448" s="343"/>
      <c r="BB448" s="343"/>
    </row>
    <row r="449" spans="39:54" ht="14.25">
      <c r="AM449" s="343"/>
      <c r="AN449" s="343"/>
      <c r="AO449" s="343"/>
      <c r="AP449" s="343"/>
      <c r="AQ449" s="343"/>
      <c r="AR449" s="343"/>
      <c r="AS449" s="343"/>
      <c r="AT449" s="343"/>
      <c r="AU449" s="343"/>
      <c r="AV449" s="343"/>
      <c r="AW449" s="343"/>
      <c r="AX449" s="343"/>
      <c r="AY449" s="343"/>
      <c r="AZ449" s="343"/>
      <c r="BA449" s="343"/>
      <c r="BB449" s="343"/>
    </row>
    <row r="450" spans="39:54" ht="14.25">
      <c r="AM450" s="343"/>
      <c r="AN450" s="343"/>
      <c r="AO450" s="343"/>
      <c r="AP450" s="343"/>
      <c r="AQ450" s="343"/>
      <c r="AR450" s="343"/>
      <c r="AS450" s="343"/>
      <c r="AT450" s="343"/>
      <c r="AU450" s="343"/>
      <c r="AV450" s="343"/>
      <c r="AW450" s="343"/>
      <c r="AX450" s="343"/>
      <c r="AY450" s="343"/>
      <c r="AZ450" s="343"/>
      <c r="BA450" s="343"/>
      <c r="BB450" s="343"/>
    </row>
    <row r="451" spans="39:54" ht="14.25">
      <c r="AM451" s="343"/>
      <c r="AN451" s="343"/>
      <c r="AO451" s="343"/>
      <c r="AP451" s="343"/>
      <c r="AQ451" s="343"/>
      <c r="AR451" s="343"/>
      <c r="AS451" s="343"/>
      <c r="AT451" s="343"/>
      <c r="AU451" s="343"/>
      <c r="AV451" s="343"/>
      <c r="AW451" s="343"/>
      <c r="AX451" s="343"/>
      <c r="AY451" s="343"/>
      <c r="AZ451" s="343"/>
      <c r="BA451" s="343"/>
      <c r="BB451" s="343"/>
    </row>
    <row r="452" spans="39:54" ht="14.25">
      <c r="AM452" s="343"/>
      <c r="AN452" s="343"/>
      <c r="AO452" s="343"/>
      <c r="AP452" s="343"/>
      <c r="AQ452" s="343"/>
      <c r="AR452" s="343"/>
      <c r="AS452" s="343"/>
      <c r="AT452" s="343"/>
      <c r="AU452" s="343"/>
      <c r="AV452" s="343"/>
      <c r="AW452" s="343"/>
      <c r="AX452" s="343"/>
      <c r="AY452" s="343"/>
      <c r="AZ452" s="343"/>
      <c r="BA452" s="343"/>
      <c r="BB452" s="343"/>
    </row>
    <row r="453" spans="39:54" ht="14.25">
      <c r="AM453" s="343"/>
      <c r="AN453" s="343"/>
      <c r="AO453" s="343"/>
      <c r="AP453" s="343"/>
      <c r="AQ453" s="343"/>
      <c r="AR453" s="343"/>
      <c r="AS453" s="343"/>
      <c r="AT453" s="343"/>
      <c r="AU453" s="343"/>
      <c r="AV453" s="343"/>
      <c r="AW453" s="343"/>
      <c r="AX453" s="343"/>
      <c r="AY453" s="343"/>
      <c r="AZ453" s="343"/>
      <c r="BA453" s="343"/>
      <c r="BB453" s="343"/>
    </row>
    <row r="454" spans="39:54" ht="14.25">
      <c r="AM454" s="343"/>
      <c r="AN454" s="343"/>
      <c r="AO454" s="343"/>
      <c r="AP454" s="343"/>
      <c r="AQ454" s="343"/>
      <c r="AR454" s="343"/>
      <c r="AS454" s="343"/>
      <c r="AT454" s="343"/>
      <c r="AU454" s="343"/>
      <c r="AV454" s="343"/>
      <c r="AW454" s="343"/>
      <c r="AX454" s="343"/>
      <c r="AY454" s="343"/>
      <c r="AZ454" s="343"/>
      <c r="BA454" s="343"/>
      <c r="BB454" s="343"/>
    </row>
    <row r="455" spans="39:54" ht="14.25">
      <c r="AM455" s="343"/>
      <c r="AN455" s="343"/>
      <c r="AO455" s="343"/>
      <c r="AP455" s="343"/>
      <c r="AQ455" s="343"/>
      <c r="AR455" s="343"/>
      <c r="AS455" s="343"/>
      <c r="AT455" s="343"/>
      <c r="AU455" s="343"/>
      <c r="AV455" s="343"/>
      <c r="AW455" s="343"/>
      <c r="AX455" s="343"/>
      <c r="AY455" s="343"/>
      <c r="AZ455" s="343"/>
      <c r="BA455" s="343"/>
      <c r="BB455" s="343"/>
    </row>
    <row r="456" spans="39:54" ht="14.25">
      <c r="AM456" s="343"/>
      <c r="AN456" s="343"/>
      <c r="AO456" s="343"/>
      <c r="AP456" s="343"/>
      <c r="AQ456" s="343"/>
      <c r="AR456" s="343"/>
      <c r="AS456" s="343"/>
      <c r="AT456" s="343"/>
      <c r="AU456" s="343"/>
      <c r="AV456" s="343"/>
      <c r="AW456" s="343"/>
      <c r="AX456" s="343"/>
      <c r="AY456" s="343"/>
      <c r="AZ456" s="343"/>
      <c r="BA456" s="343"/>
      <c r="BB456" s="343"/>
    </row>
    <row r="457" spans="39:54" ht="14.25">
      <c r="AM457" s="343"/>
      <c r="AN457" s="343"/>
      <c r="AO457" s="343"/>
      <c r="AP457" s="343"/>
      <c r="AQ457" s="343"/>
      <c r="AR457" s="343"/>
      <c r="AS457" s="343"/>
      <c r="AT457" s="343"/>
      <c r="AU457" s="343"/>
      <c r="AV457" s="343"/>
      <c r="AW457" s="343"/>
      <c r="AX457" s="343"/>
      <c r="AY457" s="343"/>
      <c r="AZ457" s="343"/>
      <c r="BA457" s="343"/>
      <c r="BB457" s="343"/>
    </row>
    <row r="458" spans="39:54" ht="14.25">
      <c r="AM458" s="343"/>
      <c r="AN458" s="343"/>
      <c r="AO458" s="343"/>
      <c r="AP458" s="343"/>
      <c r="AQ458" s="343"/>
      <c r="AR458" s="343"/>
      <c r="AS458" s="343"/>
      <c r="AT458" s="343"/>
      <c r="AU458" s="343"/>
      <c r="AV458" s="343"/>
      <c r="AW458" s="343"/>
      <c r="AX458" s="343"/>
      <c r="AY458" s="343"/>
      <c r="AZ458" s="343"/>
      <c r="BA458" s="343"/>
      <c r="BB458" s="343"/>
    </row>
    <row r="459" spans="39:54" ht="14.25">
      <c r="AM459" s="343"/>
      <c r="AN459" s="343"/>
      <c r="AO459" s="343"/>
      <c r="AP459" s="343"/>
      <c r="AQ459" s="343"/>
      <c r="AR459" s="343"/>
      <c r="AS459" s="343"/>
      <c r="AT459" s="343"/>
      <c r="AU459" s="343"/>
      <c r="AV459" s="343"/>
      <c r="AW459" s="343"/>
      <c r="AX459" s="343"/>
      <c r="AY459" s="343"/>
      <c r="AZ459" s="343"/>
      <c r="BA459" s="343"/>
      <c r="BB459" s="343"/>
    </row>
    <row r="460" spans="39:54" ht="14.25">
      <c r="AM460" s="343"/>
      <c r="AN460" s="343"/>
      <c r="AO460" s="343"/>
      <c r="AP460" s="343"/>
      <c r="AQ460" s="343"/>
      <c r="AR460" s="343"/>
      <c r="AS460" s="343"/>
      <c r="AT460" s="343"/>
      <c r="AU460" s="343"/>
      <c r="AV460" s="343"/>
      <c r="AW460" s="343"/>
      <c r="AX460" s="343"/>
      <c r="AY460" s="343"/>
      <c r="AZ460" s="343"/>
      <c r="BA460" s="343"/>
      <c r="BB460" s="343"/>
    </row>
    <row r="461" spans="39:54" ht="14.25">
      <c r="AM461" s="343"/>
      <c r="AN461" s="343"/>
      <c r="AO461" s="343"/>
      <c r="AP461" s="343"/>
      <c r="AQ461" s="343"/>
      <c r="AR461" s="343"/>
      <c r="AS461" s="343"/>
      <c r="AT461" s="343"/>
      <c r="AU461" s="343"/>
      <c r="AV461" s="343"/>
      <c r="AW461" s="343"/>
      <c r="AX461" s="343"/>
      <c r="AY461" s="343"/>
      <c r="AZ461" s="343"/>
      <c r="BA461" s="343"/>
      <c r="BB461" s="343"/>
    </row>
    <row r="462" spans="39:54" ht="14.25">
      <c r="AM462" s="343"/>
      <c r="AN462" s="343"/>
      <c r="AO462" s="343"/>
      <c r="AP462" s="343"/>
      <c r="AQ462" s="343"/>
      <c r="AR462" s="343"/>
      <c r="AS462" s="343"/>
      <c r="AT462" s="343"/>
      <c r="AU462" s="343"/>
      <c r="AV462" s="343"/>
      <c r="AW462" s="343"/>
      <c r="AX462" s="343"/>
      <c r="AY462" s="343"/>
      <c r="AZ462" s="343"/>
      <c r="BA462" s="343"/>
      <c r="BB462" s="343"/>
    </row>
    <row r="463" spans="39:54" ht="14.25">
      <c r="AM463" s="343"/>
      <c r="AN463" s="343"/>
      <c r="AO463" s="343"/>
      <c r="AP463" s="343"/>
      <c r="AQ463" s="343"/>
      <c r="AR463" s="343"/>
      <c r="AS463" s="343"/>
      <c r="AT463" s="343"/>
      <c r="AU463" s="343"/>
      <c r="AV463" s="343"/>
      <c r="AW463" s="343"/>
      <c r="AX463" s="343"/>
      <c r="AY463" s="343"/>
      <c r="AZ463" s="343"/>
      <c r="BA463" s="343"/>
      <c r="BB463" s="343"/>
    </row>
    <row r="464" spans="39:54" ht="14.25">
      <c r="AM464" s="343"/>
      <c r="AN464" s="343"/>
      <c r="AO464" s="343"/>
      <c r="AP464" s="343"/>
      <c r="AQ464" s="343"/>
      <c r="AR464" s="343"/>
      <c r="AS464" s="343"/>
      <c r="AT464" s="343"/>
      <c r="AU464" s="343"/>
      <c r="AV464" s="343"/>
      <c r="AW464" s="343"/>
      <c r="AX464" s="343"/>
      <c r="AY464" s="343"/>
      <c r="AZ464" s="343"/>
      <c r="BA464" s="343"/>
      <c r="BB464" s="343"/>
    </row>
    <row r="465" spans="39:54" ht="14.25">
      <c r="AM465" s="343"/>
      <c r="AN465" s="343"/>
      <c r="AO465" s="343"/>
      <c r="AP465" s="343"/>
      <c r="AQ465" s="343"/>
      <c r="AR465" s="343"/>
      <c r="AS465" s="343"/>
      <c r="AT465" s="343"/>
      <c r="AU465" s="343"/>
      <c r="AV465" s="343"/>
      <c r="AW465" s="343"/>
      <c r="AX465" s="343"/>
      <c r="AY465" s="343"/>
      <c r="AZ465" s="343"/>
      <c r="BA465" s="343"/>
      <c r="BB465" s="343"/>
    </row>
    <row r="466" spans="39:54" ht="14.25">
      <c r="AM466" s="343"/>
      <c r="AN466" s="343"/>
      <c r="AO466" s="343"/>
      <c r="AP466" s="343"/>
      <c r="AQ466" s="343"/>
      <c r="AR466" s="343"/>
      <c r="AS466" s="343"/>
      <c r="AT466" s="343"/>
      <c r="AU466" s="343"/>
      <c r="AV466" s="343"/>
      <c r="AW466" s="343"/>
      <c r="AX466" s="343"/>
      <c r="AY466" s="343"/>
      <c r="AZ466" s="343"/>
      <c r="BA466" s="343"/>
      <c r="BB466" s="343"/>
    </row>
    <row r="467" spans="39:54" ht="14.25">
      <c r="AM467" s="343"/>
      <c r="AN467" s="343"/>
      <c r="AO467" s="343"/>
      <c r="AP467" s="343"/>
      <c r="AQ467" s="343"/>
      <c r="AR467" s="343"/>
      <c r="AS467" s="343"/>
      <c r="AT467" s="343"/>
      <c r="AU467" s="343"/>
      <c r="AV467" s="343"/>
      <c r="AW467" s="343"/>
      <c r="AX467" s="343"/>
      <c r="AY467" s="343"/>
      <c r="AZ467" s="343"/>
      <c r="BA467" s="343"/>
      <c r="BB467" s="343"/>
    </row>
    <row r="468" spans="39:54" ht="14.25">
      <c r="AM468" s="343"/>
      <c r="AN468" s="343"/>
      <c r="AO468" s="343"/>
      <c r="AP468" s="343"/>
      <c r="AQ468" s="343"/>
      <c r="AR468" s="343"/>
      <c r="AS468" s="343"/>
      <c r="AT468" s="343"/>
      <c r="AU468" s="343"/>
      <c r="AV468" s="343"/>
      <c r="AW468" s="343"/>
      <c r="AX468" s="343"/>
      <c r="AY468" s="343"/>
      <c r="AZ468" s="343"/>
      <c r="BA468" s="343"/>
      <c r="BB468" s="343"/>
    </row>
    <row r="469" spans="39:54" ht="14.25">
      <c r="AM469" s="343"/>
      <c r="AN469" s="343"/>
      <c r="AO469" s="343"/>
      <c r="AP469" s="343"/>
      <c r="AQ469" s="343"/>
      <c r="AR469" s="343"/>
      <c r="AS469" s="343"/>
      <c r="AT469" s="343"/>
      <c r="AU469" s="343"/>
      <c r="AV469" s="343"/>
      <c r="AW469" s="343"/>
      <c r="AX469" s="343"/>
      <c r="AY469" s="343"/>
      <c r="AZ469" s="343"/>
      <c r="BA469" s="343"/>
      <c r="BB469" s="343"/>
    </row>
    <row r="470" spans="39:54" ht="14.25">
      <c r="AM470" s="343"/>
      <c r="AN470" s="343"/>
      <c r="AO470" s="343"/>
      <c r="AP470" s="343"/>
      <c r="AQ470" s="343"/>
      <c r="AR470" s="343"/>
      <c r="AS470" s="343"/>
      <c r="AT470" s="343"/>
      <c r="AU470" s="343"/>
      <c r="AV470" s="343"/>
      <c r="AW470" s="343"/>
      <c r="AX470" s="343"/>
      <c r="AY470" s="343"/>
      <c r="AZ470" s="343"/>
      <c r="BA470" s="343"/>
      <c r="BB470" s="343"/>
    </row>
    <row r="471" spans="39:54" ht="14.25">
      <c r="AM471" s="343"/>
      <c r="AN471" s="343"/>
      <c r="AO471" s="343"/>
      <c r="AP471" s="343"/>
      <c r="AQ471" s="343"/>
      <c r="AR471" s="343"/>
      <c r="AS471" s="343"/>
      <c r="AT471" s="343"/>
      <c r="AU471" s="343"/>
      <c r="AV471" s="343"/>
      <c r="AW471" s="343"/>
      <c r="AX471" s="343"/>
      <c r="AY471" s="343"/>
      <c r="AZ471" s="343"/>
      <c r="BA471" s="343"/>
      <c r="BB471" s="343"/>
    </row>
    <row r="472" spans="39:54" ht="14.25">
      <c r="AM472" s="343"/>
      <c r="AN472" s="343"/>
      <c r="AO472" s="343"/>
      <c r="AP472" s="343"/>
      <c r="AQ472" s="343"/>
      <c r="AR472" s="343"/>
      <c r="AS472" s="343"/>
      <c r="AT472" s="343"/>
      <c r="AU472" s="343"/>
      <c r="AV472" s="343"/>
      <c r="AW472" s="343"/>
      <c r="AX472" s="343"/>
      <c r="AY472" s="343"/>
      <c r="AZ472" s="343"/>
      <c r="BA472" s="343"/>
      <c r="BB472" s="343"/>
    </row>
    <row r="473" spans="39:54" ht="14.25">
      <c r="AM473" s="343"/>
      <c r="AN473" s="343"/>
      <c r="AO473" s="343"/>
      <c r="AP473" s="343"/>
      <c r="AQ473" s="343"/>
      <c r="AR473" s="343"/>
      <c r="AS473" s="343"/>
      <c r="AT473" s="343"/>
      <c r="AU473" s="343"/>
      <c r="AV473" s="343"/>
      <c r="AW473" s="343"/>
      <c r="AX473" s="343"/>
      <c r="AY473" s="343"/>
      <c r="AZ473" s="343"/>
      <c r="BA473" s="343"/>
      <c r="BB473" s="343"/>
    </row>
    <row r="474" spans="39:54" ht="14.25">
      <c r="AM474" s="343"/>
      <c r="AN474" s="343"/>
      <c r="AO474" s="343"/>
      <c r="AP474" s="343"/>
      <c r="AQ474" s="343"/>
      <c r="AR474" s="343"/>
      <c r="AS474" s="343"/>
      <c r="AT474" s="343"/>
      <c r="AU474" s="343"/>
      <c r="AV474" s="343"/>
      <c r="AW474" s="343"/>
      <c r="AX474" s="343"/>
      <c r="AY474" s="343"/>
      <c r="AZ474" s="343"/>
      <c r="BA474" s="343"/>
      <c r="BB474" s="343"/>
    </row>
    <row r="475" spans="39:54" ht="14.25">
      <c r="AM475" s="343"/>
      <c r="AN475" s="343"/>
      <c r="AO475" s="343"/>
      <c r="AP475" s="343"/>
      <c r="AQ475" s="343"/>
      <c r="AR475" s="343"/>
      <c r="AS475" s="343"/>
      <c r="AT475" s="343"/>
      <c r="AU475" s="343"/>
      <c r="AV475" s="343"/>
      <c r="AW475" s="343"/>
      <c r="AX475" s="343"/>
      <c r="AY475" s="343"/>
      <c r="AZ475" s="343"/>
      <c r="BA475" s="343"/>
      <c r="BB475" s="343"/>
    </row>
    <row r="476" spans="39:54" ht="14.25">
      <c r="AM476" s="343"/>
      <c r="AN476" s="343"/>
      <c r="AO476" s="343"/>
      <c r="AP476" s="343"/>
      <c r="AQ476" s="343"/>
      <c r="AR476" s="343"/>
      <c r="AS476" s="343"/>
      <c r="AT476" s="343"/>
      <c r="AU476" s="343"/>
      <c r="AV476" s="343"/>
      <c r="AW476" s="343"/>
      <c r="AX476" s="343"/>
      <c r="AY476" s="343"/>
      <c r="AZ476" s="343"/>
      <c r="BA476" s="343"/>
      <c r="BB476" s="343"/>
    </row>
    <row r="477" spans="39:54" ht="14.25">
      <c r="AM477" s="343"/>
      <c r="AN477" s="343"/>
      <c r="AO477" s="343"/>
      <c r="AP477" s="343"/>
      <c r="AQ477" s="343"/>
      <c r="AR477" s="343"/>
      <c r="AS477" s="343"/>
      <c r="AT477" s="343"/>
      <c r="AU477" s="343"/>
      <c r="AV477" s="343"/>
      <c r="AW477" s="343"/>
      <c r="AX477" s="343"/>
      <c r="AY477" s="343"/>
      <c r="AZ477" s="343"/>
      <c r="BA477" s="343"/>
      <c r="BB477" s="343"/>
    </row>
    <row r="478" spans="39:54" ht="14.25">
      <c r="AM478" s="343"/>
      <c r="AN478" s="343"/>
      <c r="AO478" s="343"/>
      <c r="AP478" s="343"/>
      <c r="AQ478" s="343"/>
      <c r="AR478" s="343"/>
      <c r="AS478" s="343"/>
      <c r="AT478" s="343"/>
      <c r="AU478" s="343"/>
      <c r="AV478" s="343"/>
      <c r="AW478" s="343"/>
      <c r="AX478" s="343"/>
      <c r="AY478" s="343"/>
      <c r="AZ478" s="343"/>
      <c r="BA478" s="343"/>
      <c r="BB478" s="343"/>
    </row>
    <row r="479" spans="39:54" ht="14.25">
      <c r="AM479" s="343"/>
      <c r="AN479" s="343"/>
      <c r="AO479" s="343"/>
      <c r="AP479" s="343"/>
      <c r="AQ479" s="343"/>
      <c r="AR479" s="343"/>
      <c r="AS479" s="343"/>
      <c r="AT479" s="343"/>
      <c r="AU479" s="343"/>
      <c r="AV479" s="343"/>
      <c r="AW479" s="343"/>
      <c r="AX479" s="343"/>
      <c r="AY479" s="343"/>
      <c r="AZ479" s="343"/>
      <c r="BA479" s="343"/>
      <c r="BB479" s="343"/>
    </row>
    <row r="480" spans="39:54" ht="14.25">
      <c r="AM480" s="343"/>
      <c r="AN480" s="343"/>
      <c r="AO480" s="343"/>
      <c r="AP480" s="343"/>
      <c r="AQ480" s="343"/>
      <c r="AR480" s="343"/>
      <c r="AS480" s="343"/>
      <c r="AT480" s="343"/>
      <c r="AU480" s="343"/>
      <c r="AV480" s="343"/>
      <c r="AW480" s="343"/>
      <c r="AX480" s="343"/>
      <c r="AY480" s="343"/>
      <c r="AZ480" s="343"/>
      <c r="BA480" s="343"/>
      <c r="BB480" s="343"/>
    </row>
    <row r="481" spans="39:54" ht="14.25">
      <c r="AM481" s="343"/>
      <c r="AN481" s="343"/>
      <c r="AO481" s="343"/>
      <c r="AP481" s="343"/>
      <c r="AQ481" s="343"/>
      <c r="AR481" s="343"/>
      <c r="AS481" s="343"/>
      <c r="AT481" s="343"/>
      <c r="AU481" s="343"/>
      <c r="AV481" s="343"/>
      <c r="AW481" s="343"/>
      <c r="AX481" s="343"/>
      <c r="AY481" s="343"/>
      <c r="AZ481" s="343"/>
      <c r="BA481" s="343"/>
      <c r="BB481" s="343"/>
    </row>
    <row r="482" spans="39:54" ht="14.25">
      <c r="AM482" s="343"/>
      <c r="AN482" s="343"/>
      <c r="AO482" s="343"/>
      <c r="AP482" s="343"/>
      <c r="AQ482" s="343"/>
      <c r="AR482" s="343"/>
      <c r="AS482" s="343"/>
      <c r="AT482" s="343"/>
      <c r="AU482" s="343"/>
      <c r="AV482" s="343"/>
      <c r="AW482" s="343"/>
      <c r="AX482" s="343"/>
      <c r="AY482" s="343"/>
      <c r="AZ482" s="343"/>
      <c r="BA482" s="343"/>
      <c r="BB482" s="343"/>
    </row>
    <row r="483" spans="39:54" ht="14.25">
      <c r="AM483" s="343"/>
      <c r="AN483" s="343"/>
      <c r="AO483" s="343"/>
      <c r="AP483" s="343"/>
      <c r="AQ483" s="343"/>
      <c r="AR483" s="343"/>
      <c r="AS483" s="343"/>
      <c r="AT483" s="343"/>
      <c r="AU483" s="343"/>
      <c r="AV483" s="343"/>
      <c r="AW483" s="343"/>
      <c r="AX483" s="343"/>
      <c r="AY483" s="343"/>
      <c r="AZ483" s="343"/>
      <c r="BA483" s="343"/>
      <c r="BB483" s="343"/>
    </row>
    <row r="484" spans="39:54" ht="14.25">
      <c r="AM484" s="343"/>
      <c r="AN484" s="343"/>
      <c r="AO484" s="343"/>
      <c r="AP484" s="343"/>
      <c r="AQ484" s="343"/>
      <c r="AR484" s="343"/>
      <c r="AS484" s="343"/>
      <c r="AT484" s="343"/>
      <c r="AU484" s="343"/>
      <c r="AV484" s="343"/>
      <c r="AW484" s="343"/>
      <c r="AX484" s="343"/>
      <c r="AY484" s="343"/>
      <c r="AZ484" s="343"/>
      <c r="BA484" s="343"/>
      <c r="BB484" s="343"/>
    </row>
    <row r="485" spans="39:54" ht="14.25">
      <c r="AM485" s="343"/>
      <c r="AN485" s="343"/>
      <c r="AO485" s="343"/>
      <c r="AP485" s="343"/>
      <c r="AQ485" s="343"/>
      <c r="AR485" s="343"/>
      <c r="AS485" s="343"/>
      <c r="AT485" s="343"/>
      <c r="AU485" s="343"/>
      <c r="AV485" s="343"/>
      <c r="AW485" s="343"/>
      <c r="AX485" s="343"/>
      <c r="AY485" s="343"/>
      <c r="AZ485" s="343"/>
      <c r="BA485" s="343"/>
      <c r="BB485" s="343"/>
    </row>
    <row r="486" spans="39:54" ht="14.25">
      <c r="AM486" s="343"/>
      <c r="AN486" s="343"/>
      <c r="AO486" s="343"/>
      <c r="AP486" s="343"/>
      <c r="AQ486" s="343"/>
      <c r="AR486" s="343"/>
      <c r="AS486" s="343"/>
      <c r="AT486" s="343"/>
      <c r="AU486" s="343"/>
      <c r="AV486" s="343"/>
      <c r="AW486" s="343"/>
      <c r="AX486" s="343"/>
      <c r="AY486" s="343"/>
      <c r="AZ486" s="343"/>
      <c r="BA486" s="343"/>
      <c r="BB486" s="343"/>
    </row>
    <row r="487" spans="39:54" ht="14.25">
      <c r="AM487" s="343"/>
      <c r="AN487" s="343"/>
      <c r="AO487" s="343"/>
      <c r="AP487" s="343"/>
      <c r="AQ487" s="343"/>
      <c r="AR487" s="343"/>
      <c r="AS487" s="343"/>
      <c r="AT487" s="343"/>
      <c r="AU487" s="343"/>
      <c r="AV487" s="343"/>
      <c r="AW487" s="343"/>
      <c r="AX487" s="343"/>
      <c r="AY487" s="343"/>
      <c r="AZ487" s="343"/>
      <c r="BA487" s="343"/>
      <c r="BB487" s="343"/>
    </row>
    <row r="488" spans="39:54" ht="14.25">
      <c r="AM488" s="343"/>
      <c r="AN488" s="343"/>
      <c r="AO488" s="343"/>
      <c r="AP488" s="343"/>
      <c r="AQ488" s="343"/>
      <c r="AR488" s="343"/>
      <c r="AS488" s="343"/>
      <c r="AT488" s="343"/>
      <c r="AU488" s="343"/>
      <c r="AV488" s="343"/>
      <c r="AW488" s="343"/>
      <c r="AX488" s="343"/>
      <c r="AY488" s="343"/>
      <c r="AZ488" s="343"/>
      <c r="BA488" s="343"/>
      <c r="BB488" s="343"/>
    </row>
    <row r="489" spans="39:54" ht="14.25">
      <c r="AM489" s="343"/>
      <c r="AN489" s="343"/>
      <c r="AO489" s="343"/>
      <c r="AP489" s="343"/>
      <c r="AQ489" s="343"/>
      <c r="AR489" s="343"/>
      <c r="AS489" s="343"/>
      <c r="AT489" s="343"/>
      <c r="AU489" s="343"/>
      <c r="AV489" s="343"/>
      <c r="AW489" s="343"/>
      <c r="AX489" s="343"/>
      <c r="AY489" s="343"/>
      <c r="AZ489" s="343"/>
      <c r="BA489" s="343"/>
      <c r="BB489" s="343"/>
    </row>
    <row r="490" spans="39:54" ht="14.25">
      <c r="AM490" s="343"/>
      <c r="AN490" s="343"/>
      <c r="AO490" s="343"/>
      <c r="AP490" s="343"/>
      <c r="AQ490" s="343"/>
      <c r="AR490" s="343"/>
      <c r="AS490" s="343"/>
      <c r="AT490" s="343"/>
      <c r="AU490" s="343"/>
      <c r="AV490" s="343"/>
      <c r="AW490" s="343"/>
      <c r="AX490" s="343"/>
      <c r="AY490" s="343"/>
      <c r="AZ490" s="343"/>
      <c r="BA490" s="343"/>
      <c r="BB490" s="343"/>
    </row>
    <row r="491" spans="39:54" ht="14.25">
      <c r="AM491" s="343"/>
      <c r="AN491" s="343"/>
      <c r="AO491" s="343"/>
      <c r="AP491" s="343"/>
      <c r="AQ491" s="343"/>
      <c r="AR491" s="343"/>
      <c r="AS491" s="343"/>
      <c r="AT491" s="343"/>
      <c r="AU491" s="343"/>
      <c r="AV491" s="343"/>
      <c r="AW491" s="343"/>
      <c r="AX491" s="343"/>
      <c r="AY491" s="343"/>
      <c r="AZ491" s="343"/>
      <c r="BA491" s="343"/>
      <c r="BB491" s="343"/>
    </row>
    <row r="492" spans="39:54" ht="14.25">
      <c r="AM492" s="343"/>
      <c r="AN492" s="343"/>
      <c r="AO492" s="343"/>
      <c r="AP492" s="343"/>
      <c r="AQ492" s="343"/>
      <c r="AR492" s="343"/>
      <c r="AS492" s="343"/>
      <c r="AT492" s="343"/>
      <c r="AU492" s="343"/>
      <c r="AV492" s="343"/>
      <c r="AW492" s="343"/>
      <c r="AX492" s="343"/>
      <c r="AY492" s="343"/>
      <c r="AZ492" s="343"/>
      <c r="BA492" s="343"/>
      <c r="BB492" s="343"/>
    </row>
    <row r="493" spans="39:54" ht="14.25">
      <c r="AM493" s="343"/>
      <c r="AN493" s="343"/>
      <c r="AO493" s="343"/>
      <c r="AP493" s="343"/>
      <c r="AQ493" s="343"/>
      <c r="AR493" s="343"/>
      <c r="AS493" s="343"/>
      <c r="AT493" s="343"/>
      <c r="AU493" s="343"/>
      <c r="AV493" s="343"/>
      <c r="AW493" s="343"/>
      <c r="AX493" s="343"/>
      <c r="AY493" s="343"/>
      <c r="AZ493" s="343"/>
      <c r="BA493" s="343"/>
      <c r="BB493" s="343"/>
    </row>
    <row r="494" spans="39:54" ht="14.25">
      <c r="AM494" s="343"/>
      <c r="AN494" s="343"/>
      <c r="AO494" s="343"/>
      <c r="AP494" s="343"/>
      <c r="AQ494" s="343"/>
      <c r="AR494" s="343"/>
      <c r="AS494" s="343"/>
      <c r="AT494" s="343"/>
      <c r="AU494" s="343"/>
      <c r="AV494" s="343"/>
      <c r="AW494" s="343"/>
      <c r="AX494" s="343"/>
      <c r="AY494" s="343"/>
      <c r="AZ494" s="343"/>
      <c r="BA494" s="343"/>
      <c r="BB494" s="343"/>
    </row>
    <row r="495" spans="39:54" ht="14.25">
      <c r="AM495" s="343"/>
      <c r="AN495" s="343"/>
      <c r="AO495" s="343"/>
      <c r="AP495" s="343"/>
      <c r="AQ495" s="343"/>
      <c r="AR495" s="343"/>
      <c r="AS495" s="343"/>
      <c r="AT495" s="343"/>
      <c r="AU495" s="343"/>
      <c r="AV495" s="343"/>
      <c r="AW495" s="343"/>
      <c r="AX495" s="343"/>
      <c r="AY495" s="343"/>
      <c r="AZ495" s="343"/>
      <c r="BA495" s="343"/>
      <c r="BB495" s="343"/>
    </row>
    <row r="496" spans="39:54" ht="14.25">
      <c r="AM496" s="343"/>
      <c r="AN496" s="343"/>
      <c r="AO496" s="343"/>
      <c r="AP496" s="343"/>
      <c r="AQ496" s="343"/>
      <c r="AR496" s="343"/>
      <c r="AS496" s="343"/>
      <c r="AT496" s="343"/>
      <c r="AU496" s="343"/>
      <c r="AV496" s="343"/>
      <c r="AW496" s="343"/>
      <c r="AX496" s="343"/>
      <c r="AY496" s="343"/>
      <c r="AZ496" s="343"/>
      <c r="BA496" s="343"/>
      <c r="BB496" s="343"/>
    </row>
    <row r="497" spans="39:54" ht="14.25">
      <c r="AM497" s="343"/>
      <c r="AN497" s="343"/>
      <c r="AO497" s="343"/>
      <c r="AP497" s="343"/>
      <c r="AQ497" s="343"/>
      <c r="AR497" s="343"/>
      <c r="AS497" s="343"/>
      <c r="AT497" s="343"/>
      <c r="AU497" s="343"/>
      <c r="AV497" s="343"/>
      <c r="AW497" s="343"/>
      <c r="AX497" s="343"/>
      <c r="AY497" s="343"/>
      <c r="AZ497" s="343"/>
      <c r="BA497" s="343"/>
      <c r="BB497" s="343"/>
    </row>
    <row r="498" spans="39:54" ht="14.25">
      <c r="AM498" s="343"/>
      <c r="AN498" s="343"/>
      <c r="AO498" s="343"/>
      <c r="AP498" s="343"/>
      <c r="AQ498" s="343"/>
      <c r="AR498" s="343"/>
      <c r="AS498" s="343"/>
      <c r="AT498" s="343"/>
      <c r="AU498" s="343"/>
      <c r="AV498" s="343"/>
      <c r="AW498" s="343"/>
      <c r="AX498" s="343"/>
      <c r="AY498" s="343"/>
      <c r="AZ498" s="343"/>
      <c r="BA498" s="343"/>
      <c r="BB498" s="343"/>
    </row>
    <row r="499" spans="39:54" ht="14.25">
      <c r="AM499" s="343"/>
      <c r="AN499" s="343"/>
      <c r="AO499" s="343"/>
      <c r="AP499" s="343"/>
      <c r="AQ499" s="343"/>
      <c r="AR499" s="343"/>
      <c r="AS499" s="343"/>
      <c r="AT499" s="343"/>
      <c r="AU499" s="343"/>
      <c r="AV499" s="343"/>
      <c r="AW499" s="343"/>
      <c r="AX499" s="343"/>
      <c r="AY499" s="343"/>
      <c r="AZ499" s="343"/>
      <c r="BA499" s="343"/>
      <c r="BB499" s="343"/>
    </row>
    <row r="500" spans="39:54" ht="14.25">
      <c r="AM500" s="343"/>
      <c r="AN500" s="343"/>
      <c r="AO500" s="343"/>
      <c r="AP500" s="343"/>
      <c r="AQ500" s="343"/>
      <c r="AR500" s="343"/>
      <c r="AS500" s="343"/>
      <c r="AT500" s="343"/>
      <c r="AU500" s="343"/>
      <c r="AV500" s="343"/>
      <c r="AW500" s="343"/>
      <c r="AX500" s="343"/>
      <c r="AY500" s="343"/>
      <c r="AZ500" s="343"/>
      <c r="BA500" s="343"/>
      <c r="BB500" s="343"/>
    </row>
    <row r="501" spans="39:54" ht="14.25">
      <c r="AM501" s="343"/>
      <c r="AN501" s="343"/>
      <c r="AO501" s="343"/>
      <c r="AP501" s="343"/>
      <c r="AQ501" s="343"/>
      <c r="AR501" s="343"/>
      <c r="AS501" s="343"/>
      <c r="AT501" s="343"/>
      <c r="AU501" s="343"/>
      <c r="AV501" s="343"/>
      <c r="AW501" s="343"/>
      <c r="AX501" s="343"/>
      <c r="AY501" s="343"/>
      <c r="AZ501" s="343"/>
      <c r="BA501" s="343"/>
      <c r="BB501" s="343"/>
    </row>
    <row r="502" spans="39:54" ht="14.25">
      <c r="AM502" s="343"/>
      <c r="AN502" s="343"/>
      <c r="AO502" s="343"/>
      <c r="AP502" s="343"/>
      <c r="AQ502" s="343"/>
      <c r="AR502" s="343"/>
      <c r="AS502" s="343"/>
      <c r="AT502" s="343"/>
      <c r="AU502" s="343"/>
      <c r="AV502" s="343"/>
      <c r="AW502" s="343"/>
      <c r="AX502" s="343"/>
      <c r="AY502" s="343"/>
      <c r="AZ502" s="343"/>
      <c r="BA502" s="343"/>
      <c r="BB502" s="343"/>
    </row>
    <row r="503" spans="39:54" ht="14.25">
      <c r="AM503" s="343"/>
      <c r="AN503" s="343"/>
      <c r="AO503" s="343"/>
      <c r="AP503" s="343"/>
      <c r="AQ503" s="343"/>
      <c r="AR503" s="343"/>
      <c r="AS503" s="343"/>
      <c r="AT503" s="343"/>
      <c r="AU503" s="343"/>
      <c r="AV503" s="343"/>
      <c r="AW503" s="343"/>
      <c r="AX503" s="343"/>
      <c r="AY503" s="343"/>
      <c r="AZ503" s="343"/>
      <c r="BA503" s="343"/>
      <c r="BB503" s="343"/>
    </row>
    <row r="504" spans="39:54" ht="14.25">
      <c r="AM504" s="343"/>
      <c r="AN504" s="343"/>
      <c r="AO504" s="343"/>
      <c r="AP504" s="343"/>
      <c r="AQ504" s="343"/>
      <c r="AR504" s="343"/>
      <c r="AS504" s="343"/>
      <c r="AT504" s="343"/>
      <c r="AU504" s="343"/>
      <c r="AV504" s="343"/>
      <c r="AW504" s="343"/>
      <c r="AX504" s="343"/>
      <c r="AY504" s="343"/>
      <c r="AZ504" s="343"/>
      <c r="BA504" s="343"/>
      <c r="BB504" s="343"/>
    </row>
    <row r="505" spans="39:54" ht="14.25">
      <c r="AM505" s="343"/>
      <c r="AN505" s="343"/>
      <c r="AO505" s="343"/>
      <c r="AP505" s="343"/>
      <c r="AQ505" s="343"/>
      <c r="AR505" s="343"/>
      <c r="AS505" s="343"/>
      <c r="AT505" s="343"/>
      <c r="AU505" s="343"/>
      <c r="AV505" s="343"/>
      <c r="AW505" s="343"/>
      <c r="AX505" s="343"/>
      <c r="AY505" s="343"/>
      <c r="AZ505" s="343"/>
      <c r="BA505" s="343"/>
      <c r="BB505" s="343"/>
    </row>
    <row r="506" spans="39:54" ht="14.25">
      <c r="AM506" s="343"/>
      <c r="AN506" s="343"/>
      <c r="AO506" s="343"/>
      <c r="AP506" s="343"/>
      <c r="AQ506" s="343"/>
      <c r="AR506" s="343"/>
      <c r="AS506" s="343"/>
      <c r="AT506" s="343"/>
      <c r="AU506" s="343"/>
      <c r="AV506" s="343"/>
      <c r="AW506" s="343"/>
      <c r="AX506" s="343"/>
      <c r="AY506" s="343"/>
      <c r="AZ506" s="343"/>
      <c r="BA506" s="343"/>
      <c r="BB506" s="343"/>
    </row>
    <row r="507" spans="39:54" ht="14.25">
      <c r="AM507" s="343"/>
      <c r="AN507" s="343"/>
      <c r="AO507" s="343"/>
      <c r="AP507" s="343"/>
      <c r="AQ507" s="343"/>
      <c r="AR507" s="343"/>
      <c r="AS507" s="343"/>
      <c r="AT507" s="343"/>
      <c r="AU507" s="343"/>
      <c r="AV507" s="343"/>
      <c r="AW507" s="343"/>
      <c r="AX507" s="343"/>
      <c r="AY507" s="343"/>
      <c r="AZ507" s="343"/>
      <c r="BA507" s="343"/>
      <c r="BB507" s="343"/>
    </row>
    <row r="508" spans="39:54" ht="14.25">
      <c r="AM508" s="343"/>
      <c r="AN508" s="343"/>
      <c r="AO508" s="343"/>
      <c r="AP508" s="343"/>
      <c r="AQ508" s="343"/>
      <c r="AR508" s="343"/>
      <c r="AS508" s="343"/>
      <c r="AT508" s="343"/>
      <c r="AU508" s="343"/>
      <c r="AV508" s="343"/>
      <c r="AW508" s="343"/>
      <c r="AX508" s="343"/>
      <c r="AY508" s="343"/>
      <c r="AZ508" s="343"/>
      <c r="BA508" s="343"/>
      <c r="BB508" s="343"/>
    </row>
    <row r="509" spans="39:54" ht="14.25">
      <c r="AM509" s="343"/>
      <c r="AN509" s="343"/>
      <c r="AO509" s="343"/>
      <c r="AP509" s="343"/>
      <c r="AQ509" s="343"/>
      <c r="AR509" s="343"/>
      <c r="AS509" s="343"/>
      <c r="AT509" s="343"/>
      <c r="AU509" s="343"/>
      <c r="AV509" s="343"/>
      <c r="AW509" s="343"/>
      <c r="AX509" s="343"/>
      <c r="AY509" s="343"/>
      <c r="AZ509" s="343"/>
      <c r="BA509" s="343"/>
      <c r="BB509" s="343"/>
    </row>
    <row r="510" spans="39:54" ht="14.25">
      <c r="AM510" s="343"/>
      <c r="AN510" s="343"/>
      <c r="AO510" s="343"/>
      <c r="AP510" s="343"/>
      <c r="AQ510" s="343"/>
      <c r="AR510" s="343"/>
      <c r="AS510" s="343"/>
      <c r="AT510" s="343"/>
      <c r="AU510" s="343"/>
      <c r="AV510" s="343"/>
      <c r="AW510" s="343"/>
      <c r="AX510" s="343"/>
      <c r="AY510" s="343"/>
      <c r="AZ510" s="343"/>
      <c r="BA510" s="343"/>
      <c r="BB510" s="343"/>
    </row>
    <row r="511" spans="39:54" ht="14.25">
      <c r="AM511" s="343"/>
      <c r="AN511" s="343"/>
      <c r="AO511" s="343"/>
      <c r="AP511" s="343"/>
      <c r="AQ511" s="343"/>
      <c r="AR511" s="343"/>
      <c r="AS511" s="343"/>
      <c r="AT511" s="343"/>
      <c r="AU511" s="343"/>
      <c r="AV511" s="343"/>
      <c r="AW511" s="343"/>
      <c r="AX511" s="343"/>
      <c r="AY511" s="343"/>
      <c r="AZ511" s="343"/>
      <c r="BA511" s="343"/>
      <c r="BB511" s="343"/>
    </row>
    <row r="512" spans="39:54" ht="14.25">
      <c r="AM512" s="343"/>
      <c r="AN512" s="343"/>
      <c r="AO512" s="343"/>
      <c r="AP512" s="343"/>
      <c r="AQ512" s="343"/>
      <c r="AR512" s="343"/>
      <c r="AS512" s="343"/>
      <c r="AT512" s="343"/>
      <c r="AU512" s="343"/>
      <c r="AV512" s="343"/>
      <c r="AW512" s="343"/>
      <c r="AX512" s="343"/>
      <c r="AY512" s="343"/>
      <c r="AZ512" s="343"/>
      <c r="BA512" s="343"/>
      <c r="BB512" s="343"/>
    </row>
    <row r="513" spans="39:54" ht="14.25">
      <c r="AM513" s="343"/>
      <c r="AN513" s="343"/>
      <c r="AO513" s="343"/>
      <c r="AP513" s="343"/>
      <c r="AQ513" s="343"/>
      <c r="AR513" s="343"/>
      <c r="AS513" s="343"/>
      <c r="AT513" s="343"/>
      <c r="AU513" s="343"/>
      <c r="AV513" s="343"/>
      <c r="AW513" s="343"/>
      <c r="AX513" s="343"/>
      <c r="AY513" s="343"/>
      <c r="AZ513" s="343"/>
      <c r="BA513" s="343"/>
      <c r="BB513" s="343"/>
    </row>
    <row r="514" spans="39:54" ht="14.25">
      <c r="AM514" s="343"/>
      <c r="AN514" s="343"/>
      <c r="AO514" s="343"/>
      <c r="AP514" s="343"/>
      <c r="AQ514" s="343"/>
      <c r="AR514" s="343"/>
      <c r="AS514" s="343"/>
      <c r="AT514" s="343"/>
      <c r="AU514" s="343"/>
      <c r="AV514" s="343"/>
      <c r="AW514" s="343"/>
      <c r="AX514" s="343"/>
      <c r="AY514" s="343"/>
      <c r="AZ514" s="343"/>
      <c r="BA514" s="343"/>
      <c r="BB514" s="343"/>
    </row>
    <row r="515" spans="39:54" ht="14.25">
      <c r="AM515" s="343"/>
      <c r="AN515" s="343"/>
      <c r="AO515" s="343"/>
      <c r="AP515" s="343"/>
      <c r="AQ515" s="343"/>
      <c r="AR515" s="343"/>
      <c r="AS515" s="343"/>
      <c r="AT515" s="343"/>
      <c r="AU515" s="343"/>
      <c r="AV515" s="343"/>
      <c r="AW515" s="343"/>
      <c r="AX515" s="343"/>
      <c r="AY515" s="343"/>
      <c r="AZ515" s="343"/>
      <c r="BA515" s="343"/>
      <c r="BB515" s="343"/>
    </row>
    <row r="516" spans="39:54" ht="14.25">
      <c r="AM516" s="343"/>
      <c r="AN516" s="343"/>
      <c r="AO516" s="343"/>
      <c r="AP516" s="343"/>
      <c r="AQ516" s="343"/>
      <c r="AR516" s="343"/>
      <c r="AS516" s="343"/>
      <c r="AT516" s="343"/>
      <c r="AU516" s="343"/>
      <c r="AV516" s="343"/>
      <c r="AW516" s="343"/>
      <c r="AX516" s="343"/>
      <c r="AY516" s="343"/>
      <c r="AZ516" s="343"/>
      <c r="BA516" s="343"/>
      <c r="BB516" s="343"/>
    </row>
    <row r="517" spans="39:54" ht="14.25">
      <c r="AM517" s="343"/>
      <c r="AN517" s="343"/>
      <c r="AO517" s="343"/>
      <c r="AP517" s="343"/>
      <c r="AQ517" s="343"/>
      <c r="AR517" s="343"/>
      <c r="AS517" s="343"/>
      <c r="AT517" s="343"/>
      <c r="AU517" s="343"/>
      <c r="AV517" s="343"/>
      <c r="AW517" s="343"/>
      <c r="AX517" s="343"/>
      <c r="AY517" s="343"/>
      <c r="AZ517" s="343"/>
      <c r="BA517" s="343"/>
      <c r="BB517" s="343"/>
    </row>
    <row r="518" spans="39:54" ht="14.25">
      <c r="AM518" s="343"/>
      <c r="AN518" s="343"/>
      <c r="AO518" s="343"/>
      <c r="AP518" s="343"/>
      <c r="AQ518" s="343"/>
      <c r="AR518" s="343"/>
      <c r="AS518" s="343"/>
      <c r="AT518" s="343"/>
      <c r="AU518" s="343"/>
      <c r="AV518" s="343"/>
      <c r="AW518" s="343"/>
      <c r="AX518" s="343"/>
      <c r="AY518" s="343"/>
      <c r="AZ518" s="343"/>
      <c r="BA518" s="343"/>
      <c r="BB518" s="343"/>
    </row>
    <row r="519" spans="39:54" ht="14.25">
      <c r="AM519" s="343"/>
      <c r="AN519" s="343"/>
      <c r="AO519" s="343"/>
      <c r="AP519" s="343"/>
      <c r="AQ519" s="343"/>
      <c r="AR519" s="343"/>
      <c r="AS519" s="343"/>
      <c r="AT519" s="343"/>
      <c r="AU519" s="343"/>
      <c r="AV519" s="343"/>
      <c r="AW519" s="343"/>
      <c r="AX519" s="343"/>
      <c r="AY519" s="343"/>
      <c r="AZ519" s="343"/>
      <c r="BA519" s="343"/>
      <c r="BB519" s="343"/>
    </row>
    <row r="520" spans="39:54" ht="14.25">
      <c r="AM520" s="343"/>
      <c r="AN520" s="343"/>
      <c r="AO520" s="343"/>
      <c r="AP520" s="343"/>
      <c r="AQ520" s="343"/>
      <c r="AR520" s="343"/>
      <c r="AS520" s="343"/>
      <c r="AT520" s="343"/>
      <c r="AU520" s="343"/>
      <c r="AV520" s="343"/>
      <c r="AW520" s="343"/>
      <c r="AX520" s="343"/>
      <c r="AY520" s="343"/>
      <c r="AZ520" s="343"/>
      <c r="BA520" s="343"/>
      <c r="BB520" s="343"/>
    </row>
    <row r="521" spans="39:54" ht="14.25">
      <c r="AM521" s="343"/>
      <c r="AN521" s="343"/>
      <c r="AO521" s="343"/>
      <c r="AP521" s="343"/>
      <c r="AQ521" s="343"/>
      <c r="AR521" s="343"/>
      <c r="AS521" s="343"/>
      <c r="AT521" s="343"/>
      <c r="AU521" s="343"/>
      <c r="AV521" s="343"/>
      <c r="AW521" s="343"/>
      <c r="AX521" s="343"/>
      <c r="AY521" s="343"/>
      <c r="AZ521" s="343"/>
      <c r="BA521" s="343"/>
      <c r="BB521" s="343"/>
    </row>
    <row r="522" spans="39:54" ht="14.25">
      <c r="AM522" s="343"/>
      <c r="AN522" s="343"/>
      <c r="AO522" s="343"/>
      <c r="AP522" s="343"/>
      <c r="AQ522" s="343"/>
      <c r="AR522" s="343"/>
      <c r="AS522" s="343"/>
      <c r="AT522" s="343"/>
      <c r="AU522" s="343"/>
      <c r="AV522" s="343"/>
      <c r="AW522" s="343"/>
      <c r="AX522" s="343"/>
      <c r="AY522" s="343"/>
      <c r="AZ522" s="343"/>
      <c r="BA522" s="343"/>
      <c r="BB522" s="343"/>
    </row>
    <row r="523" spans="39:54" ht="14.25">
      <c r="AM523" s="343"/>
      <c r="AN523" s="343"/>
      <c r="AO523" s="343"/>
      <c r="AP523" s="343"/>
      <c r="AQ523" s="343"/>
      <c r="AR523" s="343"/>
      <c r="AS523" s="343"/>
      <c r="AT523" s="343"/>
      <c r="AU523" s="343"/>
      <c r="AV523" s="343"/>
      <c r="AW523" s="343"/>
      <c r="AX523" s="343"/>
      <c r="AY523" s="343"/>
      <c r="AZ523" s="343"/>
      <c r="BA523" s="343"/>
      <c r="BB523" s="343"/>
    </row>
    <row r="524" spans="39:54" ht="14.25">
      <c r="AM524" s="343"/>
      <c r="AN524" s="343"/>
      <c r="AO524" s="343"/>
      <c r="AP524" s="343"/>
      <c r="AQ524" s="343"/>
      <c r="AR524" s="343"/>
      <c r="AS524" s="343"/>
      <c r="AT524" s="343"/>
      <c r="AU524" s="343"/>
      <c r="AV524" s="343"/>
      <c r="AW524" s="343"/>
      <c r="AX524" s="343"/>
      <c r="AY524" s="343"/>
      <c r="AZ524" s="343"/>
      <c r="BA524" s="343"/>
      <c r="BB524" s="343"/>
    </row>
    <row r="525" spans="39:54" ht="14.25">
      <c r="AM525" s="343"/>
      <c r="AN525" s="343"/>
      <c r="AO525" s="343"/>
      <c r="AP525" s="343"/>
      <c r="AQ525" s="343"/>
      <c r="AR525" s="343"/>
      <c r="AS525" s="343"/>
      <c r="AT525" s="343"/>
      <c r="AU525" s="343"/>
      <c r="AV525" s="343"/>
      <c r="AW525" s="343"/>
      <c r="AX525" s="343"/>
      <c r="AY525" s="343"/>
      <c r="AZ525" s="343"/>
      <c r="BA525" s="343"/>
      <c r="BB525" s="343"/>
    </row>
    <row r="526" spans="39:54" ht="14.25">
      <c r="AM526" s="343"/>
      <c r="AN526" s="343"/>
      <c r="AO526" s="343"/>
      <c r="AP526" s="343"/>
      <c r="AQ526" s="343"/>
      <c r="AR526" s="343"/>
      <c r="AS526" s="343"/>
      <c r="AT526" s="343"/>
      <c r="AU526" s="343"/>
      <c r="AV526" s="343"/>
      <c r="AW526" s="343"/>
      <c r="AX526" s="343"/>
      <c r="AY526" s="343"/>
      <c r="AZ526" s="343"/>
      <c r="BA526" s="343"/>
      <c r="BB526" s="343"/>
    </row>
    <row r="527" spans="39:54" ht="14.25">
      <c r="AM527" s="343"/>
      <c r="AN527" s="343"/>
      <c r="AO527" s="343"/>
      <c r="AP527" s="343"/>
      <c r="AQ527" s="343"/>
      <c r="AR527" s="343"/>
      <c r="AS527" s="343"/>
      <c r="AT527" s="343"/>
      <c r="AU527" s="343"/>
      <c r="AV527" s="343"/>
      <c r="AW527" s="343"/>
      <c r="AX527" s="343"/>
      <c r="AY527" s="343"/>
      <c r="AZ527" s="343"/>
      <c r="BA527" s="343"/>
      <c r="BB527" s="343"/>
    </row>
    <row r="528" spans="39:54" ht="14.25">
      <c r="AM528" s="343"/>
      <c r="AN528" s="343"/>
      <c r="AO528" s="343"/>
      <c r="AP528" s="343"/>
      <c r="AQ528" s="343"/>
      <c r="AR528" s="343"/>
      <c r="AS528" s="343"/>
      <c r="AT528" s="343"/>
      <c r="AU528" s="343"/>
      <c r="AV528" s="343"/>
      <c r="AW528" s="343"/>
      <c r="AX528" s="343"/>
      <c r="AY528" s="343"/>
      <c r="AZ528" s="343"/>
      <c r="BA528" s="343"/>
      <c r="BB528" s="343"/>
    </row>
    <row r="529" spans="39:54" ht="14.25">
      <c r="AM529" s="343"/>
      <c r="AN529" s="343"/>
      <c r="AO529" s="343"/>
      <c r="AP529" s="343"/>
      <c r="AQ529" s="343"/>
      <c r="AR529" s="343"/>
      <c r="AS529" s="343"/>
      <c r="AT529" s="343"/>
      <c r="AU529" s="343"/>
      <c r="AV529" s="343"/>
      <c r="AW529" s="343"/>
      <c r="AX529" s="343"/>
      <c r="AY529" s="343"/>
      <c r="AZ529" s="343"/>
      <c r="BA529" s="343"/>
      <c r="BB529" s="343"/>
    </row>
    <row r="530" spans="39:54" ht="14.25">
      <c r="AM530" s="343"/>
      <c r="AN530" s="343"/>
      <c r="AO530" s="343"/>
      <c r="AP530" s="343"/>
      <c r="AQ530" s="343"/>
      <c r="AR530" s="343"/>
      <c r="AS530" s="343"/>
      <c r="AT530" s="343"/>
      <c r="AU530" s="343"/>
      <c r="AV530" s="343"/>
      <c r="AW530" s="343"/>
      <c r="AX530" s="343"/>
      <c r="AY530" s="343"/>
      <c r="AZ530" s="343"/>
      <c r="BA530" s="343"/>
      <c r="BB530" s="343"/>
    </row>
    <row r="531" spans="39:54" ht="14.25">
      <c r="AM531" s="343"/>
      <c r="AN531" s="343"/>
      <c r="AO531" s="343"/>
      <c r="AP531" s="343"/>
      <c r="AQ531" s="343"/>
      <c r="AR531" s="343"/>
      <c r="AS531" s="343"/>
      <c r="AT531" s="343"/>
      <c r="AU531" s="343"/>
      <c r="AV531" s="343"/>
      <c r="AW531" s="343"/>
      <c r="AX531" s="343"/>
      <c r="AY531" s="343"/>
      <c r="AZ531" s="343"/>
      <c r="BA531" s="343"/>
      <c r="BB531" s="343"/>
    </row>
    <row r="532" spans="39:54" ht="14.25">
      <c r="AM532" s="343"/>
      <c r="AN532" s="343"/>
      <c r="AO532" s="343"/>
      <c r="AP532" s="343"/>
      <c r="AQ532" s="343"/>
      <c r="AR532" s="343"/>
      <c r="AS532" s="343"/>
      <c r="AT532" s="343"/>
      <c r="AU532" s="343"/>
      <c r="AV532" s="343"/>
      <c r="AW532" s="343"/>
      <c r="AX532" s="343"/>
      <c r="AY532" s="343"/>
      <c r="AZ532" s="343"/>
      <c r="BA532" s="343"/>
      <c r="BB532" s="343"/>
    </row>
    <row r="533" spans="39:54" ht="14.25">
      <c r="AM533" s="343"/>
      <c r="AN533" s="343"/>
      <c r="AO533" s="343"/>
      <c r="AP533" s="343"/>
      <c r="AQ533" s="343"/>
      <c r="AR533" s="343"/>
      <c r="AS533" s="343"/>
      <c r="AT533" s="343"/>
      <c r="AU533" s="343"/>
      <c r="AV533" s="343"/>
      <c r="AW533" s="343"/>
      <c r="AX533" s="343"/>
      <c r="AY533" s="343"/>
      <c r="AZ533" s="343"/>
      <c r="BA533" s="343"/>
      <c r="BB533" s="343"/>
    </row>
    <row r="534" spans="39:54" ht="14.25">
      <c r="AM534" s="343"/>
      <c r="AN534" s="343"/>
      <c r="AO534" s="343"/>
      <c r="AP534" s="343"/>
      <c r="AQ534" s="343"/>
      <c r="AR534" s="343"/>
      <c r="AS534" s="343"/>
      <c r="AT534" s="343"/>
      <c r="AU534" s="343"/>
      <c r="AV534" s="343"/>
      <c r="AW534" s="343"/>
      <c r="AX534" s="343"/>
      <c r="AY534" s="343"/>
      <c r="AZ534" s="343"/>
      <c r="BA534" s="343"/>
      <c r="BB534" s="343"/>
    </row>
    <row r="535" spans="39:54" ht="14.25">
      <c r="AM535" s="343"/>
      <c r="AN535" s="343"/>
      <c r="AO535" s="343"/>
      <c r="AP535" s="343"/>
      <c r="AQ535" s="343"/>
      <c r="AR535" s="343"/>
      <c r="AS535" s="343"/>
      <c r="AT535" s="343"/>
      <c r="AU535" s="343"/>
      <c r="AV535" s="343"/>
      <c r="AW535" s="343"/>
      <c r="AX535" s="343"/>
      <c r="AY535" s="343"/>
      <c r="AZ535" s="343"/>
      <c r="BA535" s="343"/>
      <c r="BB535" s="343"/>
    </row>
    <row r="536" spans="39:54" ht="14.25">
      <c r="AM536" s="343"/>
      <c r="AN536" s="343"/>
      <c r="AO536" s="343"/>
      <c r="AP536" s="343"/>
      <c r="AQ536" s="343"/>
      <c r="AR536" s="343"/>
      <c r="AS536" s="343"/>
      <c r="AT536" s="343"/>
      <c r="AU536" s="343"/>
      <c r="AV536" s="343"/>
      <c r="AW536" s="343"/>
      <c r="AX536" s="343"/>
      <c r="AY536" s="343"/>
      <c r="AZ536" s="343"/>
      <c r="BA536" s="343"/>
      <c r="BB536" s="343"/>
    </row>
    <row r="537" spans="39:54" ht="14.25">
      <c r="AM537" s="343"/>
      <c r="AN537" s="343"/>
      <c r="AO537" s="343"/>
      <c r="AP537" s="343"/>
      <c r="AQ537" s="343"/>
      <c r="AR537" s="343"/>
      <c r="AS537" s="343"/>
      <c r="AT537" s="343"/>
      <c r="AU537" s="343"/>
      <c r="AV537" s="343"/>
      <c r="AW537" s="343"/>
      <c r="AX537" s="343"/>
      <c r="AY537" s="343"/>
      <c r="AZ537" s="343"/>
      <c r="BA537" s="343"/>
      <c r="BB537" s="343"/>
    </row>
    <row r="538" spans="39:54" ht="14.25">
      <c r="AM538" s="343"/>
      <c r="AN538" s="343"/>
      <c r="AO538" s="343"/>
      <c r="AP538" s="343"/>
      <c r="AQ538" s="343"/>
      <c r="AR538" s="343"/>
      <c r="AS538" s="343"/>
      <c r="AT538" s="343"/>
      <c r="AU538" s="343"/>
      <c r="AV538" s="343"/>
      <c r="AW538" s="343"/>
      <c r="AX538" s="343"/>
      <c r="AY538" s="343"/>
      <c r="AZ538" s="343"/>
      <c r="BA538" s="343"/>
      <c r="BB538" s="343"/>
    </row>
    <row r="539" spans="39:54" ht="14.25">
      <c r="AM539" s="343"/>
      <c r="AN539" s="343"/>
      <c r="AO539" s="343"/>
      <c r="AP539" s="343"/>
      <c r="AQ539" s="343"/>
      <c r="AR539" s="343"/>
      <c r="AS539" s="343"/>
      <c r="AT539" s="343"/>
      <c r="AU539" s="343"/>
      <c r="AV539" s="343"/>
      <c r="AW539" s="343"/>
      <c r="AX539" s="343"/>
      <c r="AY539" s="343"/>
      <c r="AZ539" s="343"/>
      <c r="BA539" s="343"/>
      <c r="BB539" s="343"/>
    </row>
    <row r="540" spans="39:54" ht="14.25">
      <c r="AM540" s="343"/>
      <c r="AN540" s="343"/>
      <c r="AO540" s="343"/>
      <c r="AP540" s="343"/>
      <c r="AQ540" s="343"/>
      <c r="AR540" s="343"/>
      <c r="AS540" s="343"/>
      <c r="AT540" s="343"/>
      <c r="AU540" s="343"/>
      <c r="AV540" s="343"/>
      <c r="AW540" s="343"/>
      <c r="AX540" s="343"/>
      <c r="AY540" s="343"/>
      <c r="AZ540" s="343"/>
      <c r="BA540" s="343"/>
      <c r="BB540" s="343"/>
    </row>
    <row r="541" spans="39:54" ht="14.25">
      <c r="AM541" s="343"/>
      <c r="AN541" s="343"/>
      <c r="AO541" s="343"/>
      <c r="AP541" s="343"/>
      <c r="AQ541" s="343"/>
      <c r="AR541" s="343"/>
      <c r="AS541" s="343"/>
      <c r="AT541" s="343"/>
      <c r="AU541" s="343"/>
      <c r="AV541" s="343"/>
      <c r="AW541" s="343"/>
      <c r="AX541" s="343"/>
      <c r="AY541" s="343"/>
      <c r="AZ541" s="343"/>
      <c r="BA541" s="343"/>
      <c r="BB541" s="343"/>
    </row>
    <row r="542" spans="39:54" ht="14.25">
      <c r="AM542" s="343"/>
      <c r="AN542" s="343"/>
      <c r="AO542" s="343"/>
      <c r="AP542" s="343"/>
      <c r="AQ542" s="343"/>
      <c r="AR542" s="343"/>
      <c r="AS542" s="343"/>
      <c r="AT542" s="343"/>
      <c r="AU542" s="343"/>
      <c r="AV542" s="343"/>
      <c r="AW542" s="343"/>
      <c r="AX542" s="343"/>
      <c r="AY542" s="343"/>
      <c r="AZ542" s="343"/>
      <c r="BA542" s="343"/>
      <c r="BB542" s="343"/>
    </row>
    <row r="543" spans="39:54" ht="14.25">
      <c r="AM543" s="343"/>
      <c r="AN543" s="343"/>
      <c r="AO543" s="343"/>
      <c r="AP543" s="343"/>
      <c r="AQ543" s="343"/>
      <c r="AR543" s="343"/>
      <c r="AS543" s="343"/>
      <c r="AT543" s="343"/>
      <c r="AU543" s="343"/>
      <c r="AV543" s="343"/>
      <c r="AW543" s="343"/>
      <c r="AX543" s="343"/>
      <c r="AY543" s="343"/>
      <c r="AZ543" s="343"/>
      <c r="BA543" s="343"/>
      <c r="BB543" s="343"/>
    </row>
    <row r="544" spans="39:54" ht="14.25">
      <c r="AM544" s="343"/>
      <c r="AN544" s="343"/>
      <c r="AO544" s="343"/>
      <c r="AP544" s="343"/>
      <c r="AQ544" s="343"/>
      <c r="AR544" s="343"/>
      <c r="AS544" s="343"/>
      <c r="AT544" s="343"/>
      <c r="AU544" s="343"/>
      <c r="AV544" s="343"/>
      <c r="AW544" s="343"/>
      <c r="AX544" s="343"/>
      <c r="AY544" s="343"/>
      <c r="AZ544" s="343"/>
      <c r="BA544" s="343"/>
      <c r="BB544" s="343"/>
    </row>
    <row r="545" spans="39:54" ht="14.25">
      <c r="AM545" s="343"/>
      <c r="AN545" s="343"/>
      <c r="AO545" s="343"/>
      <c r="AP545" s="343"/>
      <c r="AQ545" s="343"/>
      <c r="AR545" s="343"/>
      <c r="AS545" s="343"/>
      <c r="AT545" s="343"/>
      <c r="AU545" s="343"/>
      <c r="AV545" s="343"/>
      <c r="AW545" s="343"/>
      <c r="AX545" s="343"/>
      <c r="AY545" s="343"/>
      <c r="AZ545" s="343"/>
      <c r="BA545" s="343"/>
      <c r="BB545" s="343"/>
    </row>
    <row r="546" spans="39:54" ht="14.25">
      <c r="AM546" s="343"/>
      <c r="AN546" s="343"/>
      <c r="AO546" s="343"/>
      <c r="AP546" s="343"/>
      <c r="AQ546" s="343"/>
      <c r="AR546" s="343"/>
      <c r="AS546" s="343"/>
      <c r="AT546" s="343"/>
      <c r="AU546" s="343"/>
      <c r="AV546" s="343"/>
      <c r="AW546" s="343"/>
      <c r="AX546" s="343"/>
      <c r="AY546" s="343"/>
      <c r="AZ546" s="343"/>
      <c r="BA546" s="343"/>
      <c r="BB546" s="343"/>
    </row>
    <row r="547" spans="39:54" ht="14.25">
      <c r="AM547" s="343"/>
      <c r="AN547" s="343"/>
      <c r="AO547" s="343"/>
      <c r="AP547" s="343"/>
      <c r="AQ547" s="343"/>
      <c r="AR547" s="343"/>
      <c r="AS547" s="343"/>
      <c r="AT547" s="343"/>
      <c r="AU547" s="343"/>
      <c r="AV547" s="343"/>
      <c r="AW547" s="343"/>
      <c r="AX547" s="343"/>
      <c r="AY547" s="343"/>
      <c r="AZ547" s="343"/>
      <c r="BA547" s="343"/>
      <c r="BB547" s="343"/>
    </row>
    <row r="548" spans="39:54" ht="14.25">
      <c r="AM548" s="343"/>
      <c r="AN548" s="343"/>
      <c r="AO548" s="343"/>
      <c r="AP548" s="343"/>
      <c r="AQ548" s="343"/>
      <c r="AR548" s="343"/>
      <c r="AS548" s="343"/>
      <c r="AT548" s="343"/>
      <c r="AU548" s="343"/>
      <c r="AV548" s="343"/>
      <c r="AW548" s="343"/>
      <c r="AX548" s="343"/>
      <c r="AY548" s="343"/>
      <c r="AZ548" s="343"/>
      <c r="BA548" s="343"/>
      <c r="BB548" s="343"/>
    </row>
    <row r="549" spans="39:54" ht="14.25">
      <c r="AM549" s="343"/>
      <c r="AN549" s="343"/>
      <c r="AO549" s="343"/>
      <c r="AP549" s="343"/>
      <c r="AQ549" s="343"/>
      <c r="AR549" s="343"/>
      <c r="AS549" s="343"/>
      <c r="AT549" s="343"/>
      <c r="AU549" s="343"/>
      <c r="AV549" s="343"/>
      <c r="AW549" s="343"/>
      <c r="AX549" s="343"/>
      <c r="AY549" s="343"/>
      <c r="AZ549" s="343"/>
      <c r="BA549" s="343"/>
      <c r="BB549" s="343"/>
    </row>
    <row r="550" spans="39:54" ht="14.25">
      <c r="AM550" s="343"/>
      <c r="AN550" s="343"/>
      <c r="AO550" s="343"/>
      <c r="AP550" s="343"/>
      <c r="AQ550" s="343"/>
      <c r="AR550" s="343"/>
      <c r="AS550" s="343"/>
      <c r="AT550" s="343"/>
      <c r="AU550" s="343"/>
      <c r="AV550" s="343"/>
      <c r="AW550" s="343"/>
      <c r="AX550" s="343"/>
      <c r="AY550" s="343"/>
      <c r="AZ550" s="343"/>
      <c r="BA550" s="343"/>
      <c r="BB550" s="343"/>
    </row>
    <row r="551" spans="39:54" ht="14.25">
      <c r="AM551" s="343"/>
      <c r="AN551" s="343"/>
      <c r="AO551" s="343"/>
      <c r="AP551" s="343"/>
      <c r="AQ551" s="343"/>
      <c r="AR551" s="343"/>
      <c r="AS551" s="343"/>
      <c r="AT551" s="343"/>
      <c r="AU551" s="343"/>
      <c r="AV551" s="343"/>
      <c r="AW551" s="343"/>
      <c r="AX551" s="343"/>
      <c r="AY551" s="343"/>
      <c r="AZ551" s="343"/>
      <c r="BA551" s="343"/>
      <c r="BB551" s="343"/>
    </row>
    <row r="552" spans="39:54" ht="14.25">
      <c r="AM552" s="343"/>
      <c r="AN552" s="343"/>
      <c r="AO552" s="343"/>
      <c r="AP552" s="343"/>
      <c r="AQ552" s="343"/>
      <c r="AR552" s="343"/>
      <c r="AS552" s="343"/>
      <c r="AT552" s="343"/>
      <c r="AU552" s="343"/>
      <c r="AV552" s="343"/>
      <c r="AW552" s="343"/>
      <c r="AX552" s="343"/>
      <c r="AY552" s="343"/>
      <c r="AZ552" s="343"/>
      <c r="BA552" s="343"/>
      <c r="BB552" s="343"/>
    </row>
    <row r="553" spans="39:54" ht="14.25">
      <c r="AM553" s="343"/>
      <c r="AN553" s="343"/>
      <c r="AO553" s="343"/>
      <c r="AP553" s="343"/>
      <c r="AQ553" s="343"/>
      <c r="AR553" s="343"/>
      <c r="AS553" s="343"/>
      <c r="AT553" s="343"/>
      <c r="AU553" s="343"/>
      <c r="AV553" s="343"/>
      <c r="AW553" s="343"/>
      <c r="AX553" s="343"/>
      <c r="AY553" s="343"/>
      <c r="AZ553" s="343"/>
      <c r="BA553" s="343"/>
      <c r="BB553" s="343"/>
    </row>
    <row r="554" spans="39:54" ht="14.25">
      <c r="AM554" s="343"/>
      <c r="AN554" s="343"/>
      <c r="AO554" s="343"/>
      <c r="AP554" s="343"/>
      <c r="AQ554" s="343"/>
      <c r="AR554" s="343"/>
      <c r="AS554" s="343"/>
      <c r="AT554" s="343"/>
      <c r="AU554" s="343"/>
      <c r="AV554" s="343"/>
      <c r="AW554" s="343"/>
      <c r="AX554" s="343"/>
      <c r="AY554" s="343"/>
      <c r="AZ554" s="343"/>
      <c r="BA554" s="343"/>
      <c r="BB554" s="343"/>
    </row>
    <row r="555" spans="39:54" ht="14.25">
      <c r="AM555" s="343"/>
      <c r="AN555" s="343"/>
      <c r="AO555" s="343"/>
      <c r="AP555" s="343"/>
      <c r="AQ555" s="343"/>
      <c r="AR555" s="343"/>
      <c r="AS555" s="343"/>
      <c r="AT555" s="343"/>
      <c r="AU555" s="343"/>
      <c r="AV555" s="343"/>
      <c r="AW555" s="343"/>
      <c r="AX555" s="343"/>
      <c r="AY555" s="343"/>
      <c r="AZ555" s="343"/>
      <c r="BA555" s="343"/>
      <c r="BB555" s="343"/>
    </row>
    <row r="556" spans="39:54" ht="14.25">
      <c r="AM556" s="343"/>
      <c r="AN556" s="343"/>
      <c r="AO556" s="343"/>
      <c r="AP556" s="343"/>
      <c r="AQ556" s="343"/>
      <c r="AR556" s="343"/>
      <c r="AS556" s="343"/>
      <c r="AT556" s="343"/>
      <c r="AU556" s="343"/>
      <c r="AV556" s="343"/>
      <c r="AW556" s="343"/>
      <c r="AX556" s="343"/>
      <c r="AY556" s="343"/>
      <c r="AZ556" s="343"/>
      <c r="BA556" s="343"/>
      <c r="BB556" s="343"/>
    </row>
    <row r="557" spans="39:54" ht="14.25">
      <c r="AM557" s="343"/>
      <c r="AN557" s="343"/>
      <c r="AO557" s="343"/>
      <c r="AP557" s="343"/>
      <c r="AQ557" s="343"/>
      <c r="AR557" s="343"/>
      <c r="AS557" s="343"/>
      <c r="AT557" s="343"/>
      <c r="AU557" s="343"/>
      <c r="AV557" s="343"/>
      <c r="AW557" s="343"/>
      <c r="AX557" s="343"/>
      <c r="AY557" s="343"/>
      <c r="AZ557" s="343"/>
      <c r="BA557" s="343"/>
      <c r="BB557" s="343"/>
    </row>
    <row r="558" spans="39:54" ht="14.25">
      <c r="AM558" s="343"/>
      <c r="AN558" s="343"/>
      <c r="AO558" s="343"/>
      <c r="AP558" s="343"/>
      <c r="AQ558" s="343"/>
      <c r="AR558" s="343"/>
      <c r="AS558" s="343"/>
      <c r="AT558" s="343"/>
      <c r="AU558" s="343"/>
      <c r="AV558" s="343"/>
      <c r="AW558" s="343"/>
      <c r="AX558" s="343"/>
      <c r="AY558" s="343"/>
      <c r="AZ558" s="343"/>
      <c r="BA558" s="343"/>
      <c r="BB558" s="343"/>
    </row>
    <row r="559" spans="39:54" ht="14.25">
      <c r="AM559" s="343"/>
      <c r="AN559" s="343"/>
      <c r="AO559" s="343"/>
      <c r="AP559" s="343"/>
      <c r="AQ559" s="343"/>
      <c r="AR559" s="343"/>
      <c r="AS559" s="343"/>
      <c r="AT559" s="343"/>
      <c r="AU559" s="343"/>
      <c r="AV559" s="343"/>
      <c r="AW559" s="343"/>
      <c r="AX559" s="343"/>
      <c r="AY559" s="343"/>
      <c r="AZ559" s="343"/>
      <c r="BA559" s="343"/>
      <c r="BB559" s="343"/>
    </row>
    <row r="560" spans="39:54" ht="14.25">
      <c r="AM560" s="343"/>
      <c r="AN560" s="343"/>
      <c r="AO560" s="343"/>
      <c r="AP560" s="343"/>
      <c r="AQ560" s="343"/>
      <c r="AR560" s="343"/>
      <c r="AS560" s="343"/>
      <c r="AT560" s="343"/>
      <c r="AU560" s="343"/>
      <c r="AV560" s="343"/>
      <c r="AW560" s="343"/>
      <c r="AX560" s="343"/>
      <c r="AY560" s="343"/>
      <c r="AZ560" s="343"/>
      <c r="BA560" s="343"/>
      <c r="BB560" s="343"/>
    </row>
    <row r="561" spans="39:54" ht="14.25">
      <c r="AM561" s="343"/>
      <c r="AN561" s="343"/>
      <c r="AO561" s="343"/>
      <c r="AP561" s="343"/>
      <c r="AQ561" s="343"/>
      <c r="AR561" s="343"/>
      <c r="AS561" s="343"/>
      <c r="AT561" s="343"/>
      <c r="AU561" s="343"/>
      <c r="AV561" s="343"/>
      <c r="AW561" s="343"/>
      <c r="AX561" s="343"/>
      <c r="AY561" s="343"/>
      <c r="AZ561" s="343"/>
      <c r="BA561" s="343"/>
      <c r="BB561" s="343"/>
    </row>
    <row r="562" spans="39:54" ht="14.25">
      <c r="AM562" s="343"/>
      <c r="AN562" s="343"/>
      <c r="AO562" s="343"/>
      <c r="AP562" s="343"/>
      <c r="AQ562" s="343"/>
      <c r="AR562" s="343"/>
      <c r="AS562" s="343"/>
      <c r="AT562" s="343"/>
      <c r="AU562" s="343"/>
      <c r="AV562" s="343"/>
      <c r="AW562" s="343"/>
      <c r="AX562" s="343"/>
      <c r="AY562" s="343"/>
      <c r="AZ562" s="343"/>
      <c r="BA562" s="343"/>
      <c r="BB562" s="343"/>
    </row>
    <row r="563" spans="39:54" ht="14.25">
      <c r="AM563" s="343"/>
      <c r="AN563" s="343"/>
      <c r="AO563" s="343"/>
      <c r="AP563" s="343"/>
      <c r="AQ563" s="343"/>
      <c r="AR563" s="343"/>
      <c r="AS563" s="343"/>
      <c r="AT563" s="343"/>
      <c r="AU563" s="343"/>
      <c r="AV563" s="343"/>
      <c r="AW563" s="343"/>
      <c r="AX563" s="343"/>
      <c r="AY563" s="343"/>
      <c r="AZ563" s="343"/>
      <c r="BA563" s="343"/>
      <c r="BB563" s="343"/>
    </row>
    <row r="564" spans="39:54" ht="14.25">
      <c r="AM564" s="343"/>
      <c r="AN564" s="343"/>
      <c r="AO564" s="343"/>
      <c r="AP564" s="343"/>
      <c r="AQ564" s="343"/>
      <c r="AR564" s="343"/>
      <c r="AS564" s="343"/>
      <c r="AT564" s="343"/>
      <c r="AU564" s="343"/>
      <c r="AV564" s="343"/>
      <c r="AW564" s="343"/>
      <c r="AX564" s="343"/>
      <c r="AY564" s="343"/>
      <c r="AZ564" s="343"/>
      <c r="BA564" s="343"/>
      <c r="BB564" s="343"/>
    </row>
    <row r="565" spans="39:54" ht="14.25">
      <c r="AM565" s="343"/>
      <c r="AN565" s="343"/>
      <c r="AO565" s="343"/>
      <c r="AP565" s="343"/>
      <c r="AQ565" s="343"/>
      <c r="AR565" s="343"/>
      <c r="AS565" s="343"/>
      <c r="AT565" s="343"/>
      <c r="AU565" s="343"/>
      <c r="AV565" s="343"/>
      <c r="AW565" s="343"/>
      <c r="AX565" s="343"/>
      <c r="AY565" s="343"/>
      <c r="AZ565" s="343"/>
      <c r="BA565" s="343"/>
      <c r="BB565" s="343"/>
    </row>
    <row r="566" spans="39:54" ht="14.25">
      <c r="AM566" s="343"/>
      <c r="AN566" s="343"/>
      <c r="AO566" s="343"/>
      <c r="AP566" s="343"/>
      <c r="AQ566" s="343"/>
      <c r="AR566" s="343"/>
      <c r="AS566" s="343"/>
      <c r="AT566" s="343"/>
      <c r="AU566" s="343"/>
      <c r="AV566" s="343"/>
      <c r="AW566" s="343"/>
      <c r="AX566" s="343"/>
      <c r="AY566" s="343"/>
      <c r="AZ566" s="343"/>
      <c r="BA566" s="343"/>
      <c r="BB566" s="343"/>
    </row>
    <row r="567" spans="39:54" ht="14.25">
      <c r="AM567" s="343"/>
      <c r="AN567" s="343"/>
      <c r="AO567" s="343"/>
      <c r="AP567" s="343"/>
      <c r="AQ567" s="343"/>
      <c r="AR567" s="343"/>
      <c r="AS567" s="343"/>
      <c r="AT567" s="343"/>
      <c r="AU567" s="343"/>
      <c r="AV567" s="343"/>
      <c r="AW567" s="343"/>
      <c r="AX567" s="343"/>
      <c r="AY567" s="343"/>
      <c r="AZ567" s="343"/>
      <c r="BA567" s="343"/>
      <c r="BB567" s="343"/>
    </row>
    <row r="568" spans="39:54" ht="14.25">
      <c r="AM568" s="343"/>
      <c r="AN568" s="343"/>
      <c r="AO568" s="343"/>
      <c r="AP568" s="343"/>
      <c r="AQ568" s="343"/>
      <c r="AR568" s="343"/>
      <c r="AS568" s="343"/>
      <c r="AT568" s="343"/>
      <c r="AU568" s="343"/>
      <c r="AV568" s="343"/>
      <c r="AW568" s="343"/>
      <c r="AX568" s="343"/>
      <c r="AY568" s="343"/>
      <c r="AZ568" s="343"/>
      <c r="BA568" s="343"/>
      <c r="BB568" s="343"/>
    </row>
    <row r="569" spans="39:54" ht="14.25">
      <c r="AM569" s="343"/>
      <c r="AN569" s="343"/>
      <c r="AO569" s="343"/>
      <c r="AP569" s="343"/>
      <c r="AQ569" s="343"/>
      <c r="AR569" s="343"/>
      <c r="AS569" s="343"/>
      <c r="AT569" s="343"/>
      <c r="AU569" s="343"/>
      <c r="AV569" s="343"/>
      <c r="AW569" s="343"/>
      <c r="AX569" s="343"/>
      <c r="AY569" s="343"/>
      <c r="AZ569" s="343"/>
      <c r="BA569" s="343"/>
      <c r="BB569" s="343"/>
    </row>
    <row r="570" spans="39:54" ht="14.25">
      <c r="AM570" s="343"/>
      <c r="AN570" s="343"/>
      <c r="AO570" s="343"/>
      <c r="AP570" s="343"/>
      <c r="AQ570" s="343"/>
      <c r="AR570" s="343"/>
      <c r="AS570" s="343"/>
      <c r="AT570" s="343"/>
      <c r="AU570" s="343"/>
      <c r="AV570" s="343"/>
      <c r="AW570" s="343"/>
      <c r="AX570" s="343"/>
      <c r="AY570" s="343"/>
      <c r="AZ570" s="343"/>
      <c r="BA570" s="343"/>
      <c r="BB570" s="343"/>
    </row>
    <row r="571" spans="39:54" ht="14.25">
      <c r="AM571" s="343"/>
      <c r="AN571" s="343"/>
      <c r="AO571" s="343"/>
      <c r="AP571" s="343"/>
      <c r="AQ571" s="343"/>
      <c r="AR571" s="343"/>
      <c r="AS571" s="343"/>
      <c r="AT571" s="343"/>
      <c r="AU571" s="343"/>
      <c r="AV571" s="343"/>
      <c r="AW571" s="343"/>
      <c r="AX571" s="343"/>
      <c r="AY571" s="343"/>
      <c r="AZ571" s="343"/>
      <c r="BA571" s="343"/>
      <c r="BB571" s="343"/>
    </row>
    <row r="572" spans="39:54" ht="14.25">
      <c r="AM572" s="343"/>
      <c r="AN572" s="343"/>
      <c r="AO572" s="343"/>
      <c r="AP572" s="343"/>
      <c r="AQ572" s="343"/>
      <c r="AR572" s="343"/>
      <c r="AS572" s="343"/>
      <c r="AT572" s="343"/>
      <c r="AU572" s="343"/>
      <c r="AV572" s="343"/>
      <c r="AW572" s="343"/>
      <c r="AX572" s="343"/>
      <c r="AY572" s="343"/>
      <c r="AZ572" s="343"/>
      <c r="BA572" s="343"/>
      <c r="BB572" s="343"/>
    </row>
    <row r="573" spans="39:54" ht="14.25">
      <c r="AM573" s="343"/>
      <c r="AN573" s="343"/>
      <c r="AO573" s="343"/>
      <c r="AP573" s="343"/>
      <c r="AQ573" s="343"/>
      <c r="AR573" s="343"/>
      <c r="AS573" s="343"/>
      <c r="AT573" s="343"/>
      <c r="AU573" s="343"/>
      <c r="AV573" s="343"/>
      <c r="AW573" s="343"/>
      <c r="AX573" s="343"/>
      <c r="AY573" s="343"/>
      <c r="AZ573" s="343"/>
      <c r="BA573" s="343"/>
      <c r="BB573" s="343"/>
    </row>
    <row r="574" spans="39:54" ht="14.25">
      <c r="AM574" s="343"/>
      <c r="AN574" s="343"/>
      <c r="AO574" s="343"/>
      <c r="AP574" s="343"/>
      <c r="AQ574" s="343"/>
      <c r="AR574" s="343"/>
      <c r="AS574" s="343"/>
      <c r="AT574" s="343"/>
      <c r="AU574" s="343"/>
      <c r="AV574" s="343"/>
      <c r="AW574" s="343"/>
      <c r="AX574" s="343"/>
      <c r="AY574" s="343"/>
      <c r="AZ574" s="343"/>
      <c r="BA574" s="343"/>
      <c r="BB574" s="343"/>
    </row>
    <row r="575" spans="39:54" ht="14.25">
      <c r="AM575" s="343"/>
      <c r="AN575" s="343"/>
      <c r="AO575" s="343"/>
      <c r="AP575" s="343"/>
      <c r="AQ575" s="343"/>
      <c r="AR575" s="343"/>
      <c r="AS575" s="343"/>
      <c r="AT575" s="343"/>
      <c r="AU575" s="343"/>
      <c r="AV575" s="343"/>
      <c r="AW575" s="343"/>
      <c r="AX575" s="343"/>
      <c r="AY575" s="343"/>
      <c r="AZ575" s="343"/>
      <c r="BA575" s="343"/>
      <c r="BB575" s="343"/>
    </row>
    <row r="576" spans="39:54" ht="14.25">
      <c r="AM576" s="343"/>
      <c r="AN576" s="343"/>
      <c r="AO576" s="343"/>
      <c r="AP576" s="343"/>
      <c r="AQ576" s="343"/>
      <c r="AR576" s="343"/>
      <c r="AS576" s="343"/>
      <c r="AT576" s="343"/>
      <c r="AU576" s="343"/>
      <c r="AV576" s="343"/>
      <c r="AW576" s="343"/>
      <c r="AX576" s="343"/>
      <c r="AY576" s="343"/>
      <c r="AZ576" s="343"/>
      <c r="BA576" s="343"/>
      <c r="BB576" s="343"/>
    </row>
    <row r="577" spans="39:54" ht="14.25">
      <c r="AM577" s="343"/>
      <c r="AN577" s="343"/>
      <c r="AO577" s="343"/>
      <c r="AP577" s="343"/>
      <c r="AQ577" s="343"/>
      <c r="AR577" s="343"/>
      <c r="AS577" s="343"/>
      <c r="AT577" s="343"/>
      <c r="AU577" s="343"/>
      <c r="AV577" s="343"/>
      <c r="AW577" s="343"/>
      <c r="AX577" s="343"/>
      <c r="AY577" s="343"/>
      <c r="AZ577" s="343"/>
      <c r="BA577" s="343"/>
      <c r="BB577" s="343"/>
    </row>
    <row r="578" spans="39:54" ht="14.25">
      <c r="AM578" s="343"/>
      <c r="AN578" s="343"/>
      <c r="AO578" s="343"/>
      <c r="AP578" s="343"/>
      <c r="AQ578" s="343"/>
      <c r="AR578" s="343"/>
      <c r="AS578" s="343"/>
      <c r="AT578" s="343"/>
      <c r="AU578" s="343"/>
      <c r="AV578" s="343"/>
      <c r="AW578" s="343"/>
      <c r="AX578" s="343"/>
      <c r="AY578" s="343"/>
      <c r="AZ578" s="343"/>
      <c r="BA578" s="343"/>
      <c r="BB578" s="343"/>
    </row>
    <row r="579" spans="39:54" ht="14.25">
      <c r="AM579" s="343"/>
      <c r="AN579" s="343"/>
      <c r="AO579" s="343"/>
      <c r="AP579" s="343"/>
      <c r="AQ579" s="343"/>
      <c r="AR579" s="343"/>
      <c r="AS579" s="343"/>
      <c r="AT579" s="343"/>
      <c r="AU579" s="343"/>
      <c r="AV579" s="343"/>
      <c r="AW579" s="343"/>
      <c r="AX579" s="343"/>
      <c r="AY579" s="343"/>
      <c r="AZ579" s="343"/>
      <c r="BA579" s="343"/>
      <c r="BB579" s="343"/>
    </row>
    <row r="580" spans="39:54" ht="14.25">
      <c r="AM580" s="343"/>
      <c r="AN580" s="343"/>
      <c r="AO580" s="343"/>
      <c r="AP580" s="343"/>
      <c r="AQ580" s="343"/>
      <c r="AR580" s="343"/>
      <c r="AS580" s="343"/>
      <c r="AT580" s="343"/>
      <c r="AU580" s="343"/>
      <c r="AV580" s="343"/>
      <c r="AW580" s="343"/>
      <c r="AX580" s="343"/>
      <c r="AY580" s="343"/>
      <c r="AZ580" s="343"/>
      <c r="BA580" s="343"/>
      <c r="BB580" s="343"/>
    </row>
    <row r="581" spans="39:54" ht="14.25">
      <c r="AM581" s="343"/>
      <c r="AN581" s="343"/>
      <c r="AO581" s="343"/>
      <c r="AP581" s="343"/>
      <c r="AQ581" s="343"/>
      <c r="AR581" s="343"/>
      <c r="AS581" s="343"/>
      <c r="AT581" s="343"/>
      <c r="AU581" s="343"/>
      <c r="AV581" s="343"/>
      <c r="AW581" s="343"/>
      <c r="AX581" s="343"/>
      <c r="AY581" s="343"/>
      <c r="AZ581" s="343"/>
      <c r="BA581" s="343"/>
      <c r="BB581" s="343"/>
    </row>
    <row r="582" spans="39:54" ht="14.25">
      <c r="AM582" s="343"/>
      <c r="AN582" s="343"/>
      <c r="AO582" s="343"/>
      <c r="AP582" s="343"/>
      <c r="AQ582" s="343"/>
      <c r="AR582" s="343"/>
      <c r="AS582" s="343"/>
      <c r="AT582" s="343"/>
      <c r="AU582" s="343"/>
      <c r="AV582" s="343"/>
      <c r="AW582" s="343"/>
      <c r="AX582" s="343"/>
      <c r="AY582" s="343"/>
      <c r="AZ582" s="343"/>
      <c r="BA582" s="343"/>
      <c r="BB582" s="343"/>
    </row>
    <row r="583" spans="39:54" ht="14.25">
      <c r="AM583" s="343"/>
      <c r="AN583" s="343"/>
      <c r="AO583" s="343"/>
      <c r="AP583" s="343"/>
      <c r="AQ583" s="343"/>
      <c r="AR583" s="343"/>
      <c r="AS583" s="343"/>
      <c r="AT583" s="343"/>
      <c r="AU583" s="343"/>
      <c r="AV583" s="343"/>
      <c r="AW583" s="343"/>
      <c r="AX583" s="343"/>
      <c r="AY583" s="343"/>
      <c r="AZ583" s="343"/>
      <c r="BA583" s="343"/>
      <c r="BB583" s="343"/>
    </row>
    <row r="584" spans="39:54" ht="14.25">
      <c r="AM584" s="343"/>
      <c r="AN584" s="343"/>
      <c r="AO584" s="343"/>
      <c r="AP584" s="343"/>
      <c r="AQ584" s="343"/>
      <c r="AR584" s="343"/>
      <c r="AS584" s="343"/>
      <c r="AT584" s="343"/>
      <c r="AU584" s="343"/>
      <c r="AV584" s="343"/>
      <c r="AW584" s="343"/>
      <c r="AX584" s="343"/>
      <c r="AY584" s="343"/>
      <c r="AZ584" s="343"/>
      <c r="BA584" s="343"/>
      <c r="BB584" s="343"/>
    </row>
    <row r="585" spans="39:54" ht="14.25">
      <c r="AM585" s="343"/>
      <c r="AN585" s="343"/>
      <c r="AO585" s="343"/>
      <c r="AP585" s="343"/>
      <c r="AQ585" s="343"/>
      <c r="AR585" s="343"/>
      <c r="AS585" s="343"/>
      <c r="AT585" s="343"/>
      <c r="AU585" s="343"/>
      <c r="AV585" s="343"/>
      <c r="AW585" s="343"/>
      <c r="AX585" s="343"/>
      <c r="AY585" s="343"/>
      <c r="AZ585" s="343"/>
      <c r="BA585" s="343"/>
      <c r="BB585" s="343"/>
    </row>
    <row r="586" spans="39:54" ht="14.25">
      <c r="AM586" s="343"/>
      <c r="AN586" s="343"/>
      <c r="AO586" s="343"/>
      <c r="AP586" s="343"/>
      <c r="AQ586" s="343"/>
      <c r="AR586" s="343"/>
      <c r="AS586" s="343"/>
      <c r="AT586" s="343"/>
      <c r="AU586" s="343"/>
      <c r="AV586" s="343"/>
      <c r="AW586" s="343"/>
      <c r="AX586" s="343"/>
      <c r="AY586" s="343"/>
      <c r="AZ586" s="343"/>
      <c r="BA586" s="343"/>
      <c r="BB586" s="343"/>
    </row>
    <row r="587" spans="39:54" ht="14.25">
      <c r="AM587" s="343"/>
      <c r="AN587" s="343"/>
      <c r="AO587" s="343"/>
      <c r="AP587" s="343"/>
      <c r="AQ587" s="343"/>
      <c r="AR587" s="343"/>
      <c r="AS587" s="343"/>
      <c r="AT587" s="343"/>
      <c r="AU587" s="343"/>
      <c r="AV587" s="343"/>
      <c r="AW587" s="343"/>
      <c r="AX587" s="343"/>
      <c r="AY587" s="343"/>
      <c r="AZ587" s="343"/>
      <c r="BA587" s="343"/>
      <c r="BB587" s="343"/>
    </row>
    <row r="588" spans="39:54" ht="14.25">
      <c r="AM588" s="343"/>
      <c r="AN588" s="343"/>
      <c r="AO588" s="343"/>
      <c r="AP588" s="343"/>
      <c r="AQ588" s="343"/>
      <c r="AR588" s="343"/>
      <c r="AS588" s="343"/>
      <c r="AT588" s="343"/>
      <c r="AU588" s="343"/>
      <c r="AV588" s="343"/>
      <c r="AW588" s="343"/>
      <c r="AX588" s="343"/>
      <c r="AY588" s="343"/>
      <c r="AZ588" s="343"/>
      <c r="BA588" s="343"/>
      <c r="BB588" s="343"/>
    </row>
    <row r="589" spans="39:54" ht="14.25">
      <c r="AM589" s="343"/>
      <c r="AN589" s="343"/>
      <c r="AO589" s="343"/>
      <c r="AP589" s="343"/>
      <c r="AQ589" s="343"/>
      <c r="AR589" s="343"/>
      <c r="AS589" s="343"/>
      <c r="AT589" s="343"/>
      <c r="AU589" s="343"/>
      <c r="AV589" s="343"/>
      <c r="AW589" s="343"/>
      <c r="AX589" s="343"/>
      <c r="AY589" s="343"/>
      <c r="AZ589" s="343"/>
      <c r="BA589" s="343"/>
      <c r="BB589" s="343"/>
    </row>
    <row r="590" spans="39:54" ht="14.25">
      <c r="AM590" s="343"/>
      <c r="AN590" s="343"/>
      <c r="AO590" s="343"/>
      <c r="AP590" s="343"/>
      <c r="AQ590" s="343"/>
      <c r="AR590" s="343"/>
      <c r="AS590" s="343"/>
      <c r="AT590" s="343"/>
      <c r="AU590" s="343"/>
      <c r="AV590" s="343"/>
      <c r="AW590" s="343"/>
      <c r="AX590" s="343"/>
      <c r="AY590" s="343"/>
      <c r="AZ590" s="343"/>
      <c r="BA590" s="343"/>
      <c r="BB590" s="343"/>
    </row>
    <row r="591" spans="39:54" ht="14.25">
      <c r="AM591" s="343"/>
      <c r="AN591" s="343"/>
      <c r="AO591" s="343"/>
      <c r="AP591" s="343"/>
      <c r="AQ591" s="343"/>
      <c r="AR591" s="343"/>
      <c r="AS591" s="343"/>
      <c r="AT591" s="343"/>
      <c r="AU591" s="343"/>
      <c r="AV591" s="343"/>
      <c r="AW591" s="343"/>
      <c r="AX591" s="343"/>
      <c r="AY591" s="343"/>
      <c r="AZ591" s="343"/>
      <c r="BA591" s="343"/>
      <c r="BB591" s="343"/>
    </row>
    <row r="592" spans="39:54" ht="14.25">
      <c r="AM592" s="343"/>
      <c r="AN592" s="343"/>
      <c r="AO592" s="343"/>
      <c r="AP592" s="343"/>
      <c r="AQ592" s="343"/>
      <c r="AR592" s="343"/>
      <c r="AS592" s="343"/>
      <c r="AT592" s="343"/>
      <c r="AU592" s="343"/>
      <c r="AV592" s="343"/>
      <c r="AW592" s="343"/>
      <c r="AX592" s="343"/>
      <c r="AY592" s="343"/>
      <c r="AZ592" s="343"/>
      <c r="BA592" s="343"/>
      <c r="BB592" s="343"/>
    </row>
    <row r="593" spans="39:54" ht="14.25">
      <c r="AM593" s="343"/>
      <c r="AN593" s="343"/>
      <c r="AO593" s="343"/>
      <c r="AP593" s="343"/>
      <c r="AQ593" s="343"/>
      <c r="AR593" s="343"/>
      <c r="AS593" s="343"/>
      <c r="AT593" s="343"/>
      <c r="AU593" s="343"/>
      <c r="AV593" s="343"/>
      <c r="AW593" s="343"/>
      <c r="AX593" s="343"/>
      <c r="AY593" s="343"/>
      <c r="AZ593" s="343"/>
      <c r="BA593" s="343"/>
      <c r="BB593" s="343"/>
    </row>
    <row r="594" spans="39:54" ht="14.25">
      <c r="AM594" s="343"/>
      <c r="AN594" s="343"/>
      <c r="AO594" s="343"/>
      <c r="AP594" s="343"/>
      <c r="AQ594" s="343"/>
      <c r="AR594" s="343"/>
      <c r="AS594" s="343"/>
      <c r="AT594" s="343"/>
      <c r="AU594" s="343"/>
      <c r="AV594" s="343"/>
      <c r="AW594" s="343"/>
      <c r="AX594" s="343"/>
      <c r="AY594" s="343"/>
      <c r="AZ594" s="343"/>
      <c r="BA594" s="343"/>
      <c r="BB594" s="343"/>
    </row>
    <row r="595" spans="39:54" ht="14.25">
      <c r="AM595" s="343"/>
      <c r="AN595" s="343"/>
      <c r="AO595" s="343"/>
      <c r="AP595" s="343"/>
      <c r="AQ595" s="343"/>
      <c r="AR595" s="343"/>
      <c r="AS595" s="343"/>
      <c r="AT595" s="343"/>
      <c r="AU595" s="343"/>
      <c r="AV595" s="343"/>
      <c r="AW595" s="343"/>
      <c r="AX595" s="343"/>
      <c r="AY595" s="343"/>
      <c r="AZ595" s="343"/>
      <c r="BA595" s="343"/>
      <c r="BB595" s="343"/>
    </row>
    <row r="596" spans="39:54" ht="14.25">
      <c r="AM596" s="343"/>
      <c r="AN596" s="343"/>
      <c r="AO596" s="343"/>
      <c r="AP596" s="343"/>
      <c r="AQ596" s="343"/>
      <c r="AR596" s="343"/>
      <c r="AS596" s="343"/>
      <c r="AT596" s="343"/>
      <c r="AU596" s="343"/>
      <c r="AV596" s="343"/>
      <c r="AW596" s="343"/>
      <c r="AX596" s="343"/>
      <c r="AY596" s="343"/>
      <c r="AZ596" s="343"/>
      <c r="BA596" s="343"/>
      <c r="BB596" s="343"/>
    </row>
    <row r="597" spans="39:54" ht="14.25">
      <c r="AM597" s="343"/>
      <c r="AN597" s="343"/>
      <c r="AO597" s="343"/>
      <c r="AP597" s="343"/>
      <c r="AQ597" s="343"/>
      <c r="AR597" s="343"/>
      <c r="AS597" s="343"/>
      <c r="AT597" s="343"/>
      <c r="AU597" s="343"/>
      <c r="AV597" s="343"/>
      <c r="AW597" s="343"/>
      <c r="AX597" s="343"/>
      <c r="AY597" s="343"/>
      <c r="AZ597" s="343"/>
      <c r="BA597" s="343"/>
      <c r="BB597" s="343"/>
    </row>
    <row r="598" spans="39:54" ht="14.25">
      <c r="AM598" s="343"/>
      <c r="AN598" s="343"/>
      <c r="AO598" s="343"/>
      <c r="AP598" s="343"/>
      <c r="AQ598" s="343"/>
      <c r="AR598" s="343"/>
      <c r="AS598" s="343"/>
      <c r="AT598" s="343"/>
      <c r="AU598" s="343"/>
      <c r="AV598" s="343"/>
      <c r="AW598" s="343"/>
      <c r="AX598" s="343"/>
      <c r="AY598" s="343"/>
      <c r="AZ598" s="343"/>
      <c r="BA598" s="343"/>
      <c r="BB598" s="343"/>
    </row>
    <row r="599" spans="39:54" ht="14.25">
      <c r="AM599" s="343"/>
      <c r="AN599" s="343"/>
      <c r="AO599" s="343"/>
      <c r="AP599" s="343"/>
      <c r="AQ599" s="343"/>
      <c r="AR599" s="343"/>
      <c r="AS599" s="343"/>
      <c r="AT599" s="343"/>
      <c r="AU599" s="343"/>
      <c r="AV599" s="343"/>
      <c r="AW599" s="343"/>
      <c r="AX599" s="343"/>
      <c r="AY599" s="343"/>
      <c r="AZ599" s="343"/>
      <c r="BA599" s="343"/>
      <c r="BB599" s="343"/>
    </row>
    <row r="600" spans="39:54" ht="14.25">
      <c r="AM600" s="343"/>
      <c r="AN600" s="343"/>
      <c r="AO600" s="343"/>
      <c r="AP600" s="343"/>
      <c r="AQ600" s="343"/>
      <c r="AR600" s="343"/>
      <c r="AS600" s="343"/>
      <c r="AT600" s="343"/>
      <c r="AU600" s="343"/>
      <c r="AV600" s="343"/>
      <c r="AW600" s="343"/>
      <c r="AX600" s="343"/>
      <c r="AY600" s="343"/>
      <c r="AZ600" s="343"/>
      <c r="BA600" s="343"/>
      <c r="BB600" s="343"/>
    </row>
    <row r="601" spans="39:54" ht="14.25">
      <c r="AM601" s="343"/>
      <c r="AN601" s="343"/>
      <c r="AO601" s="343"/>
      <c r="AP601" s="343"/>
      <c r="AQ601" s="343"/>
      <c r="AR601" s="343"/>
      <c r="AS601" s="343"/>
      <c r="AT601" s="343"/>
      <c r="AU601" s="343"/>
      <c r="AV601" s="343"/>
      <c r="AW601" s="343"/>
      <c r="AX601" s="343"/>
      <c r="AY601" s="343"/>
      <c r="AZ601" s="343"/>
      <c r="BA601" s="343"/>
      <c r="BB601" s="343"/>
    </row>
    <row r="602" spans="39:54" ht="14.25">
      <c r="AM602" s="343"/>
      <c r="AN602" s="343"/>
      <c r="AO602" s="343"/>
      <c r="AP602" s="343"/>
      <c r="AQ602" s="343"/>
      <c r="AR602" s="343"/>
      <c r="AS602" s="343"/>
      <c r="AT602" s="343"/>
      <c r="AU602" s="343"/>
      <c r="AV602" s="343"/>
      <c r="AW602" s="343"/>
      <c r="AX602" s="343"/>
      <c r="AY602" s="343"/>
      <c r="AZ602" s="343"/>
      <c r="BA602" s="343"/>
      <c r="BB602" s="343"/>
    </row>
    <row r="603" spans="39:54" ht="14.25">
      <c r="AM603" s="343"/>
      <c r="AN603" s="343"/>
      <c r="AO603" s="343"/>
      <c r="AP603" s="343"/>
      <c r="AQ603" s="343"/>
      <c r="AR603" s="343"/>
      <c r="AS603" s="343"/>
      <c r="AT603" s="343"/>
      <c r="AU603" s="343"/>
      <c r="AV603" s="343"/>
      <c r="AW603" s="343"/>
      <c r="AX603" s="343"/>
      <c r="AY603" s="343"/>
      <c r="AZ603" s="343"/>
      <c r="BA603" s="343"/>
      <c r="BB603" s="343"/>
    </row>
    <row r="604" spans="39:54" ht="14.25">
      <c r="AM604" s="343"/>
      <c r="AN604" s="343"/>
      <c r="AO604" s="343"/>
      <c r="AP604" s="343"/>
      <c r="AQ604" s="343"/>
      <c r="AR604" s="343"/>
      <c r="AS604" s="343"/>
      <c r="AT604" s="343"/>
      <c r="AU604" s="343"/>
      <c r="AV604" s="343"/>
      <c r="AW604" s="343"/>
      <c r="AX604" s="343"/>
      <c r="AY604" s="343"/>
      <c r="AZ604" s="343"/>
      <c r="BA604" s="343"/>
      <c r="BB604" s="343"/>
    </row>
    <row r="605" spans="39:54" ht="14.25">
      <c r="AM605" s="343"/>
      <c r="AN605" s="343"/>
      <c r="AO605" s="343"/>
      <c r="AP605" s="343"/>
      <c r="AQ605" s="343"/>
      <c r="AR605" s="343"/>
      <c r="AS605" s="343"/>
      <c r="AT605" s="343"/>
      <c r="AU605" s="343"/>
      <c r="AV605" s="343"/>
      <c r="AW605" s="343"/>
      <c r="AX605" s="343"/>
      <c r="AY605" s="343"/>
      <c r="AZ605" s="343"/>
      <c r="BA605" s="343"/>
      <c r="BB605" s="343"/>
    </row>
    <row r="606" spans="39:54" ht="14.25">
      <c r="AM606" s="343"/>
      <c r="AN606" s="343"/>
      <c r="AO606" s="343"/>
      <c r="AP606" s="343"/>
      <c r="AQ606" s="343"/>
      <c r="AR606" s="343"/>
      <c r="AS606" s="343"/>
      <c r="AT606" s="343"/>
      <c r="AU606" s="343"/>
      <c r="AV606" s="343"/>
      <c r="AW606" s="343"/>
      <c r="AX606" s="343"/>
      <c r="AY606" s="343"/>
      <c r="AZ606" s="343"/>
      <c r="BA606" s="343"/>
      <c r="BB606" s="343"/>
    </row>
    <row r="607" spans="39:54" ht="14.25">
      <c r="AM607" s="343"/>
      <c r="AN607" s="343"/>
      <c r="AO607" s="343"/>
      <c r="AP607" s="343"/>
      <c r="AQ607" s="343"/>
      <c r="AR607" s="343"/>
      <c r="AS607" s="343"/>
      <c r="AT607" s="343"/>
      <c r="AU607" s="343"/>
      <c r="AV607" s="343"/>
      <c r="AW607" s="343"/>
      <c r="AX607" s="343"/>
      <c r="AY607" s="343"/>
      <c r="AZ607" s="343"/>
      <c r="BA607" s="343"/>
      <c r="BB607" s="343"/>
    </row>
    <row r="608" spans="39:54" ht="14.25">
      <c r="AM608" s="343"/>
      <c r="AN608" s="343"/>
      <c r="AO608" s="343"/>
      <c r="AP608" s="343"/>
      <c r="AQ608" s="343"/>
      <c r="AR608" s="343"/>
      <c r="AS608" s="343"/>
      <c r="AT608" s="343"/>
      <c r="AU608" s="343"/>
      <c r="AV608" s="343"/>
      <c r="AW608" s="343"/>
      <c r="AX608" s="343"/>
      <c r="AY608" s="343"/>
      <c r="AZ608" s="343"/>
      <c r="BA608" s="343"/>
      <c r="BB608" s="343"/>
    </row>
    <row r="609" spans="39:54" ht="14.25">
      <c r="AM609" s="343"/>
      <c r="AN609" s="343"/>
      <c r="AO609" s="343"/>
      <c r="AP609" s="343"/>
      <c r="AQ609" s="343"/>
      <c r="AR609" s="343"/>
      <c r="AS609" s="343"/>
      <c r="AT609" s="343"/>
      <c r="AU609" s="343"/>
      <c r="AV609" s="343"/>
      <c r="AW609" s="343"/>
      <c r="AX609" s="343"/>
      <c r="AY609" s="343"/>
      <c r="AZ609" s="343"/>
      <c r="BA609" s="343"/>
      <c r="BB609" s="343"/>
    </row>
    <row r="610" spans="39:54" ht="14.25">
      <c r="AM610" s="343"/>
      <c r="AN610" s="343"/>
      <c r="AO610" s="343"/>
      <c r="AP610" s="343"/>
      <c r="AQ610" s="343"/>
      <c r="AR610" s="343"/>
      <c r="AS610" s="343"/>
      <c r="AT610" s="343"/>
      <c r="AU610" s="343"/>
      <c r="AV610" s="343"/>
      <c r="AW610" s="343"/>
      <c r="AX610" s="343"/>
      <c r="AY610" s="343"/>
      <c r="AZ610" s="343"/>
      <c r="BA610" s="343"/>
      <c r="BB610" s="343"/>
    </row>
    <row r="611" spans="39:54" ht="14.25">
      <c r="AM611" s="343"/>
      <c r="AN611" s="343"/>
      <c r="AO611" s="343"/>
      <c r="AP611" s="343"/>
      <c r="AQ611" s="343"/>
      <c r="AR611" s="343"/>
      <c r="AS611" s="343"/>
      <c r="AT611" s="343"/>
      <c r="AU611" s="343"/>
      <c r="AV611" s="343"/>
      <c r="AW611" s="343"/>
      <c r="AX611" s="343"/>
      <c r="AY611" s="343"/>
      <c r="AZ611" s="343"/>
      <c r="BA611" s="343"/>
      <c r="BB611" s="343"/>
    </row>
    <row r="612" spans="39:54" ht="14.25">
      <c r="AM612" s="343"/>
      <c r="AN612" s="343"/>
      <c r="AO612" s="343"/>
      <c r="AP612" s="343"/>
      <c r="AQ612" s="343"/>
      <c r="AR612" s="343"/>
      <c r="AS612" s="343"/>
      <c r="AT612" s="343"/>
      <c r="AU612" s="343"/>
      <c r="AV612" s="343"/>
      <c r="AW612" s="343"/>
      <c r="AX612" s="343"/>
      <c r="AY612" s="343"/>
      <c r="AZ612" s="343"/>
      <c r="BA612" s="343"/>
      <c r="BB612" s="343"/>
    </row>
    <row r="613" spans="39:54" ht="14.25">
      <c r="AM613" s="343"/>
      <c r="AN613" s="343"/>
      <c r="AO613" s="343"/>
      <c r="AP613" s="343"/>
      <c r="AQ613" s="343"/>
      <c r="AR613" s="343"/>
      <c r="AS613" s="343"/>
      <c r="AT613" s="343"/>
      <c r="AU613" s="343"/>
      <c r="AV613" s="343"/>
      <c r="AW613" s="343"/>
      <c r="AX613" s="343"/>
      <c r="AY613" s="343"/>
      <c r="AZ613" s="343"/>
      <c r="BA613" s="343"/>
      <c r="BB613" s="343"/>
    </row>
    <row r="614" spans="39:54" ht="14.25">
      <c r="AM614" s="343"/>
      <c r="AN614" s="343"/>
      <c r="AO614" s="343"/>
      <c r="AP614" s="343"/>
      <c r="AQ614" s="343"/>
      <c r="AR614" s="343"/>
      <c r="AS614" s="343"/>
      <c r="AT614" s="343"/>
      <c r="AU614" s="343"/>
      <c r="AV614" s="343"/>
      <c r="AW614" s="343"/>
      <c r="AX614" s="343"/>
      <c r="AY614" s="343"/>
      <c r="AZ614" s="343"/>
      <c r="BA614" s="343"/>
      <c r="BB614" s="343"/>
    </row>
    <row r="615" spans="39:54" ht="14.25">
      <c r="AM615" s="343"/>
      <c r="AN615" s="343"/>
      <c r="AO615" s="343"/>
      <c r="AP615" s="343"/>
      <c r="AQ615" s="343"/>
      <c r="AR615" s="343"/>
      <c r="AS615" s="343"/>
      <c r="AT615" s="343"/>
      <c r="AU615" s="343"/>
      <c r="AV615" s="343"/>
      <c r="AW615" s="343"/>
      <c r="AX615" s="343"/>
      <c r="AY615" s="343"/>
      <c r="AZ615" s="343"/>
      <c r="BA615" s="343"/>
      <c r="BB615" s="343"/>
    </row>
    <row r="616" spans="39:54" ht="14.25">
      <c r="AM616" s="343"/>
      <c r="AN616" s="343"/>
      <c r="AO616" s="343"/>
      <c r="AP616" s="343"/>
      <c r="AQ616" s="343"/>
      <c r="AR616" s="343"/>
      <c r="AS616" s="343"/>
      <c r="AT616" s="343"/>
      <c r="AU616" s="343"/>
      <c r="AV616" s="343"/>
      <c r="AW616" s="343"/>
      <c r="AX616" s="343"/>
      <c r="AY616" s="343"/>
      <c r="AZ616" s="343"/>
      <c r="BA616" s="343"/>
      <c r="BB616" s="343"/>
    </row>
    <row r="617" spans="39:54" ht="14.25">
      <c r="AM617" s="343"/>
      <c r="AN617" s="343"/>
      <c r="AO617" s="343"/>
      <c r="AP617" s="343"/>
      <c r="AQ617" s="343"/>
      <c r="AR617" s="343"/>
      <c r="AS617" s="343"/>
      <c r="AT617" s="343"/>
      <c r="AU617" s="343"/>
      <c r="AV617" s="343"/>
      <c r="AW617" s="343"/>
      <c r="AX617" s="343"/>
      <c r="AY617" s="343"/>
      <c r="AZ617" s="343"/>
      <c r="BA617" s="343"/>
      <c r="BB617" s="343"/>
    </row>
    <row r="618" spans="39:54" ht="14.25">
      <c r="AM618" s="343"/>
      <c r="AN618" s="343"/>
      <c r="AO618" s="343"/>
      <c r="AP618" s="343"/>
      <c r="AQ618" s="343"/>
      <c r="AR618" s="343"/>
      <c r="AS618" s="343"/>
      <c r="AT618" s="343"/>
      <c r="AU618" s="343"/>
      <c r="AV618" s="343"/>
      <c r="AW618" s="343"/>
      <c r="AX618" s="343"/>
      <c r="AY618" s="343"/>
      <c r="AZ618" s="343"/>
      <c r="BA618" s="343"/>
      <c r="BB618" s="343"/>
    </row>
    <row r="619" spans="39:54" ht="14.25">
      <c r="AM619" s="343"/>
      <c r="AN619" s="343"/>
      <c r="AO619" s="343"/>
      <c r="AP619" s="343"/>
      <c r="AQ619" s="343"/>
      <c r="AR619" s="343"/>
      <c r="AS619" s="343"/>
      <c r="AT619" s="343"/>
      <c r="AU619" s="343"/>
      <c r="AV619" s="343"/>
      <c r="AW619" s="343"/>
      <c r="AX619" s="343"/>
      <c r="AY619" s="343"/>
      <c r="AZ619" s="343"/>
      <c r="BA619" s="343"/>
      <c r="BB619" s="343"/>
    </row>
    <row r="620" spans="39:54" ht="14.25">
      <c r="AM620" s="343"/>
      <c r="AN620" s="343"/>
      <c r="AO620" s="343"/>
      <c r="AP620" s="343"/>
      <c r="AQ620" s="343"/>
      <c r="AR620" s="343"/>
      <c r="AS620" s="343"/>
      <c r="AT620" s="343"/>
      <c r="AU620" s="343"/>
      <c r="AV620" s="343"/>
      <c r="AW620" s="343"/>
      <c r="AX620" s="343"/>
      <c r="AY620" s="343"/>
      <c r="AZ620" s="343"/>
      <c r="BA620" s="343"/>
      <c r="BB620" s="343"/>
    </row>
    <row r="621" spans="39:54" ht="14.25">
      <c r="AM621" s="343"/>
      <c r="AN621" s="343"/>
      <c r="AO621" s="343"/>
      <c r="AP621" s="343"/>
      <c r="AQ621" s="343"/>
      <c r="AR621" s="343"/>
      <c r="AS621" s="343"/>
      <c r="AT621" s="343"/>
      <c r="AU621" s="343"/>
      <c r="AV621" s="343"/>
      <c r="AW621" s="343"/>
      <c r="AX621" s="343"/>
      <c r="AY621" s="343"/>
      <c r="AZ621" s="343"/>
      <c r="BA621" s="343"/>
      <c r="BB621" s="343"/>
    </row>
    <row r="622" spans="39:54" ht="14.25">
      <c r="AM622" s="343"/>
      <c r="AN622" s="343"/>
      <c r="AO622" s="343"/>
      <c r="AP622" s="343"/>
      <c r="AQ622" s="343"/>
      <c r="AR622" s="343"/>
      <c r="AS622" s="343"/>
      <c r="AT622" s="343"/>
      <c r="AU622" s="343"/>
      <c r="AV622" s="343"/>
      <c r="AW622" s="343"/>
      <c r="AX622" s="343"/>
      <c r="AY622" s="343"/>
      <c r="AZ622" s="343"/>
      <c r="BA622" s="343"/>
      <c r="BB622" s="343"/>
    </row>
    <row r="623" spans="39:54" ht="14.25">
      <c r="AM623" s="343"/>
      <c r="AN623" s="343"/>
      <c r="AO623" s="343"/>
      <c r="AP623" s="343"/>
      <c r="AQ623" s="343"/>
      <c r="AR623" s="343"/>
      <c r="AS623" s="343"/>
      <c r="AT623" s="343"/>
      <c r="AU623" s="343"/>
      <c r="AV623" s="343"/>
      <c r="AW623" s="343"/>
      <c r="AX623" s="343"/>
      <c r="AY623" s="343"/>
      <c r="AZ623" s="343"/>
      <c r="BA623" s="343"/>
      <c r="BB623" s="343"/>
    </row>
    <row r="624" spans="39:54" ht="14.25">
      <c r="AM624" s="343"/>
      <c r="AN624" s="343"/>
      <c r="AO624" s="343"/>
      <c r="AP624" s="343"/>
      <c r="AQ624" s="343"/>
      <c r="AR624" s="343"/>
      <c r="AS624" s="343"/>
      <c r="AT624" s="343"/>
      <c r="AU624" s="343"/>
      <c r="AV624" s="343"/>
      <c r="AW624" s="343"/>
      <c r="AX624" s="343"/>
      <c r="AY624" s="343"/>
      <c r="AZ624" s="343"/>
      <c r="BA624" s="343"/>
      <c r="BB624" s="343"/>
    </row>
    <row r="625" spans="39:54" ht="14.25">
      <c r="AM625" s="343"/>
      <c r="AN625" s="343"/>
      <c r="AO625" s="343"/>
      <c r="AP625" s="343"/>
      <c r="AQ625" s="343"/>
      <c r="AR625" s="343"/>
      <c r="AS625" s="343"/>
      <c r="AT625" s="343"/>
      <c r="AU625" s="343"/>
      <c r="AV625" s="343"/>
      <c r="AW625" s="343"/>
      <c r="AX625" s="343"/>
      <c r="AY625" s="343"/>
      <c r="AZ625" s="343"/>
      <c r="BA625" s="343"/>
      <c r="BB625" s="343"/>
    </row>
    <row r="626" spans="39:54" ht="14.25">
      <c r="AM626" s="343"/>
      <c r="AN626" s="343"/>
      <c r="AO626" s="343"/>
      <c r="AP626" s="343"/>
      <c r="AQ626" s="343"/>
      <c r="AR626" s="343"/>
      <c r="AS626" s="343"/>
      <c r="AT626" s="343"/>
      <c r="AU626" s="343"/>
      <c r="AV626" s="343"/>
      <c r="AW626" s="343"/>
      <c r="AX626" s="343"/>
      <c r="AY626" s="343"/>
      <c r="AZ626" s="343"/>
      <c r="BA626" s="343"/>
      <c r="BB626" s="343"/>
    </row>
    <row r="627" spans="39:54" ht="14.25">
      <c r="AM627" s="343"/>
      <c r="AN627" s="343"/>
      <c r="AO627" s="343"/>
      <c r="AP627" s="343"/>
      <c r="AQ627" s="343"/>
      <c r="AR627" s="343"/>
      <c r="AS627" s="343"/>
      <c r="AT627" s="343"/>
      <c r="AU627" s="343"/>
      <c r="AV627" s="343"/>
      <c r="AW627" s="343"/>
      <c r="AX627" s="343"/>
      <c r="AY627" s="343"/>
      <c r="AZ627" s="343"/>
      <c r="BA627" s="343"/>
      <c r="BB627" s="343"/>
    </row>
    <row r="628" spans="39:54" ht="14.25">
      <c r="AM628" s="343"/>
      <c r="AN628" s="343"/>
      <c r="AO628" s="343"/>
      <c r="AP628" s="343"/>
      <c r="AQ628" s="343"/>
      <c r="AR628" s="343"/>
      <c r="AS628" s="343"/>
      <c r="AT628" s="343"/>
      <c r="AU628" s="343"/>
      <c r="AV628" s="343"/>
      <c r="AW628" s="343"/>
      <c r="AX628" s="343"/>
      <c r="AY628" s="343"/>
      <c r="AZ628" s="343"/>
      <c r="BA628" s="343"/>
      <c r="BB628" s="343"/>
    </row>
    <row r="629" spans="39:54" ht="14.25">
      <c r="AM629" s="343"/>
      <c r="AN629" s="343"/>
      <c r="AO629" s="343"/>
      <c r="AP629" s="343"/>
      <c r="AQ629" s="343"/>
      <c r="AR629" s="343"/>
      <c r="AS629" s="343"/>
      <c r="AT629" s="343"/>
      <c r="AU629" s="343"/>
      <c r="AV629" s="343"/>
      <c r="AW629" s="343"/>
      <c r="AX629" s="343"/>
      <c r="AY629" s="343"/>
      <c r="AZ629" s="343"/>
      <c r="BA629" s="343"/>
      <c r="BB629" s="343"/>
    </row>
    <row r="630" spans="39:54" ht="14.25">
      <c r="AM630" s="343"/>
      <c r="AN630" s="343"/>
      <c r="AO630" s="343"/>
      <c r="AP630" s="343"/>
      <c r="AQ630" s="343"/>
      <c r="AR630" s="343"/>
      <c r="AS630" s="343"/>
      <c r="AT630" s="343"/>
      <c r="AU630" s="343"/>
      <c r="AV630" s="343"/>
      <c r="AW630" s="343"/>
      <c r="AX630" s="343"/>
      <c r="AY630" s="343"/>
      <c r="AZ630" s="343"/>
      <c r="BA630" s="343"/>
      <c r="BB630" s="343"/>
    </row>
    <row r="631" spans="39:54" ht="14.25">
      <c r="AM631" s="343"/>
      <c r="AN631" s="343"/>
      <c r="AO631" s="343"/>
      <c r="AP631" s="343"/>
      <c r="AQ631" s="343"/>
      <c r="AR631" s="343"/>
      <c r="AS631" s="343"/>
      <c r="AT631" s="343"/>
      <c r="AU631" s="343"/>
      <c r="AV631" s="343"/>
      <c r="AW631" s="343"/>
      <c r="AX631" s="343"/>
      <c r="AY631" s="343"/>
      <c r="AZ631" s="343"/>
      <c r="BA631" s="343"/>
      <c r="BB631" s="343"/>
    </row>
    <row r="632" spans="39:54" ht="14.25">
      <c r="AM632" s="343"/>
      <c r="AN632" s="343"/>
      <c r="AO632" s="343"/>
      <c r="AP632" s="343"/>
      <c r="AQ632" s="343"/>
      <c r="AR632" s="343"/>
      <c r="AS632" s="343"/>
      <c r="AT632" s="343"/>
      <c r="AU632" s="343"/>
      <c r="AV632" s="343"/>
      <c r="AW632" s="343"/>
      <c r="AX632" s="343"/>
      <c r="AY632" s="343"/>
      <c r="AZ632" s="343"/>
      <c r="BA632" s="343"/>
      <c r="BB632" s="343"/>
    </row>
    <row r="633" spans="39:54" ht="14.25">
      <c r="AM633" s="343"/>
      <c r="AN633" s="343"/>
      <c r="AO633" s="343"/>
      <c r="AP633" s="343"/>
      <c r="AQ633" s="343"/>
      <c r="AR633" s="343"/>
      <c r="AS633" s="343"/>
      <c r="AT633" s="343"/>
      <c r="AU633" s="343"/>
      <c r="AV633" s="343"/>
      <c r="AW633" s="343"/>
      <c r="AX633" s="343"/>
      <c r="AY633" s="343"/>
      <c r="AZ633" s="343"/>
      <c r="BA633" s="343"/>
      <c r="BB633" s="343"/>
    </row>
    <row r="634" spans="39:54" ht="14.25">
      <c r="AM634" s="343"/>
      <c r="AN634" s="343"/>
      <c r="AO634" s="343"/>
      <c r="AP634" s="343"/>
      <c r="AQ634" s="343"/>
      <c r="AR634" s="343"/>
      <c r="AS634" s="343"/>
      <c r="AT634" s="343"/>
      <c r="AU634" s="343"/>
      <c r="AV634" s="343"/>
      <c r="AW634" s="343"/>
      <c r="AX634" s="343"/>
      <c r="AY634" s="343"/>
      <c r="AZ634" s="343"/>
      <c r="BA634" s="343"/>
      <c r="BB634" s="343"/>
    </row>
    <row r="635" spans="39:54" ht="14.25">
      <c r="AM635" s="343"/>
      <c r="AN635" s="343"/>
      <c r="AO635" s="343"/>
      <c r="AP635" s="343"/>
      <c r="AQ635" s="343"/>
      <c r="AR635" s="343"/>
      <c r="AS635" s="343"/>
      <c r="AT635" s="343"/>
      <c r="AU635" s="343"/>
      <c r="AV635" s="343"/>
      <c r="AW635" s="343"/>
      <c r="AX635" s="343"/>
      <c r="AY635" s="343"/>
      <c r="AZ635" s="343"/>
      <c r="BA635" s="343"/>
      <c r="BB635" s="343"/>
    </row>
    <row r="636" spans="39:54" ht="14.25">
      <c r="AM636" s="343"/>
      <c r="AN636" s="343"/>
      <c r="AO636" s="343"/>
      <c r="AP636" s="343"/>
      <c r="AQ636" s="343"/>
      <c r="AR636" s="343"/>
      <c r="AS636" s="343"/>
      <c r="AT636" s="343"/>
      <c r="AU636" s="343"/>
      <c r="AV636" s="343"/>
      <c r="AW636" s="343"/>
      <c r="AX636" s="343"/>
      <c r="AY636" s="343"/>
      <c r="AZ636" s="343"/>
      <c r="BA636" s="343"/>
      <c r="BB636" s="343"/>
    </row>
    <row r="637" spans="39:54" ht="14.25">
      <c r="AM637" s="343"/>
      <c r="AN637" s="343"/>
      <c r="AO637" s="343"/>
      <c r="AP637" s="343"/>
      <c r="AQ637" s="343"/>
      <c r="AR637" s="343"/>
      <c r="AS637" s="343"/>
      <c r="AT637" s="343"/>
      <c r="AU637" s="343"/>
      <c r="AV637" s="343"/>
      <c r="AW637" s="343"/>
      <c r="AX637" s="343"/>
      <c r="AY637" s="343"/>
      <c r="AZ637" s="343"/>
      <c r="BA637" s="343"/>
      <c r="BB637" s="343"/>
    </row>
    <row r="638" spans="39:54" ht="14.25">
      <c r="AM638" s="343"/>
      <c r="AN638" s="343"/>
      <c r="AO638" s="343"/>
      <c r="AP638" s="343"/>
      <c r="AQ638" s="343"/>
      <c r="AR638" s="343"/>
      <c r="AS638" s="343"/>
      <c r="AT638" s="343"/>
      <c r="AU638" s="343"/>
      <c r="AV638" s="343"/>
      <c r="AW638" s="343"/>
      <c r="AX638" s="343"/>
      <c r="AY638" s="343"/>
      <c r="AZ638" s="343"/>
      <c r="BA638" s="343"/>
      <c r="BB638" s="343"/>
    </row>
    <row r="639" spans="39:54" ht="14.25">
      <c r="AM639" s="343"/>
      <c r="AN639" s="343"/>
      <c r="AO639" s="343"/>
      <c r="AP639" s="343"/>
      <c r="AQ639" s="343"/>
      <c r="AR639" s="343"/>
      <c r="AS639" s="343"/>
      <c r="AT639" s="343"/>
      <c r="AU639" s="343"/>
      <c r="AV639" s="343"/>
      <c r="AW639" s="343"/>
      <c r="AX639" s="343"/>
      <c r="AY639" s="343"/>
      <c r="AZ639" s="343"/>
      <c r="BA639" s="343"/>
      <c r="BB639" s="343"/>
    </row>
    <row r="640" spans="39:54" ht="14.25">
      <c r="AM640" s="343"/>
      <c r="AN640" s="343"/>
      <c r="AO640" s="343"/>
      <c r="AP640" s="343"/>
      <c r="AQ640" s="343"/>
      <c r="AR640" s="343"/>
      <c r="AS640" s="343"/>
      <c r="AT640" s="343"/>
      <c r="AU640" s="343"/>
      <c r="AV640" s="343"/>
      <c r="AW640" s="343"/>
      <c r="AX640" s="343"/>
      <c r="AY640" s="343"/>
      <c r="AZ640" s="343"/>
      <c r="BA640" s="343"/>
      <c r="BB640" s="343"/>
    </row>
    <row r="641" spans="39:54" ht="14.25">
      <c r="AM641" s="343"/>
      <c r="AN641" s="343"/>
      <c r="AO641" s="343"/>
      <c r="AP641" s="343"/>
      <c r="AQ641" s="343"/>
      <c r="AR641" s="343"/>
      <c r="AS641" s="343"/>
      <c r="AT641" s="343"/>
      <c r="AU641" s="343"/>
      <c r="AV641" s="343"/>
      <c r="AW641" s="343"/>
      <c r="AX641" s="343"/>
      <c r="AY641" s="343"/>
      <c r="AZ641" s="343"/>
      <c r="BA641" s="343"/>
      <c r="BB641" s="343"/>
    </row>
    <row r="642" spans="39:54" ht="14.25">
      <c r="AM642" s="343"/>
      <c r="AN642" s="343"/>
      <c r="AO642" s="343"/>
      <c r="AP642" s="343"/>
      <c r="AQ642" s="343"/>
      <c r="AR642" s="343"/>
      <c r="AS642" s="343"/>
      <c r="AT642" s="343"/>
      <c r="AU642" s="343"/>
      <c r="AV642" s="343"/>
      <c r="AW642" s="343"/>
      <c r="AX642" s="343"/>
      <c r="AY642" s="343"/>
      <c r="AZ642" s="343"/>
      <c r="BA642" s="343"/>
      <c r="BB642" s="343"/>
    </row>
    <row r="643" spans="39:54" ht="14.25">
      <c r="AM643" s="343"/>
      <c r="AN643" s="343"/>
      <c r="AO643" s="343"/>
      <c r="AP643" s="343"/>
      <c r="AQ643" s="343"/>
      <c r="AR643" s="343"/>
      <c r="AS643" s="343"/>
      <c r="AT643" s="343"/>
      <c r="AU643" s="343"/>
      <c r="AV643" s="343"/>
      <c r="AW643" s="343"/>
      <c r="AX643" s="343"/>
      <c r="AY643" s="343"/>
      <c r="AZ643" s="343"/>
      <c r="BA643" s="343"/>
      <c r="BB643" s="343"/>
    </row>
    <row r="644" spans="39:54" ht="14.25">
      <c r="AM644" s="343"/>
      <c r="AN644" s="343"/>
      <c r="AO644" s="343"/>
      <c r="AP644" s="343"/>
      <c r="AQ644" s="343"/>
      <c r="AR644" s="343"/>
      <c r="AS644" s="343"/>
      <c r="AT644" s="343"/>
      <c r="AU644" s="343"/>
      <c r="AV644" s="343"/>
      <c r="AW644" s="343"/>
      <c r="AX644" s="343"/>
      <c r="AY644" s="343"/>
      <c r="AZ644" s="343"/>
      <c r="BA644" s="343"/>
      <c r="BB644" s="343"/>
    </row>
    <row r="645" spans="39:54" ht="14.25">
      <c r="AM645" s="343"/>
      <c r="AN645" s="343"/>
      <c r="AO645" s="343"/>
      <c r="AP645" s="343"/>
      <c r="AQ645" s="343"/>
      <c r="AR645" s="343"/>
      <c r="AS645" s="343"/>
      <c r="AT645" s="343"/>
      <c r="AU645" s="343"/>
      <c r="AV645" s="343"/>
      <c r="AW645" s="343"/>
      <c r="AX645" s="343"/>
      <c r="AY645" s="343"/>
      <c r="AZ645" s="343"/>
      <c r="BA645" s="343"/>
      <c r="BB645" s="343"/>
    </row>
    <row r="646" spans="39:54" ht="14.25">
      <c r="AM646" s="343"/>
      <c r="AN646" s="343"/>
      <c r="AO646" s="343"/>
      <c r="AP646" s="343"/>
      <c r="AQ646" s="343"/>
      <c r="AR646" s="343"/>
      <c r="AS646" s="343"/>
      <c r="AT646" s="343"/>
      <c r="AU646" s="343"/>
      <c r="AV646" s="343"/>
      <c r="AW646" s="343"/>
      <c r="AX646" s="343"/>
      <c r="AY646" s="343"/>
      <c r="AZ646" s="343"/>
      <c r="BA646" s="343"/>
      <c r="BB646" s="343"/>
    </row>
    <row r="647" spans="39:54" ht="14.25">
      <c r="AM647" s="343"/>
      <c r="AN647" s="343"/>
      <c r="AO647" s="343"/>
      <c r="AP647" s="343"/>
      <c r="AQ647" s="343"/>
      <c r="AR647" s="343"/>
      <c r="AS647" s="343"/>
      <c r="AT647" s="343"/>
      <c r="AU647" s="343"/>
      <c r="AV647" s="343"/>
      <c r="AW647" s="343"/>
      <c r="AX647" s="343"/>
      <c r="AY647" s="343"/>
      <c r="AZ647" s="343"/>
      <c r="BA647" s="343"/>
      <c r="BB647" s="343"/>
    </row>
    <row r="648" spans="39:54" ht="14.25">
      <c r="AM648" s="343"/>
      <c r="AN648" s="343"/>
      <c r="AO648" s="343"/>
      <c r="AP648" s="343"/>
      <c r="AQ648" s="343"/>
      <c r="AR648" s="343"/>
      <c r="AS648" s="343"/>
      <c r="AT648" s="343"/>
      <c r="AU648" s="343"/>
      <c r="AV648" s="343"/>
      <c r="AW648" s="343"/>
      <c r="AX648" s="343"/>
      <c r="AY648" s="343"/>
      <c r="AZ648" s="343"/>
      <c r="BA648" s="343"/>
      <c r="BB648" s="343"/>
    </row>
    <row r="649" spans="39:54" ht="14.25">
      <c r="AM649" s="343"/>
      <c r="AN649" s="343"/>
      <c r="AO649" s="343"/>
      <c r="AP649" s="343"/>
      <c r="AQ649" s="343"/>
      <c r="AR649" s="343"/>
      <c r="AS649" s="343"/>
      <c r="AT649" s="343"/>
      <c r="AU649" s="343"/>
      <c r="AV649" s="343"/>
      <c r="AW649" s="343"/>
      <c r="AX649" s="343"/>
      <c r="AY649" s="343"/>
      <c r="AZ649" s="343"/>
      <c r="BA649" s="343"/>
      <c r="BB649" s="343"/>
    </row>
    <row r="650" spans="39:54" ht="14.25">
      <c r="AM650" s="343"/>
      <c r="AN650" s="343"/>
      <c r="AO650" s="343"/>
      <c r="AP650" s="343"/>
      <c r="AQ650" s="343"/>
      <c r="AR650" s="343"/>
      <c r="AS650" s="343"/>
      <c r="AT650" s="343"/>
      <c r="AU650" s="343"/>
      <c r="AV650" s="343"/>
      <c r="AW650" s="343"/>
      <c r="AX650" s="343"/>
      <c r="AY650" s="343"/>
      <c r="AZ650" s="343"/>
      <c r="BA650" s="343"/>
      <c r="BB650" s="343"/>
    </row>
    <row r="651" spans="39:54" ht="14.25">
      <c r="AM651" s="343"/>
      <c r="AN651" s="343"/>
      <c r="AO651" s="343"/>
      <c r="AP651" s="343"/>
      <c r="AQ651" s="343"/>
      <c r="AR651" s="343"/>
      <c r="AS651" s="343"/>
      <c r="AT651" s="343"/>
      <c r="AU651" s="343"/>
      <c r="AV651" s="343"/>
      <c r="AW651" s="343"/>
      <c r="AX651" s="343"/>
      <c r="AY651" s="343"/>
      <c r="AZ651" s="343"/>
      <c r="BA651" s="343"/>
      <c r="BB651" s="343"/>
    </row>
    <row r="652" spans="39:54" ht="14.25">
      <c r="AM652" s="343"/>
      <c r="AN652" s="343"/>
      <c r="AO652" s="343"/>
      <c r="AP652" s="343"/>
      <c r="AQ652" s="343"/>
      <c r="AR652" s="343"/>
      <c r="AS652" s="343"/>
      <c r="AT652" s="343"/>
      <c r="AU652" s="343"/>
      <c r="AV652" s="343"/>
      <c r="AW652" s="343"/>
      <c r="AX652" s="343"/>
      <c r="AY652" s="343"/>
      <c r="AZ652" s="343"/>
      <c r="BA652" s="343"/>
      <c r="BB652" s="343"/>
    </row>
    <row r="653" spans="39:54" ht="14.25">
      <c r="AM653" s="343"/>
      <c r="AN653" s="343"/>
      <c r="AO653" s="343"/>
      <c r="AP653" s="343"/>
      <c r="AQ653" s="343"/>
      <c r="AR653" s="343"/>
      <c r="AS653" s="343"/>
      <c r="AT653" s="343"/>
      <c r="AU653" s="343"/>
      <c r="AV653" s="343"/>
      <c r="AW653" s="343"/>
      <c r="AX653" s="343"/>
      <c r="AY653" s="343"/>
      <c r="AZ653" s="343"/>
      <c r="BA653" s="343"/>
      <c r="BB653" s="343"/>
    </row>
    <row r="654" spans="39:54" ht="14.25">
      <c r="AM654" s="343"/>
      <c r="AN654" s="343"/>
      <c r="AO654" s="343"/>
      <c r="AP654" s="343"/>
      <c r="AQ654" s="343"/>
      <c r="AR654" s="343"/>
      <c r="AS654" s="343"/>
      <c r="AT654" s="343"/>
      <c r="AU654" s="343"/>
      <c r="AV654" s="343"/>
      <c r="AW654" s="343"/>
      <c r="AX654" s="343"/>
      <c r="AY654" s="343"/>
      <c r="AZ654" s="343"/>
      <c r="BA654" s="343"/>
      <c r="BB654" s="343"/>
    </row>
    <row r="655" spans="39:54" ht="14.25">
      <c r="AM655" s="343"/>
      <c r="AN655" s="343"/>
      <c r="AO655" s="343"/>
      <c r="AP655" s="343"/>
      <c r="AQ655" s="343"/>
      <c r="AR655" s="343"/>
      <c r="AS655" s="343"/>
      <c r="AT655" s="343"/>
      <c r="AU655" s="343"/>
      <c r="AV655" s="343"/>
      <c r="AW655" s="343"/>
      <c r="AX655" s="343"/>
      <c r="AY655" s="343"/>
      <c r="AZ655" s="343"/>
      <c r="BA655" s="343"/>
      <c r="BB655" s="343"/>
    </row>
    <row r="656" spans="39:54" ht="14.25">
      <c r="AM656" s="343"/>
      <c r="AN656" s="343"/>
      <c r="AO656" s="343"/>
      <c r="AP656" s="343"/>
      <c r="AQ656" s="343"/>
      <c r="AR656" s="343"/>
      <c r="AS656" s="343"/>
      <c r="AT656" s="343"/>
      <c r="AU656" s="343"/>
      <c r="AV656" s="343"/>
      <c r="AW656" s="343"/>
      <c r="AX656" s="343"/>
      <c r="AY656" s="343"/>
      <c r="AZ656" s="343"/>
      <c r="BA656" s="343"/>
      <c r="BB656" s="343"/>
    </row>
    <row r="657" spans="39:54" ht="14.25">
      <c r="AM657" s="343"/>
      <c r="AN657" s="343"/>
      <c r="AO657" s="343"/>
      <c r="AP657" s="343"/>
      <c r="AQ657" s="343"/>
      <c r="AR657" s="343"/>
      <c r="AS657" s="343"/>
      <c r="AT657" s="343"/>
      <c r="AU657" s="343"/>
      <c r="AV657" s="343"/>
      <c r="AW657" s="343"/>
      <c r="AX657" s="343"/>
      <c r="AY657" s="343"/>
      <c r="AZ657" s="343"/>
      <c r="BA657" s="343"/>
      <c r="BB657" s="343"/>
    </row>
    <row r="658" spans="39:54" ht="14.25">
      <c r="AM658" s="343"/>
      <c r="AN658" s="343"/>
      <c r="AO658" s="343"/>
      <c r="AP658" s="343"/>
      <c r="AQ658" s="343"/>
      <c r="AR658" s="343"/>
      <c r="AS658" s="343"/>
      <c r="AT658" s="343"/>
      <c r="AU658" s="343"/>
      <c r="AV658" s="343"/>
      <c r="AW658" s="343"/>
      <c r="AX658" s="343"/>
      <c r="AY658" s="343"/>
      <c r="AZ658" s="343"/>
      <c r="BA658" s="343"/>
      <c r="BB658" s="343"/>
    </row>
    <row r="659" spans="39:54" ht="14.25">
      <c r="AM659" s="343"/>
      <c r="AN659" s="343"/>
      <c r="AO659" s="343"/>
      <c r="AP659" s="343"/>
      <c r="AQ659" s="343"/>
      <c r="AR659" s="343"/>
      <c r="AS659" s="343"/>
      <c r="AT659" s="343"/>
      <c r="AU659" s="343"/>
      <c r="AV659" s="343"/>
      <c r="AW659" s="343"/>
      <c r="AX659" s="343"/>
      <c r="AY659" s="343"/>
      <c r="AZ659" s="343"/>
      <c r="BA659" s="343"/>
      <c r="BB659" s="343"/>
    </row>
    <row r="660" spans="39:54" ht="14.25">
      <c r="AM660" s="343"/>
      <c r="AN660" s="343"/>
      <c r="AO660" s="343"/>
      <c r="AP660" s="343"/>
      <c r="AQ660" s="343"/>
      <c r="AR660" s="343"/>
      <c r="AS660" s="343"/>
      <c r="AT660" s="343"/>
      <c r="AU660" s="343"/>
      <c r="AV660" s="343"/>
      <c r="AW660" s="343"/>
      <c r="AX660" s="343"/>
      <c r="AY660" s="343"/>
      <c r="AZ660" s="343"/>
      <c r="BA660" s="343"/>
      <c r="BB660" s="343"/>
    </row>
    <row r="661" spans="39:54" ht="14.25">
      <c r="AM661" s="343"/>
      <c r="AN661" s="343"/>
      <c r="AO661" s="343"/>
      <c r="AP661" s="343"/>
      <c r="AQ661" s="343"/>
      <c r="AR661" s="343"/>
      <c r="AS661" s="343"/>
      <c r="AT661" s="343"/>
      <c r="AU661" s="343"/>
      <c r="AV661" s="343"/>
      <c r="AW661" s="343"/>
      <c r="AX661" s="343"/>
      <c r="AY661" s="343"/>
      <c r="AZ661" s="343"/>
      <c r="BA661" s="343"/>
      <c r="BB661" s="343"/>
    </row>
    <row r="662" spans="39:54" ht="14.25">
      <c r="AM662" s="343"/>
      <c r="AN662" s="343"/>
      <c r="AO662" s="343"/>
      <c r="AP662" s="343"/>
      <c r="AQ662" s="343"/>
      <c r="AR662" s="343"/>
      <c r="AS662" s="343"/>
      <c r="AT662" s="343"/>
      <c r="AU662" s="343"/>
      <c r="AV662" s="343"/>
      <c r="AW662" s="343"/>
      <c r="AX662" s="343"/>
      <c r="AY662" s="343"/>
      <c r="AZ662" s="343"/>
      <c r="BA662" s="343"/>
      <c r="BB662" s="343"/>
    </row>
    <row r="663" spans="39:54" ht="14.25">
      <c r="AM663" s="343"/>
      <c r="AN663" s="343"/>
      <c r="AO663" s="343"/>
      <c r="AP663" s="343"/>
      <c r="AQ663" s="343"/>
      <c r="AR663" s="343"/>
      <c r="AS663" s="343"/>
      <c r="AT663" s="343"/>
      <c r="AU663" s="343"/>
      <c r="AV663" s="343"/>
      <c r="AW663" s="343"/>
      <c r="AX663" s="343"/>
      <c r="AY663" s="343"/>
      <c r="AZ663" s="343"/>
      <c r="BA663" s="343"/>
      <c r="BB663" s="343"/>
    </row>
    <row r="664" spans="39:54" ht="14.25">
      <c r="AM664" s="343"/>
      <c r="AN664" s="343"/>
      <c r="AO664" s="343"/>
      <c r="AP664" s="343"/>
      <c r="AQ664" s="343"/>
      <c r="AR664" s="343"/>
      <c r="AS664" s="343"/>
      <c r="AT664" s="343"/>
      <c r="AU664" s="343"/>
      <c r="AV664" s="343"/>
      <c r="AW664" s="343"/>
      <c r="AX664" s="343"/>
      <c r="AY664" s="343"/>
      <c r="AZ664" s="343"/>
      <c r="BA664" s="343"/>
      <c r="BB664" s="343"/>
    </row>
    <row r="665" spans="39:54" ht="14.25">
      <c r="AM665" s="343"/>
      <c r="AN665" s="343"/>
      <c r="AO665" s="343"/>
      <c r="AP665" s="343"/>
      <c r="AQ665" s="343"/>
      <c r="AR665" s="343"/>
      <c r="AS665" s="343"/>
      <c r="AT665" s="343"/>
      <c r="AU665" s="343"/>
      <c r="AV665" s="343"/>
      <c r="AW665" s="343"/>
      <c r="AX665" s="343"/>
      <c r="AY665" s="343"/>
      <c r="AZ665" s="343"/>
      <c r="BA665" s="343"/>
      <c r="BB665" s="343"/>
    </row>
    <row r="666" spans="39:54" ht="14.25">
      <c r="AM666" s="343"/>
      <c r="AN666" s="343"/>
      <c r="AO666" s="343"/>
      <c r="AP666" s="343"/>
      <c r="AQ666" s="343"/>
      <c r="AR666" s="343"/>
      <c r="AS666" s="343"/>
      <c r="AT666" s="343"/>
      <c r="AU666" s="343"/>
      <c r="AV666" s="343"/>
      <c r="AW666" s="343"/>
      <c r="AX666" s="343"/>
      <c r="AY666" s="343"/>
      <c r="AZ666" s="343"/>
      <c r="BA666" s="343"/>
      <c r="BB666" s="343"/>
    </row>
    <row r="667" spans="39:54" ht="14.25">
      <c r="AM667" s="343"/>
      <c r="AN667" s="343"/>
      <c r="AO667" s="343"/>
      <c r="AP667" s="343"/>
      <c r="AQ667" s="343"/>
      <c r="AR667" s="343"/>
      <c r="AS667" s="343"/>
      <c r="AT667" s="343"/>
      <c r="AU667" s="343"/>
      <c r="AV667" s="343"/>
      <c r="AW667" s="343"/>
      <c r="AX667" s="343"/>
      <c r="AY667" s="343"/>
      <c r="AZ667" s="343"/>
      <c r="BA667" s="343"/>
      <c r="BB667" s="343"/>
    </row>
    <row r="668" spans="39:54" ht="14.25">
      <c r="AM668" s="343"/>
      <c r="AN668" s="343"/>
      <c r="AO668" s="343"/>
      <c r="AP668" s="343"/>
      <c r="AQ668" s="343"/>
      <c r="AR668" s="343"/>
      <c r="AS668" s="343"/>
      <c r="AT668" s="343"/>
      <c r="AU668" s="343"/>
      <c r="AV668" s="343"/>
      <c r="AW668" s="343"/>
      <c r="AX668" s="343"/>
      <c r="AY668" s="343"/>
      <c r="AZ668" s="343"/>
      <c r="BA668" s="343"/>
      <c r="BB668" s="343"/>
    </row>
    <row r="669" spans="39:54" ht="14.25">
      <c r="AM669" s="343"/>
      <c r="AN669" s="343"/>
      <c r="AO669" s="343"/>
      <c r="AP669" s="343"/>
      <c r="AQ669" s="343"/>
      <c r="AR669" s="343"/>
      <c r="AS669" s="343"/>
      <c r="AT669" s="343"/>
      <c r="AU669" s="343"/>
      <c r="AV669" s="343"/>
      <c r="AW669" s="343"/>
      <c r="AX669" s="343"/>
      <c r="AY669" s="343"/>
      <c r="AZ669" s="343"/>
      <c r="BA669" s="343"/>
      <c r="BB669" s="343"/>
    </row>
    <row r="670" spans="39:54" ht="14.25">
      <c r="AM670" s="343"/>
      <c r="AN670" s="343"/>
      <c r="AO670" s="343"/>
      <c r="AP670" s="343"/>
      <c r="AQ670" s="343"/>
      <c r="AR670" s="343"/>
      <c r="AS670" s="343"/>
      <c r="AT670" s="343"/>
      <c r="AU670" s="343"/>
      <c r="AV670" s="343"/>
      <c r="AW670" s="343"/>
      <c r="AX670" s="343"/>
      <c r="AY670" s="343"/>
      <c r="AZ670" s="343"/>
      <c r="BA670" s="343"/>
      <c r="BB670" s="343"/>
    </row>
    <row r="671" spans="39:54" ht="14.25">
      <c r="AM671" s="343"/>
      <c r="AN671" s="343"/>
      <c r="AO671" s="343"/>
      <c r="AP671" s="343"/>
      <c r="AQ671" s="343"/>
      <c r="AR671" s="343"/>
      <c r="AS671" s="343"/>
      <c r="AT671" s="343"/>
      <c r="AU671" s="343"/>
      <c r="AV671" s="343"/>
      <c r="AW671" s="343"/>
      <c r="AX671" s="343"/>
      <c r="AY671" s="343"/>
      <c r="AZ671" s="343"/>
      <c r="BA671" s="343"/>
      <c r="BB671" s="343"/>
    </row>
    <row r="672" spans="39:54" ht="14.25">
      <c r="AM672" s="343"/>
      <c r="AN672" s="343"/>
      <c r="AO672" s="343"/>
      <c r="AP672" s="343"/>
      <c r="AQ672" s="343"/>
      <c r="AR672" s="343"/>
      <c r="AS672" s="343"/>
      <c r="AT672" s="343"/>
      <c r="AU672" s="343"/>
      <c r="AV672" s="343"/>
      <c r="AW672" s="343"/>
      <c r="AX672" s="343"/>
      <c r="AY672" s="343"/>
      <c r="AZ672" s="343"/>
      <c r="BA672" s="343"/>
      <c r="BB672" s="343"/>
    </row>
    <row r="673" spans="39:54" ht="14.25">
      <c r="AM673" s="343"/>
      <c r="AN673" s="343"/>
      <c r="AO673" s="343"/>
      <c r="AP673" s="343"/>
      <c r="AQ673" s="343"/>
      <c r="AR673" s="343"/>
      <c r="AS673" s="343"/>
      <c r="AT673" s="343"/>
      <c r="AU673" s="343"/>
      <c r="AV673" s="343"/>
      <c r="AW673" s="343"/>
      <c r="AX673" s="343"/>
      <c r="AY673" s="343"/>
      <c r="AZ673" s="343"/>
      <c r="BA673" s="343"/>
      <c r="BB673" s="343"/>
    </row>
    <row r="674" spans="39:54" ht="14.25">
      <c r="AM674" s="343"/>
      <c r="AN674" s="343"/>
      <c r="AO674" s="343"/>
      <c r="AP674" s="343"/>
      <c r="AQ674" s="343"/>
      <c r="AR674" s="343"/>
      <c r="AS674" s="343"/>
      <c r="AT674" s="343"/>
      <c r="AU674" s="343"/>
      <c r="AV674" s="343"/>
      <c r="AW674" s="343"/>
      <c r="AX674" s="343"/>
      <c r="AY674" s="343"/>
      <c r="AZ674" s="343"/>
      <c r="BA674" s="343"/>
      <c r="BB674" s="343"/>
    </row>
    <row r="675" spans="39:54" ht="14.25">
      <c r="AM675" s="343"/>
      <c r="AN675" s="343"/>
      <c r="AO675" s="343"/>
      <c r="AP675" s="343"/>
      <c r="AQ675" s="343"/>
      <c r="AR675" s="343"/>
      <c r="AS675" s="343"/>
      <c r="AT675" s="343"/>
      <c r="AU675" s="343"/>
      <c r="AV675" s="343"/>
      <c r="AW675" s="343"/>
      <c r="AX675" s="343"/>
      <c r="AY675" s="343"/>
      <c r="AZ675" s="343"/>
      <c r="BA675" s="343"/>
      <c r="BB675" s="343"/>
    </row>
    <row r="676" spans="39:54" ht="14.25">
      <c r="AM676" s="343"/>
      <c r="AN676" s="343"/>
      <c r="AO676" s="343"/>
      <c r="AP676" s="343"/>
      <c r="AQ676" s="343"/>
      <c r="AR676" s="343"/>
      <c r="AS676" s="343"/>
      <c r="AT676" s="343"/>
      <c r="AU676" s="343"/>
      <c r="AV676" s="343"/>
      <c r="AW676" s="343"/>
      <c r="AX676" s="343"/>
      <c r="AY676" s="343"/>
      <c r="AZ676" s="343"/>
      <c r="BA676" s="343"/>
      <c r="BB676" s="343"/>
    </row>
    <row r="677" spans="39:54" ht="14.25">
      <c r="AM677" s="343"/>
      <c r="AN677" s="343"/>
      <c r="AO677" s="343"/>
      <c r="AP677" s="343"/>
      <c r="AQ677" s="343"/>
      <c r="AR677" s="343"/>
      <c r="AS677" s="343"/>
      <c r="AT677" s="343"/>
      <c r="AU677" s="343"/>
      <c r="AV677" s="343"/>
      <c r="AW677" s="343"/>
      <c r="AX677" s="343"/>
      <c r="AY677" s="343"/>
      <c r="AZ677" s="343"/>
      <c r="BA677" s="343"/>
      <c r="BB677" s="343"/>
    </row>
    <row r="678" spans="39:54" ht="14.25">
      <c r="AM678" s="343"/>
      <c r="AN678" s="343"/>
      <c r="AO678" s="343"/>
      <c r="AP678" s="343"/>
      <c r="AQ678" s="343"/>
      <c r="AR678" s="343"/>
      <c r="AS678" s="343"/>
      <c r="AT678" s="343"/>
      <c r="AU678" s="343"/>
      <c r="AV678" s="343"/>
      <c r="AW678" s="343"/>
      <c r="AX678" s="343"/>
      <c r="AY678" s="343"/>
      <c r="AZ678" s="343"/>
      <c r="BA678" s="343"/>
      <c r="BB678" s="343"/>
    </row>
    <row r="679" spans="39:54" ht="14.25">
      <c r="AM679" s="343"/>
      <c r="AN679" s="343"/>
      <c r="AO679" s="343"/>
      <c r="AP679" s="343"/>
      <c r="AQ679" s="343"/>
      <c r="AR679" s="343"/>
      <c r="AS679" s="343"/>
      <c r="AT679" s="343"/>
      <c r="AU679" s="343"/>
      <c r="AV679" s="343"/>
      <c r="AW679" s="343"/>
      <c r="AX679" s="343"/>
      <c r="AY679" s="343"/>
      <c r="AZ679" s="343"/>
      <c r="BA679" s="343"/>
      <c r="BB679" s="343"/>
    </row>
    <row r="680" spans="39:54" ht="14.25">
      <c r="AM680" s="343"/>
      <c r="AN680" s="343"/>
      <c r="AO680" s="343"/>
      <c r="AP680" s="343"/>
      <c r="AQ680" s="343"/>
      <c r="AR680" s="343"/>
      <c r="AS680" s="343"/>
      <c r="AT680" s="343"/>
      <c r="AU680" s="343"/>
      <c r="AV680" s="343"/>
      <c r="AW680" s="343"/>
      <c r="AX680" s="343"/>
      <c r="AY680" s="343"/>
      <c r="AZ680" s="343"/>
      <c r="BA680" s="343"/>
      <c r="BB680" s="343"/>
    </row>
    <row r="681" spans="39:54" ht="14.25">
      <c r="AM681" s="343"/>
      <c r="AN681" s="343"/>
      <c r="AO681" s="343"/>
      <c r="AP681" s="343"/>
      <c r="AQ681" s="343"/>
      <c r="AR681" s="343"/>
      <c r="AS681" s="343"/>
      <c r="AT681" s="343"/>
      <c r="AU681" s="343"/>
      <c r="AV681" s="343"/>
      <c r="AW681" s="343"/>
      <c r="AX681" s="343"/>
      <c r="AY681" s="343"/>
      <c r="AZ681" s="343"/>
      <c r="BA681" s="343"/>
      <c r="BB681" s="343"/>
    </row>
    <row r="682" spans="39:54" ht="14.25">
      <c r="AM682" s="343"/>
      <c r="AN682" s="343"/>
      <c r="AO682" s="343"/>
      <c r="AP682" s="343"/>
      <c r="AQ682" s="343"/>
      <c r="AR682" s="343"/>
      <c r="AS682" s="343"/>
      <c r="AT682" s="343"/>
      <c r="AU682" s="343"/>
      <c r="AV682" s="343"/>
      <c r="AW682" s="343"/>
      <c r="AX682" s="343"/>
      <c r="AY682" s="343"/>
      <c r="AZ682" s="343"/>
      <c r="BA682" s="343"/>
      <c r="BB682" s="343"/>
    </row>
    <row r="683" spans="39:54" ht="14.25">
      <c r="AM683" s="343"/>
      <c r="AN683" s="343"/>
      <c r="AO683" s="343"/>
      <c r="AP683" s="343"/>
      <c r="AQ683" s="343"/>
      <c r="AR683" s="343"/>
      <c r="AS683" s="343"/>
      <c r="AT683" s="343"/>
      <c r="AU683" s="343"/>
      <c r="AV683" s="343"/>
      <c r="AW683" s="343"/>
      <c r="AX683" s="343"/>
      <c r="AY683" s="343"/>
      <c r="AZ683" s="343"/>
      <c r="BA683" s="343"/>
      <c r="BB683" s="343"/>
    </row>
    <row r="684" spans="39:54" ht="14.25">
      <c r="AM684" s="343"/>
      <c r="AN684" s="343"/>
      <c r="AO684" s="343"/>
      <c r="AP684" s="343"/>
      <c r="AQ684" s="343"/>
      <c r="AR684" s="343"/>
      <c r="AS684" s="343"/>
      <c r="AT684" s="343"/>
      <c r="AU684" s="343"/>
      <c r="AV684" s="343"/>
      <c r="AW684" s="343"/>
      <c r="AX684" s="343"/>
      <c r="AY684" s="343"/>
      <c r="AZ684" s="343"/>
      <c r="BA684" s="343"/>
      <c r="BB684" s="343"/>
    </row>
    <row r="685" spans="39:54" ht="14.25">
      <c r="AM685" s="343"/>
      <c r="AN685" s="343"/>
      <c r="AO685" s="343"/>
      <c r="AP685" s="343"/>
      <c r="AQ685" s="343"/>
      <c r="AR685" s="343"/>
      <c r="AS685" s="343"/>
      <c r="AT685" s="343"/>
      <c r="AU685" s="343"/>
      <c r="AV685" s="343"/>
      <c r="AW685" s="343"/>
      <c r="AX685" s="343"/>
      <c r="AY685" s="343"/>
      <c r="AZ685" s="343"/>
      <c r="BA685" s="343"/>
      <c r="BB685" s="343"/>
    </row>
    <row r="686" spans="39:54" ht="14.25">
      <c r="AM686" s="343"/>
      <c r="AN686" s="343"/>
      <c r="AO686" s="343"/>
      <c r="AP686" s="343"/>
      <c r="AQ686" s="343"/>
      <c r="AR686" s="343"/>
      <c r="AS686" s="343"/>
      <c r="AT686" s="343"/>
      <c r="AU686" s="343"/>
      <c r="AV686" s="343"/>
      <c r="AW686" s="343"/>
      <c r="AX686" s="343"/>
      <c r="AY686" s="343"/>
      <c r="AZ686" s="343"/>
      <c r="BA686" s="343"/>
      <c r="BB686" s="343"/>
    </row>
    <row r="687" spans="39:54" ht="14.25">
      <c r="AM687" s="343"/>
      <c r="AN687" s="343"/>
      <c r="AO687" s="343"/>
      <c r="AP687" s="343"/>
      <c r="AQ687" s="343"/>
      <c r="AR687" s="343"/>
      <c r="AS687" s="343"/>
      <c r="AT687" s="343"/>
      <c r="AU687" s="343"/>
      <c r="AV687" s="343"/>
      <c r="AW687" s="343"/>
      <c r="AX687" s="343"/>
      <c r="AY687" s="343"/>
      <c r="AZ687" s="343"/>
      <c r="BA687" s="343"/>
      <c r="BB687" s="343"/>
    </row>
    <row r="688" spans="39:54" ht="14.25">
      <c r="AM688" s="343"/>
      <c r="AN688" s="343"/>
      <c r="AO688" s="343"/>
      <c r="AP688" s="343"/>
      <c r="AQ688" s="343"/>
      <c r="AR688" s="343"/>
      <c r="AS688" s="343"/>
      <c r="AT688" s="343"/>
      <c r="AU688" s="343"/>
      <c r="AV688" s="343"/>
      <c r="AW688" s="343"/>
      <c r="AX688" s="343"/>
      <c r="AY688" s="343"/>
      <c r="AZ688" s="343"/>
      <c r="BA688" s="343"/>
      <c r="BB688" s="343"/>
    </row>
    <row r="689" spans="39:54" ht="14.25">
      <c r="AM689" s="343"/>
      <c r="AN689" s="343"/>
      <c r="AO689" s="343"/>
      <c r="AP689" s="343"/>
      <c r="AQ689" s="343"/>
      <c r="AR689" s="343"/>
      <c r="AS689" s="343"/>
      <c r="AT689" s="343"/>
      <c r="AU689" s="343"/>
      <c r="AV689" s="343"/>
      <c r="AW689" s="343"/>
      <c r="AX689" s="343"/>
      <c r="AY689" s="343"/>
      <c r="AZ689" s="343"/>
      <c r="BA689" s="343"/>
      <c r="BB689" s="343"/>
    </row>
    <row r="690" spans="39:54" ht="14.25">
      <c r="AM690" s="343"/>
      <c r="AN690" s="343"/>
      <c r="AO690" s="343"/>
      <c r="AP690" s="343"/>
      <c r="AQ690" s="343"/>
      <c r="AR690" s="343"/>
      <c r="AS690" s="343"/>
      <c r="AT690" s="343"/>
      <c r="AU690" s="343"/>
      <c r="AV690" s="343"/>
      <c r="AW690" s="343"/>
      <c r="AX690" s="343"/>
      <c r="AY690" s="343"/>
      <c r="AZ690" s="343"/>
      <c r="BA690" s="343"/>
      <c r="BB690" s="343"/>
    </row>
    <row r="691" spans="39:54" ht="14.25">
      <c r="AM691" s="343"/>
      <c r="AN691" s="343"/>
      <c r="AO691" s="343"/>
      <c r="AP691" s="343"/>
      <c r="AQ691" s="343"/>
      <c r="AR691" s="343"/>
      <c r="AS691" s="343"/>
      <c r="AT691" s="343"/>
      <c r="AU691" s="343"/>
      <c r="AV691" s="343"/>
      <c r="AW691" s="343"/>
      <c r="AX691" s="343"/>
      <c r="AY691" s="343"/>
      <c r="AZ691" s="343"/>
      <c r="BA691" s="343"/>
      <c r="BB691" s="343"/>
    </row>
    <row r="692" spans="39:54" ht="14.25">
      <c r="AM692" s="343"/>
      <c r="AN692" s="343"/>
      <c r="AO692" s="343"/>
      <c r="AP692" s="343"/>
      <c r="AQ692" s="343"/>
      <c r="AR692" s="343"/>
      <c r="AS692" s="343"/>
      <c r="AT692" s="343"/>
      <c r="AU692" s="343"/>
      <c r="AV692" s="343"/>
      <c r="AW692" s="343"/>
      <c r="AX692" s="343"/>
      <c r="AY692" s="343"/>
      <c r="AZ692" s="343"/>
      <c r="BA692" s="343"/>
      <c r="BB692" s="343"/>
    </row>
    <row r="693" spans="39:54" ht="14.25">
      <c r="AM693" s="343"/>
      <c r="AN693" s="343"/>
      <c r="AO693" s="343"/>
      <c r="AP693" s="343"/>
      <c r="AQ693" s="343"/>
      <c r="AR693" s="343"/>
      <c r="AS693" s="343"/>
      <c r="AT693" s="343"/>
      <c r="AU693" s="343"/>
      <c r="AV693" s="343"/>
      <c r="AW693" s="343"/>
      <c r="AX693" s="343"/>
      <c r="AY693" s="343"/>
      <c r="AZ693" s="343"/>
      <c r="BA693" s="343"/>
      <c r="BB693" s="343"/>
    </row>
    <row r="694" spans="39:54" ht="14.25">
      <c r="AM694" s="343"/>
      <c r="AN694" s="343"/>
      <c r="AO694" s="343"/>
      <c r="AP694" s="343"/>
      <c r="AQ694" s="343"/>
      <c r="AR694" s="343"/>
      <c r="AS694" s="343"/>
      <c r="AT694" s="343"/>
      <c r="AU694" s="343"/>
      <c r="AV694" s="343"/>
      <c r="AW694" s="343"/>
      <c r="AX694" s="343"/>
      <c r="AY694" s="343"/>
      <c r="AZ694" s="343"/>
      <c r="BA694" s="343"/>
      <c r="BB694" s="343"/>
    </row>
    <row r="695" spans="39:54" ht="14.25">
      <c r="AM695" s="343"/>
      <c r="AN695" s="343"/>
      <c r="AO695" s="343"/>
      <c r="AP695" s="343"/>
      <c r="AQ695" s="343"/>
      <c r="AR695" s="343"/>
      <c r="AS695" s="343"/>
      <c r="AT695" s="343"/>
      <c r="AU695" s="343"/>
      <c r="AV695" s="343"/>
      <c r="AW695" s="343"/>
      <c r="AX695" s="343"/>
      <c r="AY695" s="343"/>
      <c r="AZ695" s="343"/>
      <c r="BA695" s="343"/>
      <c r="BB695" s="343"/>
    </row>
    <row r="696" spans="39:54" ht="14.25">
      <c r="AM696" s="343"/>
      <c r="AN696" s="343"/>
      <c r="AO696" s="343"/>
      <c r="AP696" s="343"/>
      <c r="AQ696" s="343"/>
      <c r="AR696" s="343"/>
      <c r="AS696" s="343"/>
      <c r="AT696" s="343"/>
      <c r="AU696" s="343"/>
      <c r="AV696" s="343"/>
      <c r="AW696" s="343"/>
      <c r="AX696" s="343"/>
      <c r="AY696" s="343"/>
      <c r="AZ696" s="343"/>
      <c r="BA696" s="343"/>
      <c r="BB696" s="343"/>
    </row>
    <row r="697" spans="39:54" ht="14.25">
      <c r="AM697" s="343"/>
      <c r="AN697" s="343"/>
      <c r="AO697" s="343"/>
      <c r="AP697" s="343"/>
      <c r="AQ697" s="343"/>
      <c r="AR697" s="343"/>
      <c r="AS697" s="343"/>
      <c r="AT697" s="343"/>
      <c r="AU697" s="343"/>
      <c r="AV697" s="343"/>
      <c r="AW697" s="343"/>
      <c r="AX697" s="343"/>
      <c r="AY697" s="343"/>
      <c r="AZ697" s="343"/>
      <c r="BA697" s="343"/>
      <c r="BB697" s="343"/>
    </row>
    <row r="698" spans="39:54" ht="14.25">
      <c r="AM698" s="343"/>
      <c r="AN698" s="343"/>
      <c r="AO698" s="343"/>
      <c r="AP698" s="343"/>
      <c r="AQ698" s="343"/>
      <c r="AR698" s="343"/>
      <c r="AS698" s="343"/>
      <c r="AT698" s="343"/>
      <c r="AU698" s="343"/>
      <c r="AV698" s="343"/>
      <c r="AW698" s="343"/>
      <c r="AX698" s="343"/>
      <c r="AY698" s="343"/>
      <c r="AZ698" s="343"/>
      <c r="BA698" s="343"/>
      <c r="BB698" s="343"/>
    </row>
    <row r="699" spans="39:54" ht="14.25">
      <c r="AM699" s="343"/>
      <c r="AN699" s="343"/>
      <c r="AO699" s="343"/>
      <c r="AP699" s="343"/>
      <c r="AQ699" s="343"/>
      <c r="AR699" s="343"/>
      <c r="AS699" s="343"/>
      <c r="AT699" s="343"/>
      <c r="AU699" s="343"/>
      <c r="AV699" s="343"/>
      <c r="AW699" s="343"/>
      <c r="AX699" s="343"/>
      <c r="AY699" s="343"/>
      <c r="AZ699" s="343"/>
      <c r="BA699" s="343"/>
      <c r="BB699" s="343"/>
    </row>
    <row r="700" spans="39:54" ht="14.25">
      <c r="AM700" s="343"/>
      <c r="AN700" s="343"/>
      <c r="AO700" s="343"/>
      <c r="AP700" s="343"/>
      <c r="AQ700" s="343"/>
      <c r="AR700" s="343"/>
      <c r="AS700" s="343"/>
      <c r="AT700" s="343"/>
      <c r="AU700" s="343"/>
      <c r="AV700" s="343"/>
      <c r="AW700" s="343"/>
      <c r="AX700" s="343"/>
      <c r="AY700" s="343"/>
      <c r="AZ700" s="343"/>
      <c r="BA700" s="343"/>
      <c r="BB700" s="343"/>
    </row>
    <row r="701" spans="39:54" ht="14.25">
      <c r="AM701" s="343"/>
      <c r="AN701" s="343"/>
      <c r="AO701" s="343"/>
      <c r="AP701" s="343"/>
      <c r="AQ701" s="343"/>
      <c r="AR701" s="343"/>
      <c r="AS701" s="343"/>
      <c r="AT701" s="343"/>
      <c r="AU701" s="343"/>
      <c r="AV701" s="343"/>
      <c r="AW701" s="343"/>
      <c r="AX701" s="343"/>
      <c r="AY701" s="343"/>
      <c r="AZ701" s="343"/>
      <c r="BA701" s="343"/>
      <c r="BB701" s="343"/>
    </row>
    <row r="702" spans="39:54" ht="14.25">
      <c r="AM702" s="343"/>
      <c r="AN702" s="343"/>
      <c r="AO702" s="343"/>
      <c r="AP702" s="343"/>
      <c r="AQ702" s="343"/>
      <c r="AR702" s="343"/>
      <c r="AS702" s="343"/>
      <c r="AT702" s="343"/>
      <c r="AU702" s="343"/>
      <c r="AV702" s="343"/>
      <c r="AW702" s="343"/>
      <c r="AX702" s="343"/>
      <c r="AY702" s="343"/>
      <c r="AZ702" s="343"/>
      <c r="BA702" s="343"/>
      <c r="BB702" s="343"/>
    </row>
    <row r="703" spans="39:54" ht="14.25">
      <c r="AM703" s="343"/>
      <c r="AN703" s="343"/>
      <c r="AO703" s="343"/>
      <c r="AP703" s="343"/>
      <c r="AQ703" s="343"/>
      <c r="AR703" s="343"/>
      <c r="AS703" s="343"/>
      <c r="AT703" s="343"/>
      <c r="AU703" s="343"/>
      <c r="AV703" s="343"/>
      <c r="AW703" s="343"/>
      <c r="AX703" s="343"/>
      <c r="AY703" s="343"/>
      <c r="AZ703" s="343"/>
      <c r="BA703" s="343"/>
      <c r="BB703" s="343"/>
    </row>
    <row r="704" spans="39:54" ht="14.25">
      <c r="AM704" s="343"/>
      <c r="AN704" s="343"/>
      <c r="AO704" s="343"/>
      <c r="AP704" s="343"/>
      <c r="AQ704" s="343"/>
      <c r="AR704" s="343"/>
      <c r="AS704" s="343"/>
      <c r="AT704" s="343"/>
      <c r="AU704" s="343"/>
      <c r="AV704" s="343"/>
      <c r="AW704" s="343"/>
      <c r="AX704" s="343"/>
      <c r="AY704" s="343"/>
      <c r="AZ704" s="343"/>
      <c r="BA704" s="343"/>
      <c r="BB704" s="343"/>
    </row>
    <row r="705" spans="39:54" ht="14.25">
      <c r="AM705" s="343"/>
      <c r="AN705" s="343"/>
      <c r="AO705" s="343"/>
      <c r="AP705" s="343"/>
      <c r="AQ705" s="343"/>
      <c r="AR705" s="343"/>
      <c r="AS705" s="343"/>
      <c r="AT705" s="343"/>
      <c r="AU705" s="343"/>
      <c r="AV705" s="343"/>
      <c r="AW705" s="343"/>
      <c r="AX705" s="343"/>
      <c r="AY705" s="343"/>
      <c r="AZ705" s="343"/>
      <c r="BA705" s="343"/>
      <c r="BB705" s="343"/>
    </row>
    <row r="706" spans="39:54" ht="14.25">
      <c r="AM706" s="343"/>
      <c r="AN706" s="343"/>
      <c r="AO706" s="343"/>
      <c r="AP706" s="343"/>
      <c r="AQ706" s="343"/>
      <c r="AR706" s="343"/>
      <c r="AS706" s="343"/>
      <c r="AT706" s="343"/>
      <c r="AU706" s="343"/>
      <c r="AV706" s="343"/>
      <c r="AW706" s="343"/>
      <c r="AX706" s="343"/>
      <c r="AY706" s="343"/>
      <c r="AZ706" s="343"/>
      <c r="BA706" s="343"/>
      <c r="BB706" s="343"/>
    </row>
    <row r="707" spans="39:54" ht="14.25">
      <c r="AM707" s="343"/>
      <c r="AN707" s="343"/>
      <c r="AO707" s="343"/>
      <c r="AP707" s="343"/>
      <c r="AQ707" s="343"/>
      <c r="AR707" s="343"/>
      <c r="AS707" s="343"/>
      <c r="AT707" s="343"/>
      <c r="AU707" s="343"/>
      <c r="AV707" s="343"/>
      <c r="AW707" s="343"/>
      <c r="AX707" s="343"/>
      <c r="AY707" s="343"/>
      <c r="AZ707" s="343"/>
      <c r="BA707" s="343"/>
      <c r="BB707" s="343"/>
    </row>
    <row r="708" spans="39:54" ht="14.25">
      <c r="AM708" s="343"/>
      <c r="AN708" s="343"/>
      <c r="AO708" s="343"/>
      <c r="AP708" s="343"/>
      <c r="AQ708" s="343"/>
      <c r="AR708" s="343"/>
      <c r="AS708" s="343"/>
      <c r="AT708" s="343"/>
      <c r="AU708" s="343"/>
      <c r="AV708" s="343"/>
      <c r="AW708" s="343"/>
      <c r="AX708" s="343"/>
      <c r="AY708" s="343"/>
      <c r="AZ708" s="343"/>
      <c r="BA708" s="343"/>
      <c r="BB708" s="343"/>
    </row>
    <row r="709" spans="39:54" ht="14.25">
      <c r="AM709" s="343"/>
      <c r="AN709" s="343"/>
      <c r="AO709" s="343"/>
      <c r="AP709" s="343"/>
      <c r="AQ709" s="343"/>
      <c r="AR709" s="343"/>
      <c r="AS709" s="343"/>
      <c r="AT709" s="343"/>
      <c r="AU709" s="343"/>
      <c r="AV709" s="343"/>
      <c r="AW709" s="343"/>
      <c r="AX709" s="343"/>
      <c r="AY709" s="343"/>
      <c r="AZ709" s="343"/>
      <c r="BA709" s="343"/>
      <c r="BB709" s="343"/>
    </row>
    <row r="710" spans="39:54" ht="14.25">
      <c r="AM710" s="343"/>
      <c r="AN710" s="343"/>
      <c r="AO710" s="343"/>
      <c r="AP710" s="343"/>
      <c r="AQ710" s="343"/>
      <c r="AR710" s="343"/>
      <c r="AS710" s="343"/>
      <c r="AT710" s="343"/>
      <c r="AU710" s="343"/>
      <c r="AV710" s="343"/>
      <c r="AW710" s="343"/>
      <c r="AX710" s="343"/>
      <c r="AY710" s="343"/>
      <c r="AZ710" s="343"/>
      <c r="BA710" s="343"/>
      <c r="BB710" s="343"/>
    </row>
    <row r="711" spans="39:54" ht="14.25">
      <c r="AM711" s="343"/>
      <c r="AN711" s="343"/>
      <c r="AO711" s="343"/>
      <c r="AP711" s="343"/>
      <c r="AQ711" s="343"/>
      <c r="AR711" s="343"/>
      <c r="AS711" s="343"/>
      <c r="AT711" s="343"/>
      <c r="AU711" s="343"/>
      <c r="AV711" s="343"/>
      <c r="AW711" s="343"/>
      <c r="AX711" s="343"/>
      <c r="AY711" s="343"/>
      <c r="AZ711" s="343"/>
      <c r="BA711" s="343"/>
      <c r="BB711" s="343"/>
    </row>
    <row r="712" spans="39:54" ht="14.25">
      <c r="AM712" s="343"/>
      <c r="AN712" s="343"/>
      <c r="AO712" s="343"/>
      <c r="AP712" s="343"/>
      <c r="AQ712" s="343"/>
      <c r="AR712" s="343"/>
      <c r="AS712" s="343"/>
      <c r="AT712" s="343"/>
      <c r="AU712" s="343"/>
      <c r="AV712" s="343"/>
      <c r="AW712" s="343"/>
      <c r="AX712" s="343"/>
      <c r="AY712" s="343"/>
      <c r="AZ712" s="343"/>
      <c r="BA712" s="343"/>
      <c r="BB712" s="343"/>
    </row>
    <row r="713" spans="39:54" ht="14.25">
      <c r="AM713" s="343"/>
      <c r="AN713" s="343"/>
      <c r="AO713" s="343"/>
      <c r="AP713" s="343"/>
      <c r="AQ713" s="343"/>
      <c r="AR713" s="343"/>
      <c r="AS713" s="343"/>
      <c r="AT713" s="343"/>
      <c r="AU713" s="343"/>
      <c r="AV713" s="343"/>
      <c r="AW713" s="343"/>
      <c r="AX713" s="343"/>
      <c r="AY713" s="343"/>
      <c r="AZ713" s="343"/>
      <c r="BA713" s="343"/>
      <c r="BB713" s="343"/>
    </row>
    <row r="714" spans="39:54" ht="14.25">
      <c r="AM714" s="343"/>
      <c r="AN714" s="343"/>
      <c r="AO714" s="343"/>
      <c r="AP714" s="343"/>
      <c r="AQ714" s="343"/>
      <c r="AR714" s="343"/>
      <c r="AS714" s="343"/>
      <c r="AT714" s="343"/>
      <c r="AU714" s="343"/>
      <c r="AV714" s="343"/>
      <c r="AW714" s="343"/>
      <c r="AX714" s="343"/>
      <c r="AY714" s="343"/>
      <c r="AZ714" s="343"/>
      <c r="BA714" s="343"/>
      <c r="BB714" s="343"/>
    </row>
    <row r="715" spans="39:54" ht="14.25">
      <c r="AM715" s="343"/>
      <c r="AN715" s="343"/>
      <c r="AO715" s="343"/>
      <c r="AP715" s="343"/>
      <c r="AQ715" s="343"/>
      <c r="AR715" s="343"/>
      <c r="AS715" s="343"/>
      <c r="AT715" s="343"/>
      <c r="AU715" s="343"/>
      <c r="AV715" s="343"/>
      <c r="AW715" s="343"/>
      <c r="AX715" s="343"/>
      <c r="AY715" s="343"/>
      <c r="AZ715" s="343"/>
      <c r="BA715" s="343"/>
      <c r="BB715" s="343"/>
    </row>
    <row r="716" spans="39:54" ht="14.25">
      <c r="AM716" s="343"/>
      <c r="AN716" s="343"/>
      <c r="AO716" s="343"/>
      <c r="AP716" s="343"/>
      <c r="AQ716" s="343"/>
      <c r="AR716" s="343"/>
      <c r="AS716" s="343"/>
      <c r="AT716" s="343"/>
      <c r="AU716" s="343"/>
      <c r="AV716" s="343"/>
      <c r="AW716" s="343"/>
      <c r="AX716" s="343"/>
      <c r="AY716" s="343"/>
      <c r="AZ716" s="343"/>
      <c r="BA716" s="343"/>
      <c r="BB716" s="343"/>
    </row>
    <row r="717" spans="39:54" ht="14.25">
      <c r="AM717" s="343"/>
      <c r="AN717" s="343"/>
      <c r="AO717" s="343"/>
      <c r="AP717" s="343"/>
      <c r="AQ717" s="343"/>
      <c r="AR717" s="343"/>
      <c r="AS717" s="343"/>
      <c r="AT717" s="343"/>
      <c r="AU717" s="343"/>
      <c r="AV717" s="343"/>
      <c r="AW717" s="343"/>
      <c r="AX717" s="343"/>
      <c r="AY717" s="343"/>
      <c r="AZ717" s="343"/>
      <c r="BA717" s="343"/>
      <c r="BB717" s="343"/>
    </row>
    <row r="718" spans="39:54" ht="14.25">
      <c r="AM718" s="343"/>
      <c r="AN718" s="343"/>
      <c r="AO718" s="343"/>
      <c r="AP718" s="343"/>
      <c r="AQ718" s="343"/>
      <c r="AR718" s="343"/>
      <c r="AS718" s="343"/>
      <c r="AT718" s="343"/>
      <c r="AU718" s="343"/>
      <c r="AV718" s="343"/>
      <c r="AW718" s="343"/>
      <c r="AX718" s="343"/>
      <c r="AY718" s="343"/>
      <c r="AZ718" s="343"/>
      <c r="BA718" s="343"/>
      <c r="BB718" s="343"/>
    </row>
    <row r="719" spans="39:54" ht="14.25">
      <c r="AM719" s="343"/>
      <c r="AN719" s="343"/>
      <c r="AO719" s="343"/>
      <c r="AP719" s="343"/>
      <c r="AQ719" s="343"/>
      <c r="AR719" s="343"/>
      <c r="AS719" s="343"/>
      <c r="AT719" s="343"/>
      <c r="AU719" s="343"/>
      <c r="AV719" s="343"/>
      <c r="AW719" s="343"/>
      <c r="AX719" s="343"/>
      <c r="AY719" s="343"/>
      <c r="AZ719" s="343"/>
      <c r="BA719" s="343"/>
      <c r="BB719" s="343"/>
    </row>
    <row r="720" spans="39:54" ht="14.25">
      <c r="AM720" s="343"/>
      <c r="AN720" s="343"/>
      <c r="AO720" s="343"/>
      <c r="AP720" s="343"/>
      <c r="AQ720" s="343"/>
      <c r="AR720" s="343"/>
      <c r="AS720" s="343"/>
      <c r="AT720" s="343"/>
      <c r="AU720" s="343"/>
      <c r="AV720" s="343"/>
      <c r="AW720" s="343"/>
      <c r="AX720" s="343"/>
      <c r="AY720" s="343"/>
      <c r="AZ720" s="343"/>
      <c r="BA720" s="343"/>
      <c r="BB720" s="343"/>
    </row>
    <row r="721" spans="39:54" ht="14.25">
      <c r="AM721" s="343"/>
      <c r="AN721" s="343"/>
      <c r="AO721" s="343"/>
      <c r="AP721" s="343"/>
      <c r="AQ721" s="343"/>
      <c r="AR721" s="343"/>
      <c r="AS721" s="343"/>
      <c r="AT721" s="343"/>
      <c r="AU721" s="343"/>
      <c r="AV721" s="343"/>
      <c r="AW721" s="343"/>
      <c r="AX721" s="343"/>
      <c r="AY721" s="343"/>
      <c r="AZ721" s="343"/>
      <c r="BA721" s="343"/>
      <c r="BB721" s="343"/>
    </row>
    <row r="722" spans="39:54" ht="14.25">
      <c r="AM722" s="343"/>
      <c r="AN722" s="343"/>
      <c r="AO722" s="343"/>
      <c r="AP722" s="343"/>
      <c r="AQ722" s="343"/>
      <c r="AR722" s="343"/>
      <c r="AS722" s="343"/>
      <c r="AT722" s="343"/>
      <c r="AU722" s="343"/>
      <c r="AV722" s="343"/>
      <c r="AW722" s="343"/>
      <c r="AX722" s="343"/>
      <c r="AY722" s="343"/>
      <c r="AZ722" s="343"/>
      <c r="BA722" s="343"/>
      <c r="BB722" s="343"/>
    </row>
    <row r="723" spans="39:54" ht="14.25">
      <c r="AM723" s="343"/>
      <c r="AN723" s="343"/>
      <c r="AO723" s="343"/>
      <c r="AP723" s="343"/>
      <c r="AQ723" s="343"/>
      <c r="AR723" s="343"/>
      <c r="AS723" s="343"/>
      <c r="AT723" s="343"/>
      <c r="AU723" s="343"/>
      <c r="AV723" s="343"/>
      <c r="AW723" s="343"/>
      <c r="AX723" s="343"/>
      <c r="AY723" s="343"/>
      <c r="AZ723" s="343"/>
      <c r="BA723" s="343"/>
      <c r="BB723" s="343"/>
    </row>
    <row r="724" spans="39:54" ht="14.25">
      <c r="AM724" s="343"/>
      <c r="AN724" s="343"/>
      <c r="AO724" s="343"/>
      <c r="AP724" s="343"/>
      <c r="AQ724" s="343"/>
      <c r="AR724" s="343"/>
      <c r="AS724" s="343"/>
      <c r="AT724" s="343"/>
      <c r="AU724" s="343"/>
      <c r="AV724" s="343"/>
      <c r="AW724" s="343"/>
      <c r="AX724" s="343"/>
      <c r="AY724" s="343"/>
      <c r="AZ724" s="343"/>
      <c r="BA724" s="343"/>
      <c r="BB724" s="343"/>
    </row>
    <row r="725" spans="39:54" ht="14.25">
      <c r="AM725" s="343"/>
      <c r="AN725" s="343"/>
      <c r="AO725" s="343"/>
      <c r="AP725" s="343"/>
      <c r="AQ725" s="343"/>
      <c r="AR725" s="343"/>
      <c r="AS725" s="343"/>
      <c r="AT725" s="343"/>
      <c r="AU725" s="343"/>
      <c r="AV725" s="343"/>
      <c r="AW725" s="343"/>
      <c r="AX725" s="343"/>
      <c r="AY725" s="343"/>
      <c r="AZ725" s="343"/>
      <c r="BA725" s="343"/>
      <c r="BB725" s="343"/>
    </row>
    <row r="726" spans="39:54" ht="14.25">
      <c r="AM726" s="343"/>
      <c r="AN726" s="343"/>
      <c r="AO726" s="343"/>
      <c r="AP726" s="343"/>
      <c r="AQ726" s="343"/>
      <c r="AR726" s="343"/>
      <c r="AS726" s="343"/>
      <c r="AT726" s="343"/>
      <c r="AU726" s="343"/>
      <c r="AV726" s="343"/>
      <c r="AW726" s="343"/>
      <c r="AX726" s="343"/>
      <c r="AY726" s="343"/>
      <c r="AZ726" s="343"/>
      <c r="BA726" s="343"/>
      <c r="BB726" s="343"/>
    </row>
    <row r="727" spans="39:54" ht="14.25">
      <c r="AM727" s="343"/>
      <c r="AN727" s="343"/>
      <c r="AO727" s="343"/>
      <c r="AP727" s="343"/>
      <c r="AQ727" s="343"/>
      <c r="AR727" s="343"/>
      <c r="AS727" s="343"/>
      <c r="AT727" s="343"/>
      <c r="AU727" s="343"/>
      <c r="AV727" s="343"/>
      <c r="AW727" s="343"/>
      <c r="AX727" s="343"/>
      <c r="AY727" s="343"/>
      <c r="AZ727" s="343"/>
      <c r="BA727" s="343"/>
      <c r="BB727" s="343"/>
    </row>
    <row r="728" spans="39:54" ht="14.25">
      <c r="AM728" s="343"/>
      <c r="AN728" s="343"/>
      <c r="AO728" s="343"/>
      <c r="AP728" s="343"/>
      <c r="AQ728" s="343"/>
      <c r="AR728" s="343"/>
      <c r="AS728" s="343"/>
      <c r="AT728" s="343"/>
      <c r="AU728" s="343"/>
      <c r="AV728" s="343"/>
      <c r="AW728" s="343"/>
      <c r="AX728" s="343"/>
      <c r="AY728" s="343"/>
      <c r="AZ728" s="343"/>
      <c r="BA728" s="343"/>
      <c r="BB728" s="343"/>
    </row>
    <row r="729" spans="39:54" ht="14.25">
      <c r="AM729" s="343"/>
      <c r="AN729" s="343"/>
      <c r="AO729" s="343"/>
      <c r="AP729" s="343"/>
      <c r="AQ729" s="343"/>
      <c r="AR729" s="343"/>
      <c r="AS729" s="343"/>
      <c r="AT729" s="343"/>
      <c r="AU729" s="343"/>
      <c r="AV729" s="343"/>
      <c r="AW729" s="343"/>
      <c r="AX729" s="343"/>
      <c r="AY729" s="343"/>
      <c r="AZ729" s="343"/>
      <c r="BA729" s="343"/>
      <c r="BB729" s="343"/>
    </row>
    <row r="730" spans="39:54" ht="14.25">
      <c r="AM730" s="343"/>
      <c r="AN730" s="343"/>
      <c r="AO730" s="343"/>
      <c r="AP730" s="343"/>
      <c r="AQ730" s="343"/>
      <c r="AR730" s="343"/>
      <c r="AS730" s="343"/>
      <c r="AT730" s="343"/>
      <c r="AU730" s="343"/>
      <c r="AV730" s="343"/>
      <c r="AW730" s="343"/>
      <c r="AX730" s="343"/>
      <c r="AY730" s="343"/>
      <c r="AZ730" s="343"/>
      <c r="BA730" s="343"/>
      <c r="BB730" s="343"/>
    </row>
    <row r="731" spans="39:54" ht="14.25">
      <c r="AM731" s="343"/>
      <c r="AN731" s="343"/>
      <c r="AO731" s="343"/>
      <c r="AP731" s="343"/>
      <c r="AQ731" s="343"/>
      <c r="AR731" s="343"/>
      <c r="AS731" s="343"/>
      <c r="AT731" s="343"/>
      <c r="AU731" s="343"/>
      <c r="AV731" s="343"/>
      <c r="AW731" s="343"/>
      <c r="AX731" s="343"/>
      <c r="AY731" s="343"/>
      <c r="AZ731" s="343"/>
      <c r="BA731" s="343"/>
      <c r="BB731" s="343"/>
    </row>
    <row r="732" spans="39:54" ht="14.25">
      <c r="AM732" s="343"/>
      <c r="AN732" s="343"/>
      <c r="AO732" s="343"/>
      <c r="AP732" s="343"/>
      <c r="AQ732" s="343"/>
      <c r="AR732" s="343"/>
      <c r="AS732" s="343"/>
      <c r="AT732" s="343"/>
      <c r="AU732" s="343"/>
      <c r="AV732" s="343"/>
      <c r="AW732" s="343"/>
      <c r="AX732" s="343"/>
      <c r="AY732" s="343"/>
      <c r="AZ732" s="343"/>
      <c r="BA732" s="343"/>
      <c r="BB732" s="343"/>
    </row>
    <row r="733" spans="39:54" ht="14.25">
      <c r="AM733" s="343"/>
      <c r="AN733" s="343"/>
      <c r="AO733" s="343"/>
      <c r="AP733" s="343"/>
      <c r="AQ733" s="343"/>
      <c r="AR733" s="343"/>
      <c r="AS733" s="343"/>
      <c r="AT733" s="343"/>
      <c r="AU733" s="343"/>
      <c r="AV733" s="343"/>
      <c r="AW733" s="343"/>
      <c r="AX733" s="343"/>
      <c r="AY733" s="343"/>
      <c r="AZ733" s="343"/>
      <c r="BA733" s="343"/>
      <c r="BB733" s="343"/>
    </row>
    <row r="734" spans="39:54" ht="14.25">
      <c r="AM734" s="343"/>
      <c r="AN734" s="343"/>
      <c r="AO734" s="343"/>
      <c r="AP734" s="343"/>
      <c r="AQ734" s="343"/>
      <c r="AR734" s="343"/>
      <c r="AS734" s="343"/>
      <c r="AT734" s="343"/>
      <c r="AU734" s="343"/>
      <c r="AV734" s="343"/>
      <c r="AW734" s="343"/>
      <c r="AX734" s="343"/>
      <c r="AY734" s="343"/>
      <c r="AZ734" s="343"/>
      <c r="BA734" s="343"/>
      <c r="BB734" s="343"/>
    </row>
    <row r="735" spans="39:54" ht="14.25">
      <c r="AM735" s="343"/>
      <c r="AN735" s="343"/>
      <c r="AO735" s="343"/>
      <c r="AP735" s="343"/>
      <c r="AQ735" s="343"/>
      <c r="AR735" s="343"/>
      <c r="AS735" s="343"/>
      <c r="AT735" s="343"/>
      <c r="AU735" s="343"/>
      <c r="AV735" s="343"/>
      <c r="AW735" s="343"/>
      <c r="AX735" s="343"/>
      <c r="AY735" s="343"/>
      <c r="AZ735" s="343"/>
      <c r="BA735" s="343"/>
      <c r="BB735" s="343"/>
    </row>
    <row r="736" spans="39:54" ht="14.25">
      <c r="AM736" s="343"/>
      <c r="AN736" s="343"/>
      <c r="AO736" s="343"/>
      <c r="AP736" s="343"/>
      <c r="AQ736" s="343"/>
      <c r="AR736" s="343"/>
      <c r="AS736" s="343"/>
      <c r="AT736" s="343"/>
      <c r="AU736" s="343"/>
      <c r="AV736" s="343"/>
      <c r="AW736" s="343"/>
      <c r="AX736" s="343"/>
      <c r="AY736" s="343"/>
      <c r="AZ736" s="343"/>
      <c r="BA736" s="343"/>
      <c r="BB736" s="343"/>
    </row>
    <row r="737" spans="39:54" ht="14.25">
      <c r="AM737" s="343"/>
      <c r="AN737" s="343"/>
      <c r="AO737" s="343"/>
      <c r="AP737" s="343"/>
      <c r="AQ737" s="343"/>
      <c r="AR737" s="343"/>
      <c r="AS737" s="343"/>
      <c r="AT737" s="343"/>
      <c r="AU737" s="343"/>
      <c r="AV737" s="343"/>
      <c r="AW737" s="343"/>
      <c r="AX737" s="343"/>
      <c r="AY737" s="343"/>
      <c r="AZ737" s="343"/>
      <c r="BA737" s="343"/>
      <c r="BB737" s="343"/>
    </row>
    <row r="738" spans="39:54" ht="14.25">
      <c r="AM738" s="343"/>
      <c r="AN738" s="343"/>
      <c r="AO738" s="343"/>
      <c r="AP738" s="343"/>
      <c r="AQ738" s="343"/>
      <c r="AR738" s="343"/>
      <c r="AS738" s="343"/>
      <c r="AT738" s="343"/>
      <c r="AU738" s="343"/>
      <c r="AV738" s="343"/>
      <c r="AW738" s="343"/>
      <c r="AX738" s="343"/>
      <c r="AY738" s="343"/>
      <c r="AZ738" s="343"/>
      <c r="BA738" s="343"/>
      <c r="BB738" s="343"/>
    </row>
    <row r="739" spans="39:54" ht="14.25">
      <c r="AM739" s="343"/>
      <c r="AN739" s="343"/>
      <c r="AO739" s="343"/>
      <c r="AP739" s="343"/>
      <c r="AQ739" s="343"/>
      <c r="AR739" s="343"/>
      <c r="AS739" s="343"/>
      <c r="AT739" s="343"/>
      <c r="AU739" s="343"/>
      <c r="AV739" s="343"/>
      <c r="AW739" s="343"/>
      <c r="AX739" s="343"/>
      <c r="AY739" s="343"/>
      <c r="AZ739" s="343"/>
      <c r="BA739" s="343"/>
      <c r="BB739" s="343"/>
    </row>
    <row r="740" spans="39:54" ht="14.25">
      <c r="AM740" s="343"/>
      <c r="AN740" s="343"/>
      <c r="AO740" s="343"/>
      <c r="AP740" s="343"/>
      <c r="AQ740" s="343"/>
      <c r="AR740" s="343"/>
      <c r="AS740" s="343"/>
      <c r="AT740" s="343"/>
      <c r="AU740" s="343"/>
      <c r="AV740" s="343"/>
      <c r="AW740" s="343"/>
      <c r="AX740" s="343"/>
      <c r="AY740" s="343"/>
      <c r="AZ740" s="343"/>
      <c r="BA740" s="343"/>
      <c r="BB740" s="343"/>
    </row>
    <row r="741" spans="39:54" ht="14.25">
      <c r="AM741" s="343"/>
      <c r="AN741" s="343"/>
      <c r="AO741" s="343"/>
      <c r="AP741" s="343"/>
      <c r="AQ741" s="343"/>
      <c r="AR741" s="343"/>
      <c r="AS741" s="343"/>
      <c r="AT741" s="343"/>
      <c r="AU741" s="343"/>
      <c r="AV741" s="343"/>
      <c r="AW741" s="343"/>
      <c r="AX741" s="343"/>
      <c r="AY741" s="343"/>
      <c r="AZ741" s="343"/>
      <c r="BA741" s="343"/>
      <c r="BB741" s="343"/>
    </row>
    <row r="742" spans="39:54" ht="14.25">
      <c r="AM742" s="343"/>
      <c r="AN742" s="343"/>
      <c r="AO742" s="343"/>
      <c r="AP742" s="343"/>
      <c r="AQ742" s="343"/>
      <c r="AR742" s="343"/>
      <c r="AS742" s="343"/>
      <c r="AT742" s="343"/>
      <c r="AU742" s="343"/>
      <c r="AV742" s="343"/>
      <c r="AW742" s="343"/>
      <c r="AX742" s="343"/>
      <c r="AY742" s="343"/>
      <c r="AZ742" s="343"/>
      <c r="BA742" s="343"/>
      <c r="BB742" s="343"/>
    </row>
    <row r="743" spans="39:54" ht="14.25">
      <c r="AM743" s="343"/>
      <c r="AN743" s="343"/>
      <c r="AO743" s="343"/>
      <c r="AP743" s="343"/>
      <c r="AQ743" s="343"/>
      <c r="AR743" s="343"/>
      <c r="AS743" s="343"/>
      <c r="AT743" s="343"/>
      <c r="AU743" s="343"/>
      <c r="AV743" s="343"/>
      <c r="AW743" s="343"/>
      <c r="AX743" s="343"/>
      <c r="AY743" s="343"/>
      <c r="AZ743" s="343"/>
      <c r="BA743" s="343"/>
      <c r="BB743" s="343"/>
    </row>
    <row r="744" spans="39:54" ht="14.25">
      <c r="AM744" s="343"/>
      <c r="AN744" s="343"/>
      <c r="AO744" s="343"/>
      <c r="AP744" s="343"/>
      <c r="AQ744" s="343"/>
      <c r="AR744" s="343"/>
      <c r="AS744" s="343"/>
      <c r="AT744" s="343"/>
      <c r="AU744" s="343"/>
      <c r="AV744" s="343"/>
      <c r="AW744" s="343"/>
      <c r="AX744" s="343"/>
      <c r="AY744" s="343"/>
      <c r="AZ744" s="343"/>
      <c r="BA744" s="343"/>
      <c r="BB744" s="343"/>
    </row>
    <row r="745" spans="39:54" ht="14.25">
      <c r="AM745" s="343"/>
      <c r="AN745" s="343"/>
      <c r="AO745" s="343"/>
      <c r="AP745" s="343"/>
      <c r="AQ745" s="343"/>
      <c r="AR745" s="343"/>
      <c r="AS745" s="343"/>
      <c r="AT745" s="343"/>
      <c r="AU745" s="343"/>
      <c r="AV745" s="343"/>
      <c r="AW745" s="343"/>
      <c r="AX745" s="343"/>
      <c r="AY745" s="343"/>
      <c r="AZ745" s="343"/>
      <c r="BA745" s="343"/>
      <c r="BB745" s="343"/>
    </row>
    <row r="746" spans="39:54" ht="14.25">
      <c r="AM746" s="343"/>
      <c r="AN746" s="343"/>
      <c r="AO746" s="343"/>
      <c r="AP746" s="343"/>
      <c r="AQ746" s="343"/>
      <c r="AR746" s="343"/>
      <c r="AS746" s="343"/>
      <c r="AT746" s="343"/>
      <c r="AU746" s="343"/>
      <c r="AV746" s="343"/>
      <c r="AW746" s="343"/>
      <c r="AX746" s="343"/>
      <c r="AY746" s="343"/>
      <c r="AZ746" s="343"/>
      <c r="BA746" s="343"/>
      <c r="BB746" s="343"/>
    </row>
    <row r="747" spans="39:54" ht="14.25">
      <c r="AM747" s="343"/>
      <c r="AN747" s="343"/>
      <c r="AO747" s="343"/>
      <c r="AP747" s="343"/>
      <c r="AQ747" s="343"/>
      <c r="AR747" s="343"/>
      <c r="AS747" s="343"/>
      <c r="AT747" s="343"/>
      <c r="AU747" s="343"/>
      <c r="AV747" s="343"/>
      <c r="AW747" s="343"/>
      <c r="AX747" s="343"/>
      <c r="AY747" s="343"/>
      <c r="AZ747" s="343"/>
      <c r="BA747" s="343"/>
      <c r="BB747" s="343"/>
    </row>
    <row r="748" spans="39:54" ht="14.25">
      <c r="AM748" s="343"/>
      <c r="AN748" s="343"/>
      <c r="AO748" s="343"/>
      <c r="AP748" s="343"/>
      <c r="AQ748" s="343"/>
      <c r="AR748" s="343"/>
      <c r="AS748" s="343"/>
      <c r="AT748" s="343"/>
      <c r="AU748" s="343"/>
      <c r="AV748" s="343"/>
      <c r="AW748" s="343"/>
      <c r="AX748" s="343"/>
      <c r="AY748" s="343"/>
      <c r="AZ748" s="343"/>
      <c r="BA748" s="343"/>
      <c r="BB748" s="343"/>
    </row>
    <row r="749" spans="39:54" ht="14.25">
      <c r="AM749" s="343"/>
      <c r="AN749" s="343"/>
      <c r="AO749" s="343"/>
      <c r="AP749" s="343"/>
      <c r="AQ749" s="343"/>
      <c r="AR749" s="343"/>
      <c r="AS749" s="343"/>
      <c r="AT749" s="343"/>
      <c r="AU749" s="343"/>
      <c r="AV749" s="343"/>
      <c r="AW749" s="343"/>
      <c r="AX749" s="343"/>
      <c r="AY749" s="343"/>
      <c r="AZ749" s="343"/>
      <c r="BA749" s="343"/>
      <c r="BB749" s="343"/>
    </row>
    <row r="750" spans="39:54" ht="14.25">
      <c r="AM750" s="343"/>
      <c r="AN750" s="343"/>
      <c r="AO750" s="343"/>
      <c r="AP750" s="343"/>
      <c r="AQ750" s="343"/>
      <c r="AR750" s="343"/>
      <c r="AS750" s="343"/>
      <c r="AT750" s="343"/>
      <c r="AU750" s="343"/>
      <c r="AV750" s="343"/>
      <c r="AW750" s="343"/>
      <c r="AX750" s="343"/>
      <c r="AY750" s="343"/>
      <c r="AZ750" s="343"/>
      <c r="BA750" s="343"/>
      <c r="BB750" s="343"/>
    </row>
    <row r="751" spans="39:54" ht="14.25">
      <c r="AM751" s="343"/>
      <c r="AN751" s="343"/>
      <c r="AO751" s="343"/>
      <c r="AP751" s="343"/>
      <c r="AQ751" s="343"/>
      <c r="AR751" s="343"/>
      <c r="AS751" s="343"/>
      <c r="AT751" s="343"/>
      <c r="AU751" s="343"/>
      <c r="AV751" s="343"/>
      <c r="AW751" s="343"/>
      <c r="AX751" s="343"/>
      <c r="AY751" s="343"/>
      <c r="AZ751" s="343"/>
      <c r="BA751" s="343"/>
      <c r="BB751" s="343"/>
    </row>
    <row r="752" spans="39:54" ht="14.25">
      <c r="AM752" s="343"/>
      <c r="AN752" s="343"/>
      <c r="AO752" s="343"/>
      <c r="AP752" s="343"/>
      <c r="AQ752" s="343"/>
      <c r="AR752" s="343"/>
      <c r="AS752" s="343"/>
      <c r="AT752" s="343"/>
      <c r="AU752" s="343"/>
      <c r="AV752" s="343"/>
      <c r="AW752" s="343"/>
      <c r="AX752" s="343"/>
      <c r="AY752" s="343"/>
      <c r="AZ752" s="343"/>
      <c r="BA752" s="343"/>
      <c r="BB752" s="343"/>
    </row>
    <row r="753" spans="39:54" ht="14.25">
      <c r="AM753" s="343"/>
      <c r="AN753" s="343"/>
      <c r="AO753" s="343"/>
      <c r="AP753" s="343"/>
      <c r="AQ753" s="343"/>
      <c r="AR753" s="343"/>
      <c r="AS753" s="343"/>
      <c r="AT753" s="343"/>
      <c r="AU753" s="343"/>
      <c r="AV753" s="343"/>
      <c r="AW753" s="343"/>
      <c r="AX753" s="343"/>
      <c r="AY753" s="343"/>
      <c r="AZ753" s="343"/>
      <c r="BA753" s="343"/>
      <c r="BB753" s="343"/>
    </row>
    <row r="754" spans="39:54" ht="14.25">
      <c r="AM754" s="343"/>
      <c r="AN754" s="343"/>
      <c r="AO754" s="343"/>
      <c r="AP754" s="343"/>
      <c r="AQ754" s="343"/>
      <c r="AR754" s="343"/>
      <c r="AS754" s="343"/>
      <c r="AT754" s="343"/>
      <c r="AU754" s="343"/>
      <c r="AV754" s="343"/>
      <c r="AW754" s="343"/>
      <c r="AX754" s="343"/>
      <c r="AY754" s="343"/>
      <c r="AZ754" s="343"/>
      <c r="BA754" s="343"/>
      <c r="BB754" s="343"/>
    </row>
    <row r="755" spans="39:54" ht="14.25">
      <c r="AM755" s="343"/>
      <c r="AN755" s="343"/>
      <c r="AO755" s="343"/>
      <c r="AP755" s="343"/>
      <c r="AQ755" s="343"/>
      <c r="AR755" s="343"/>
      <c r="AS755" s="343"/>
      <c r="AT755" s="343"/>
      <c r="AU755" s="343"/>
      <c r="AV755" s="343"/>
      <c r="AW755" s="343"/>
      <c r="AX755" s="343"/>
      <c r="AY755" s="343"/>
      <c r="AZ755" s="343"/>
      <c r="BA755" s="343"/>
      <c r="BB755" s="343"/>
    </row>
    <row r="756" spans="39:54" ht="14.25">
      <c r="AM756" s="343"/>
      <c r="AN756" s="343"/>
      <c r="AO756" s="343"/>
      <c r="AP756" s="343"/>
      <c r="AQ756" s="343"/>
      <c r="AR756" s="343"/>
      <c r="AS756" s="343"/>
      <c r="AT756" s="343"/>
      <c r="AU756" s="343"/>
      <c r="AV756" s="343"/>
      <c r="AW756" s="343"/>
      <c r="AX756" s="343"/>
      <c r="AY756" s="343"/>
      <c r="AZ756" s="343"/>
      <c r="BA756" s="343"/>
      <c r="BB756" s="343"/>
    </row>
    <row r="757" spans="39:54" ht="14.25">
      <c r="AM757" s="343"/>
      <c r="AN757" s="343"/>
      <c r="AO757" s="343"/>
      <c r="AP757" s="343"/>
      <c r="AQ757" s="343"/>
      <c r="AR757" s="343"/>
      <c r="AS757" s="343"/>
      <c r="AT757" s="343"/>
      <c r="AU757" s="343"/>
      <c r="AV757" s="343"/>
      <c r="AW757" s="343"/>
      <c r="AX757" s="343"/>
      <c r="AY757" s="343"/>
      <c r="AZ757" s="343"/>
      <c r="BA757" s="343"/>
      <c r="BB757" s="343"/>
    </row>
    <row r="758" spans="39:54" ht="14.25">
      <c r="AM758" s="343"/>
      <c r="AN758" s="343"/>
      <c r="AO758" s="343"/>
      <c r="AP758" s="343"/>
      <c r="AQ758" s="343"/>
      <c r="AR758" s="343"/>
      <c r="AS758" s="343"/>
      <c r="AT758" s="343"/>
      <c r="AU758" s="343"/>
      <c r="AV758" s="343"/>
      <c r="AW758" s="343"/>
      <c r="AX758" s="343"/>
      <c r="AY758" s="343"/>
      <c r="AZ758" s="343"/>
      <c r="BA758" s="343"/>
      <c r="BB758" s="343"/>
    </row>
    <row r="759" spans="39:54" ht="14.25">
      <c r="AM759" s="343"/>
      <c r="AN759" s="343"/>
      <c r="AO759" s="343"/>
      <c r="AP759" s="343"/>
      <c r="AQ759" s="343"/>
      <c r="AR759" s="343"/>
      <c r="AS759" s="343"/>
      <c r="AT759" s="343"/>
      <c r="AU759" s="343"/>
      <c r="AV759" s="343"/>
      <c r="AW759" s="343"/>
      <c r="AX759" s="343"/>
      <c r="AY759" s="343"/>
      <c r="AZ759" s="343"/>
      <c r="BA759" s="343"/>
      <c r="BB759" s="343"/>
    </row>
    <row r="760" spans="39:54" ht="14.25">
      <c r="AM760" s="343"/>
      <c r="AN760" s="343"/>
      <c r="AO760" s="343"/>
      <c r="AP760" s="343"/>
      <c r="AQ760" s="343"/>
      <c r="AR760" s="343"/>
      <c r="AS760" s="343"/>
      <c r="AT760" s="343"/>
      <c r="AU760" s="343"/>
      <c r="AV760" s="343"/>
      <c r="AW760" s="343"/>
      <c r="AX760" s="343"/>
      <c r="AY760" s="343"/>
      <c r="AZ760" s="343"/>
      <c r="BA760" s="343"/>
      <c r="BB760" s="343"/>
    </row>
    <row r="761" spans="39:54" ht="14.25">
      <c r="AM761" s="343"/>
      <c r="AN761" s="343"/>
      <c r="AO761" s="343"/>
      <c r="AP761" s="343"/>
      <c r="AQ761" s="343"/>
      <c r="AR761" s="343"/>
      <c r="AS761" s="343"/>
      <c r="AT761" s="343"/>
      <c r="AU761" s="343"/>
      <c r="AV761" s="343"/>
      <c r="AW761" s="343"/>
      <c r="AX761" s="343"/>
      <c r="AY761" s="343"/>
      <c r="AZ761" s="343"/>
      <c r="BA761" s="343"/>
      <c r="BB761" s="343"/>
    </row>
    <row r="762" spans="39:54" ht="14.25">
      <c r="AM762" s="343"/>
      <c r="AN762" s="343"/>
      <c r="AO762" s="343"/>
      <c r="AP762" s="343"/>
      <c r="AQ762" s="343"/>
      <c r="AR762" s="343"/>
      <c r="AS762" s="343"/>
      <c r="AT762" s="343"/>
      <c r="AU762" s="343"/>
      <c r="AV762" s="343"/>
      <c r="AW762" s="343"/>
      <c r="AX762" s="343"/>
      <c r="AY762" s="343"/>
      <c r="AZ762" s="343"/>
      <c r="BA762" s="343"/>
      <c r="BB762" s="343"/>
    </row>
    <row r="763" spans="39:54" ht="14.25">
      <c r="AM763" s="343"/>
      <c r="AN763" s="343"/>
      <c r="AO763" s="343"/>
      <c r="AP763" s="343"/>
      <c r="AQ763" s="343"/>
      <c r="AR763" s="343"/>
      <c r="AS763" s="343"/>
      <c r="AT763" s="343"/>
      <c r="AU763" s="343"/>
      <c r="AV763" s="343"/>
      <c r="AW763" s="343"/>
      <c r="AX763" s="343"/>
      <c r="AY763" s="343"/>
      <c r="AZ763" s="343"/>
      <c r="BA763" s="343"/>
      <c r="BB763" s="343"/>
    </row>
    <row r="764" spans="39:54" ht="14.25">
      <c r="AM764" s="343"/>
      <c r="AN764" s="343"/>
      <c r="AO764" s="343"/>
      <c r="AP764" s="343"/>
      <c r="AQ764" s="343"/>
      <c r="AR764" s="343"/>
      <c r="AS764" s="343"/>
      <c r="AT764" s="343"/>
      <c r="AU764" s="343"/>
      <c r="AV764" s="343"/>
      <c r="AW764" s="343"/>
      <c r="AX764" s="343"/>
      <c r="AY764" s="343"/>
      <c r="AZ764" s="343"/>
      <c r="BA764" s="343"/>
      <c r="BB764" s="343"/>
    </row>
    <row r="765" spans="39:54" ht="14.25">
      <c r="AM765" s="343"/>
      <c r="AN765" s="343"/>
      <c r="AO765" s="343"/>
      <c r="AP765" s="343"/>
      <c r="AQ765" s="343"/>
      <c r="AR765" s="343"/>
      <c r="AS765" s="343"/>
      <c r="AT765" s="343"/>
      <c r="AU765" s="343"/>
      <c r="AV765" s="343"/>
      <c r="AW765" s="343"/>
      <c r="AX765" s="343"/>
      <c r="AY765" s="343"/>
      <c r="AZ765" s="343"/>
      <c r="BA765" s="343"/>
      <c r="BB765" s="343"/>
    </row>
    <row r="766" spans="39:54" ht="14.25">
      <c r="AM766" s="343"/>
      <c r="AN766" s="343"/>
      <c r="AO766" s="343"/>
      <c r="AP766" s="343"/>
      <c r="AQ766" s="343"/>
      <c r="AR766" s="343"/>
      <c r="AS766" s="343"/>
      <c r="AT766" s="343"/>
      <c r="AU766" s="343"/>
      <c r="AV766" s="343"/>
      <c r="AW766" s="343"/>
      <c r="AX766" s="343"/>
      <c r="AY766" s="343"/>
      <c r="AZ766" s="343"/>
      <c r="BA766" s="343"/>
      <c r="BB766" s="343"/>
    </row>
    <row r="767" spans="39:54" ht="14.25">
      <c r="AM767" s="343"/>
      <c r="AN767" s="343"/>
      <c r="AO767" s="343"/>
      <c r="AP767" s="343"/>
      <c r="AQ767" s="343"/>
      <c r="AR767" s="343"/>
      <c r="AS767" s="343"/>
      <c r="AT767" s="343"/>
      <c r="AU767" s="343"/>
      <c r="AV767" s="343"/>
      <c r="AW767" s="343"/>
      <c r="AX767" s="343"/>
      <c r="AY767" s="343"/>
      <c r="AZ767" s="343"/>
      <c r="BA767" s="343"/>
      <c r="BB767" s="343"/>
    </row>
    <row r="768" spans="39:54" ht="14.25">
      <c r="AM768" s="343"/>
      <c r="AN768" s="343"/>
      <c r="AO768" s="343"/>
      <c r="AP768" s="343"/>
      <c r="AQ768" s="343"/>
      <c r="AR768" s="343"/>
      <c r="AS768" s="343"/>
      <c r="AT768" s="343"/>
      <c r="AU768" s="343"/>
      <c r="AV768" s="343"/>
      <c r="AW768" s="343"/>
      <c r="AX768" s="343"/>
      <c r="AY768" s="343"/>
      <c r="AZ768" s="343"/>
      <c r="BA768" s="343"/>
      <c r="BB768" s="343"/>
    </row>
    <row r="769" spans="39:54" ht="14.25">
      <c r="AM769" s="343"/>
      <c r="AN769" s="343"/>
      <c r="AO769" s="343"/>
      <c r="AP769" s="343"/>
      <c r="AQ769" s="343"/>
      <c r="AR769" s="343"/>
      <c r="AS769" s="343"/>
      <c r="AT769" s="343"/>
      <c r="AU769" s="343"/>
      <c r="AV769" s="343"/>
      <c r="AW769" s="343"/>
      <c r="AX769" s="343"/>
      <c r="AY769" s="343"/>
      <c r="AZ769" s="343"/>
      <c r="BA769" s="343"/>
      <c r="BB769" s="343"/>
    </row>
    <row r="770" spans="39:54" ht="14.25">
      <c r="AM770" s="343"/>
      <c r="AN770" s="343"/>
      <c r="AO770" s="343"/>
      <c r="AP770" s="343"/>
      <c r="AQ770" s="343"/>
      <c r="AR770" s="343"/>
      <c r="AS770" s="343"/>
      <c r="AT770" s="343"/>
      <c r="AU770" s="343"/>
      <c r="AV770" s="343"/>
      <c r="AW770" s="343"/>
      <c r="AX770" s="343"/>
      <c r="AY770" s="343"/>
      <c r="AZ770" s="343"/>
      <c r="BA770" s="343"/>
      <c r="BB770" s="343"/>
    </row>
    <row r="771" spans="39:54" ht="14.25">
      <c r="AM771" s="343"/>
      <c r="AN771" s="343"/>
      <c r="AO771" s="343"/>
      <c r="AP771" s="343"/>
      <c r="AQ771" s="343"/>
      <c r="AR771" s="343"/>
      <c r="AS771" s="343"/>
      <c r="AT771" s="343"/>
      <c r="AU771" s="343"/>
      <c r="AV771" s="343"/>
      <c r="AW771" s="343"/>
      <c r="AX771" s="343"/>
      <c r="AY771" s="343"/>
      <c r="AZ771" s="343"/>
      <c r="BA771" s="343"/>
      <c r="BB771" s="343"/>
    </row>
    <row r="772" spans="39:54" ht="14.25">
      <c r="AM772" s="343"/>
      <c r="AN772" s="343"/>
      <c r="AO772" s="343"/>
      <c r="AP772" s="343"/>
      <c r="AQ772" s="343"/>
      <c r="AR772" s="343"/>
      <c r="AS772" s="343"/>
      <c r="AT772" s="343"/>
      <c r="AU772" s="343"/>
      <c r="AV772" s="343"/>
      <c r="AW772" s="343"/>
      <c r="AX772" s="343"/>
      <c r="AY772" s="343"/>
      <c r="AZ772" s="343"/>
      <c r="BA772" s="343"/>
      <c r="BB772" s="343"/>
    </row>
    <row r="773" spans="39:54" ht="14.25">
      <c r="AM773" s="343"/>
      <c r="AN773" s="343"/>
      <c r="AO773" s="343"/>
      <c r="AP773" s="343"/>
      <c r="AQ773" s="343"/>
      <c r="AR773" s="343"/>
      <c r="AS773" s="343"/>
      <c r="AT773" s="343"/>
      <c r="AU773" s="343"/>
      <c r="AV773" s="343"/>
      <c r="AW773" s="343"/>
      <c r="AX773" s="343"/>
      <c r="AY773" s="343"/>
      <c r="AZ773" s="343"/>
      <c r="BA773" s="343"/>
      <c r="BB773" s="343"/>
    </row>
    <row r="774" spans="39:54" ht="14.25">
      <c r="AM774" s="343"/>
      <c r="AN774" s="343"/>
      <c r="AO774" s="343"/>
      <c r="AP774" s="343"/>
      <c r="AQ774" s="343"/>
      <c r="AR774" s="343"/>
      <c r="AS774" s="343"/>
      <c r="AT774" s="343"/>
      <c r="AU774" s="343"/>
      <c r="AV774" s="343"/>
      <c r="AW774" s="343"/>
      <c r="AX774" s="343"/>
      <c r="AY774" s="343"/>
      <c r="AZ774" s="343"/>
      <c r="BA774" s="343"/>
      <c r="BB774" s="343"/>
    </row>
    <row r="775" spans="39:54" ht="14.25">
      <c r="AM775" s="343"/>
      <c r="AN775" s="343"/>
      <c r="AO775" s="343"/>
      <c r="AP775" s="343"/>
      <c r="AQ775" s="343"/>
      <c r="AR775" s="343"/>
      <c r="AS775" s="343"/>
      <c r="AT775" s="343"/>
      <c r="AU775" s="343"/>
      <c r="AV775" s="343"/>
      <c r="AW775" s="343"/>
      <c r="AX775" s="343"/>
      <c r="AY775" s="343"/>
      <c r="AZ775" s="343"/>
      <c r="BA775" s="343"/>
      <c r="BB775" s="343"/>
    </row>
    <row r="776" spans="39:54" ht="14.25">
      <c r="AM776" s="343"/>
      <c r="AN776" s="343"/>
      <c r="AO776" s="343"/>
      <c r="AP776" s="343"/>
      <c r="AQ776" s="343"/>
      <c r="AR776" s="343"/>
      <c r="AS776" s="343"/>
      <c r="AT776" s="343"/>
      <c r="AU776" s="343"/>
      <c r="AV776" s="343"/>
      <c r="AW776" s="343"/>
      <c r="AX776" s="343"/>
      <c r="AY776" s="343"/>
      <c r="AZ776" s="343"/>
      <c r="BA776" s="343"/>
      <c r="BB776" s="343"/>
    </row>
    <row r="777" spans="39:54" ht="14.25">
      <c r="AM777" s="343"/>
      <c r="AN777" s="343"/>
      <c r="AO777" s="343"/>
      <c r="AP777" s="343"/>
      <c r="AQ777" s="343"/>
      <c r="AR777" s="343"/>
      <c r="AS777" s="343"/>
      <c r="AT777" s="343"/>
      <c r="AU777" s="343"/>
      <c r="AV777" s="343"/>
      <c r="AW777" s="343"/>
      <c r="AX777" s="343"/>
      <c r="AY777" s="343"/>
      <c r="AZ777" s="343"/>
      <c r="BA777" s="343"/>
      <c r="BB777" s="343"/>
    </row>
    <row r="778" spans="39:54" ht="14.25">
      <c r="AM778" s="343"/>
      <c r="AN778" s="343"/>
      <c r="AO778" s="343"/>
      <c r="AP778" s="343"/>
      <c r="AQ778" s="343"/>
      <c r="AR778" s="343"/>
      <c r="AS778" s="343"/>
      <c r="AT778" s="343"/>
      <c r="AU778" s="343"/>
      <c r="AV778" s="343"/>
      <c r="AW778" s="343"/>
      <c r="AX778" s="343"/>
      <c r="AY778" s="343"/>
      <c r="AZ778" s="343"/>
      <c r="BA778" s="343"/>
      <c r="BB778" s="343"/>
    </row>
    <row r="779" spans="39:54" ht="14.25">
      <c r="AM779" s="343"/>
      <c r="AN779" s="343"/>
      <c r="AO779" s="343"/>
      <c r="AP779" s="343"/>
      <c r="AQ779" s="343"/>
      <c r="AR779" s="343"/>
      <c r="AS779" s="343"/>
      <c r="AT779" s="343"/>
      <c r="AU779" s="343"/>
      <c r="AV779" s="343"/>
      <c r="AW779" s="343"/>
      <c r="AX779" s="343"/>
      <c r="AY779" s="343"/>
      <c r="AZ779" s="343"/>
      <c r="BA779" s="343"/>
      <c r="BB779" s="343"/>
    </row>
    <row r="780" spans="39:54" ht="14.25">
      <c r="AM780" s="343"/>
      <c r="AN780" s="343"/>
      <c r="AO780" s="343"/>
      <c r="AP780" s="343"/>
      <c r="AQ780" s="343"/>
      <c r="AR780" s="343"/>
      <c r="AS780" s="343"/>
      <c r="AT780" s="343"/>
      <c r="AU780" s="343"/>
      <c r="AV780" s="343"/>
      <c r="AW780" s="343"/>
      <c r="AX780" s="343"/>
      <c r="AY780" s="343"/>
      <c r="AZ780" s="343"/>
      <c r="BA780" s="343"/>
      <c r="BB780" s="343"/>
    </row>
    <row r="781" spans="39:54" ht="14.25">
      <c r="AM781" s="343"/>
      <c r="AN781" s="343"/>
      <c r="AO781" s="343"/>
      <c r="AP781" s="343"/>
      <c r="AQ781" s="343"/>
      <c r="AR781" s="343"/>
      <c r="AS781" s="343"/>
      <c r="AT781" s="343"/>
      <c r="AU781" s="343"/>
      <c r="AV781" s="343"/>
      <c r="AW781" s="343"/>
      <c r="AX781" s="343"/>
      <c r="AY781" s="343"/>
      <c r="AZ781" s="343"/>
      <c r="BA781" s="343"/>
      <c r="BB781" s="343"/>
    </row>
    <row r="782" spans="39:54" ht="14.25">
      <c r="AM782" s="343"/>
      <c r="AN782" s="343"/>
      <c r="AO782" s="343"/>
      <c r="AP782" s="343"/>
      <c r="AQ782" s="343"/>
      <c r="AR782" s="343"/>
      <c r="AS782" s="343"/>
      <c r="AT782" s="343"/>
      <c r="AU782" s="343"/>
      <c r="AV782" s="343"/>
      <c r="AW782" s="343"/>
      <c r="AX782" s="343"/>
      <c r="AY782" s="343"/>
      <c r="AZ782" s="343"/>
      <c r="BA782" s="343"/>
      <c r="BB782" s="343"/>
    </row>
    <row r="783" spans="39:54" ht="14.25">
      <c r="AM783" s="343"/>
      <c r="AN783" s="343"/>
      <c r="AO783" s="343"/>
      <c r="AP783" s="343"/>
      <c r="AQ783" s="343"/>
      <c r="AR783" s="343"/>
      <c r="AS783" s="343"/>
      <c r="AT783" s="343"/>
      <c r="AU783" s="343"/>
      <c r="AV783" s="343"/>
      <c r="AW783" s="343"/>
      <c r="AX783" s="343"/>
      <c r="AY783" s="343"/>
      <c r="AZ783" s="343"/>
      <c r="BA783" s="343"/>
      <c r="BB783" s="343"/>
    </row>
    <row r="784" spans="39:54" ht="14.25">
      <c r="AM784" s="343"/>
      <c r="AN784" s="343"/>
      <c r="AO784" s="343"/>
      <c r="AP784" s="343"/>
      <c r="AQ784" s="343"/>
      <c r="AR784" s="343"/>
      <c r="AS784" s="343"/>
      <c r="AT784" s="343"/>
      <c r="AU784" s="343"/>
      <c r="AV784" s="343"/>
      <c r="AW784" s="343"/>
      <c r="AX784" s="343"/>
      <c r="AY784" s="343"/>
      <c r="AZ784" s="343"/>
      <c r="BA784" s="343"/>
      <c r="BB784" s="343"/>
    </row>
    <row r="785" spans="39:54" ht="14.25">
      <c r="AM785" s="343"/>
      <c r="AN785" s="343"/>
      <c r="AO785" s="343"/>
      <c r="AP785" s="343"/>
      <c r="AQ785" s="343"/>
      <c r="AR785" s="343"/>
      <c r="AS785" s="343"/>
      <c r="AT785" s="343"/>
      <c r="AU785" s="343"/>
      <c r="AV785" s="343"/>
      <c r="AW785" s="343"/>
      <c r="AX785" s="343"/>
      <c r="AY785" s="343"/>
      <c r="AZ785" s="343"/>
      <c r="BA785" s="343"/>
      <c r="BB785" s="343"/>
    </row>
    <row r="786" spans="39:54" ht="14.25">
      <c r="AM786" s="343"/>
      <c r="AN786" s="343"/>
      <c r="AO786" s="343"/>
      <c r="AP786" s="343"/>
      <c r="AQ786" s="343"/>
      <c r="AR786" s="343"/>
      <c r="AS786" s="343"/>
      <c r="AT786" s="343"/>
      <c r="AU786" s="343"/>
      <c r="AV786" s="343"/>
      <c r="AW786" s="343"/>
      <c r="AX786" s="343"/>
      <c r="AY786" s="343"/>
      <c r="AZ786" s="343"/>
      <c r="BA786" s="343"/>
      <c r="BB786" s="343"/>
    </row>
    <row r="787" spans="39:54" ht="14.25">
      <c r="AM787" s="343"/>
      <c r="AN787" s="343"/>
      <c r="AO787" s="343"/>
      <c r="AP787" s="343"/>
      <c r="AQ787" s="343"/>
      <c r="AR787" s="343"/>
      <c r="AS787" s="343"/>
      <c r="AT787" s="343"/>
      <c r="AU787" s="343"/>
      <c r="AV787" s="343"/>
      <c r="AW787" s="343"/>
      <c r="AX787" s="343"/>
      <c r="AY787" s="343"/>
      <c r="AZ787" s="343"/>
      <c r="BA787" s="343"/>
      <c r="BB787" s="343"/>
    </row>
    <row r="788" spans="39:54" ht="14.25">
      <c r="AM788" s="343"/>
      <c r="AN788" s="343"/>
      <c r="AO788" s="343"/>
      <c r="AP788" s="343"/>
      <c r="AQ788" s="343"/>
      <c r="AR788" s="343"/>
      <c r="AS788" s="343"/>
      <c r="AT788" s="343"/>
      <c r="AU788" s="343"/>
      <c r="AV788" s="343"/>
      <c r="AW788" s="343"/>
      <c r="AX788" s="343"/>
      <c r="AY788" s="343"/>
      <c r="AZ788" s="343"/>
      <c r="BA788" s="343"/>
      <c r="BB788" s="343"/>
    </row>
    <row r="789" spans="39:54" ht="14.25">
      <c r="AM789" s="343"/>
      <c r="AN789" s="343"/>
      <c r="AO789" s="343"/>
      <c r="AP789" s="343"/>
      <c r="AQ789" s="343"/>
      <c r="AR789" s="343"/>
      <c r="AS789" s="343"/>
      <c r="AT789" s="343"/>
      <c r="AU789" s="343"/>
      <c r="AV789" s="343"/>
      <c r="AW789" s="343"/>
      <c r="AX789" s="343"/>
      <c r="AY789" s="343"/>
      <c r="AZ789" s="343"/>
      <c r="BA789" s="343"/>
      <c r="BB789" s="343"/>
    </row>
    <row r="790" spans="39:54" ht="14.25">
      <c r="AM790" s="343"/>
      <c r="AN790" s="343"/>
      <c r="AO790" s="343"/>
      <c r="AP790" s="343"/>
      <c r="AQ790" s="343"/>
      <c r="AR790" s="343"/>
      <c r="AS790" s="343"/>
      <c r="AT790" s="343"/>
      <c r="AU790" s="343"/>
      <c r="AV790" s="343"/>
      <c r="AW790" s="343"/>
      <c r="AX790" s="343"/>
      <c r="AY790" s="343"/>
      <c r="AZ790" s="343"/>
      <c r="BA790" s="343"/>
      <c r="BB790" s="343"/>
    </row>
    <row r="791" spans="39:54" ht="14.25">
      <c r="AM791" s="343"/>
      <c r="AN791" s="343"/>
      <c r="AO791" s="343"/>
      <c r="AP791" s="343"/>
      <c r="AQ791" s="343"/>
      <c r="AR791" s="343"/>
      <c r="AS791" s="343"/>
      <c r="AT791" s="343"/>
      <c r="AU791" s="343"/>
      <c r="AV791" s="343"/>
      <c r="AW791" s="343"/>
      <c r="AX791" s="343"/>
      <c r="AY791" s="343"/>
      <c r="AZ791" s="343"/>
      <c r="BA791" s="343"/>
      <c r="BB791" s="343"/>
    </row>
    <row r="792" spans="39:54" ht="14.25">
      <c r="AM792" s="343"/>
      <c r="AN792" s="343"/>
      <c r="AO792" s="343"/>
      <c r="AP792" s="343"/>
      <c r="AQ792" s="343"/>
      <c r="AR792" s="343"/>
      <c r="AS792" s="343"/>
      <c r="AT792" s="343"/>
      <c r="AU792" s="343"/>
      <c r="AV792" s="343"/>
      <c r="AW792" s="343"/>
      <c r="AX792" s="343"/>
      <c r="AY792" s="343"/>
      <c r="AZ792" s="343"/>
      <c r="BA792" s="343"/>
      <c r="BB792" s="343"/>
    </row>
    <row r="793" spans="39:54" ht="14.25">
      <c r="AM793" s="343"/>
      <c r="AN793" s="343"/>
      <c r="AO793" s="343"/>
      <c r="AP793" s="343"/>
      <c r="AQ793" s="343"/>
      <c r="AR793" s="343"/>
      <c r="AS793" s="343"/>
      <c r="AT793" s="343"/>
      <c r="AU793" s="343"/>
      <c r="AV793" s="343"/>
      <c r="AW793" s="343"/>
      <c r="AX793" s="343"/>
      <c r="AY793" s="343"/>
      <c r="AZ793" s="343"/>
      <c r="BA793" s="343"/>
      <c r="BB793" s="343"/>
    </row>
    <row r="794" spans="39:54" ht="14.25">
      <c r="AM794" s="343"/>
      <c r="AN794" s="343"/>
      <c r="AO794" s="343"/>
      <c r="AP794" s="343"/>
      <c r="AQ794" s="343"/>
      <c r="AR794" s="343"/>
      <c r="AS794" s="343"/>
      <c r="AT794" s="343"/>
      <c r="AU794" s="343"/>
      <c r="AV794" s="343"/>
      <c r="AW794" s="343"/>
      <c r="AX794" s="343"/>
      <c r="AY794" s="343"/>
      <c r="AZ794" s="343"/>
      <c r="BA794" s="343"/>
      <c r="BB794" s="343"/>
    </row>
    <row r="795" spans="39:54" ht="14.25">
      <c r="AM795" s="343"/>
      <c r="AN795" s="343"/>
      <c r="AO795" s="343"/>
      <c r="AP795" s="343"/>
      <c r="AQ795" s="343"/>
      <c r="AR795" s="343"/>
      <c r="AS795" s="343"/>
      <c r="AT795" s="343"/>
      <c r="AU795" s="343"/>
      <c r="AV795" s="343"/>
      <c r="AW795" s="343"/>
      <c r="AX795" s="343"/>
      <c r="AY795" s="343"/>
      <c r="AZ795" s="343"/>
      <c r="BA795" s="343"/>
      <c r="BB795" s="343"/>
    </row>
    <row r="796" spans="39:54" ht="14.25">
      <c r="AM796" s="343"/>
      <c r="AN796" s="343"/>
      <c r="AO796" s="343"/>
      <c r="AP796" s="343"/>
      <c r="AQ796" s="343"/>
      <c r="AR796" s="343"/>
      <c r="AS796" s="343"/>
      <c r="AT796" s="343"/>
      <c r="AU796" s="343"/>
      <c r="AV796" s="343"/>
      <c r="AW796" s="343"/>
      <c r="AX796" s="343"/>
      <c r="AY796" s="343"/>
      <c r="AZ796" s="343"/>
      <c r="BA796" s="343"/>
      <c r="BB796" s="343"/>
    </row>
    <row r="797" spans="39:54" ht="14.25">
      <c r="AM797" s="343"/>
      <c r="AN797" s="343"/>
      <c r="AO797" s="343"/>
      <c r="AP797" s="343"/>
      <c r="AQ797" s="343"/>
      <c r="AR797" s="343"/>
      <c r="AS797" s="343"/>
      <c r="AT797" s="343"/>
      <c r="AU797" s="343"/>
      <c r="AV797" s="343"/>
      <c r="AW797" s="343"/>
      <c r="AX797" s="343"/>
      <c r="AY797" s="343"/>
      <c r="AZ797" s="343"/>
      <c r="BA797" s="343"/>
      <c r="BB797" s="343"/>
    </row>
    <row r="798" spans="39:54" ht="14.25">
      <c r="AM798" s="343"/>
      <c r="AN798" s="343"/>
      <c r="AO798" s="343"/>
      <c r="AP798" s="343"/>
      <c r="AQ798" s="343"/>
      <c r="AR798" s="343"/>
      <c r="AS798" s="343"/>
      <c r="AT798" s="343"/>
      <c r="AU798" s="343"/>
      <c r="AV798" s="343"/>
      <c r="AW798" s="343"/>
      <c r="AX798" s="343"/>
      <c r="AY798" s="343"/>
      <c r="AZ798" s="343"/>
      <c r="BA798" s="343"/>
      <c r="BB798" s="343"/>
    </row>
    <row r="799" spans="39:54" ht="14.25">
      <c r="AM799" s="343"/>
      <c r="AN799" s="343"/>
      <c r="AO799" s="343"/>
      <c r="AP799" s="343"/>
      <c r="AQ799" s="343"/>
      <c r="AR799" s="343"/>
      <c r="AS799" s="343"/>
      <c r="AT799" s="343"/>
      <c r="AU799" s="343"/>
      <c r="AV799" s="343"/>
      <c r="AW799" s="343"/>
      <c r="AX799" s="343"/>
      <c r="AY799" s="343"/>
      <c r="AZ799" s="343"/>
      <c r="BA799" s="343"/>
      <c r="BB799" s="343"/>
    </row>
    <row r="800" spans="39:54" ht="14.25">
      <c r="AM800" s="343"/>
      <c r="AN800" s="343"/>
      <c r="AO800" s="343"/>
      <c r="AP800" s="343"/>
      <c r="AQ800" s="343"/>
      <c r="AR800" s="343"/>
      <c r="AS800" s="343"/>
      <c r="AT800" s="343"/>
      <c r="AU800" s="343"/>
      <c r="AV800" s="343"/>
      <c r="AW800" s="343"/>
      <c r="AX800" s="343"/>
      <c r="AY800" s="343"/>
      <c r="AZ800" s="343"/>
      <c r="BA800" s="343"/>
      <c r="BB800" s="343"/>
    </row>
    <row r="801" spans="39:54" ht="14.25">
      <c r="AM801" s="343"/>
      <c r="AN801" s="343"/>
      <c r="AO801" s="343"/>
      <c r="AP801" s="343"/>
      <c r="AQ801" s="343"/>
      <c r="AR801" s="343"/>
      <c r="AS801" s="343"/>
      <c r="AT801" s="343"/>
      <c r="AU801" s="343"/>
      <c r="AV801" s="343"/>
      <c r="AW801" s="343"/>
      <c r="AX801" s="343"/>
      <c r="AY801" s="343"/>
      <c r="AZ801" s="343"/>
      <c r="BA801" s="343"/>
      <c r="BB801" s="343"/>
    </row>
    <row r="802" spans="39:54" ht="14.25">
      <c r="AM802" s="343"/>
      <c r="AN802" s="343"/>
      <c r="AO802" s="343"/>
      <c r="AP802" s="343"/>
      <c r="AQ802" s="343"/>
      <c r="AR802" s="343"/>
      <c r="AS802" s="343"/>
      <c r="AT802" s="343"/>
      <c r="AU802" s="343"/>
      <c r="AV802" s="343"/>
      <c r="AW802" s="343"/>
      <c r="AX802" s="343"/>
      <c r="AY802" s="343"/>
      <c r="AZ802" s="343"/>
      <c r="BA802" s="343"/>
      <c r="BB802" s="343"/>
    </row>
    <row r="803" spans="39:54" ht="14.25">
      <c r="AM803" s="343"/>
      <c r="AN803" s="343"/>
      <c r="AO803" s="343"/>
      <c r="AP803" s="343"/>
      <c r="AQ803" s="343"/>
      <c r="AR803" s="343"/>
      <c r="AS803" s="343"/>
      <c r="AT803" s="343"/>
      <c r="AU803" s="343"/>
      <c r="AV803" s="343"/>
      <c r="AW803" s="343"/>
      <c r="AX803" s="343"/>
      <c r="AY803" s="343"/>
      <c r="AZ803" s="343"/>
      <c r="BA803" s="343"/>
      <c r="BB803" s="343"/>
    </row>
    <row r="804" spans="39:54" ht="14.25">
      <c r="AM804" s="343"/>
      <c r="AN804" s="343"/>
      <c r="AO804" s="343"/>
      <c r="AP804" s="343"/>
      <c r="AQ804" s="343"/>
      <c r="AR804" s="343"/>
      <c r="AS804" s="343"/>
      <c r="AT804" s="343"/>
      <c r="AU804" s="343"/>
      <c r="AV804" s="343"/>
      <c r="AW804" s="343"/>
      <c r="AX804" s="343"/>
      <c r="AY804" s="343"/>
      <c r="AZ804" s="343"/>
      <c r="BA804" s="343"/>
      <c r="BB804" s="343"/>
    </row>
    <row r="805" spans="39:54" ht="14.25">
      <c r="AM805" s="343"/>
      <c r="AN805" s="343"/>
      <c r="AO805" s="343"/>
      <c r="AP805" s="343"/>
      <c r="AQ805" s="343"/>
      <c r="AR805" s="343"/>
      <c r="AS805" s="343"/>
      <c r="AT805" s="343"/>
      <c r="AU805" s="343"/>
      <c r="AV805" s="343"/>
      <c r="AW805" s="343"/>
      <c r="AX805" s="343"/>
      <c r="AY805" s="343"/>
      <c r="AZ805" s="343"/>
      <c r="BA805" s="343"/>
      <c r="BB805" s="343"/>
    </row>
    <row r="806" spans="39:54" ht="14.25">
      <c r="AM806" s="343"/>
      <c r="AN806" s="343"/>
      <c r="AO806" s="343"/>
      <c r="AP806" s="343"/>
      <c r="AQ806" s="343"/>
      <c r="AR806" s="343"/>
      <c r="AS806" s="343"/>
      <c r="AT806" s="343"/>
      <c r="AU806" s="343"/>
      <c r="AV806" s="343"/>
      <c r="AW806" s="343"/>
      <c r="AX806" s="343"/>
      <c r="AY806" s="343"/>
      <c r="AZ806" s="343"/>
      <c r="BA806" s="343"/>
      <c r="BB806" s="343"/>
    </row>
    <row r="807" spans="39:54" ht="14.25">
      <c r="AM807" s="343"/>
      <c r="AN807" s="343"/>
      <c r="AO807" s="343"/>
      <c r="AP807" s="343"/>
      <c r="AQ807" s="343"/>
      <c r="AR807" s="343"/>
      <c r="AS807" s="343"/>
      <c r="AT807" s="343"/>
      <c r="AU807" s="343"/>
      <c r="AV807" s="343"/>
      <c r="AW807" s="343"/>
      <c r="AX807" s="343"/>
      <c r="AY807" s="343"/>
      <c r="AZ807" s="343"/>
      <c r="BA807" s="343"/>
      <c r="BB807" s="343"/>
    </row>
    <row r="808" spans="39:54" ht="14.25">
      <c r="AM808" s="343"/>
      <c r="AN808" s="343"/>
      <c r="AO808" s="343"/>
      <c r="AP808" s="343"/>
      <c r="AQ808" s="343"/>
      <c r="AR808" s="343"/>
      <c r="AS808" s="343"/>
      <c r="AT808" s="343"/>
      <c r="AU808" s="343"/>
      <c r="AV808" s="343"/>
      <c r="AW808" s="343"/>
      <c r="AX808" s="343"/>
      <c r="AY808" s="343"/>
      <c r="AZ808" s="343"/>
      <c r="BA808" s="343"/>
      <c r="BB808" s="343"/>
    </row>
    <row r="809" spans="39:54" ht="14.25">
      <c r="AM809" s="343"/>
      <c r="AN809" s="343"/>
      <c r="AO809" s="343"/>
      <c r="AP809" s="343"/>
      <c r="AQ809" s="343"/>
      <c r="AR809" s="343"/>
      <c r="AS809" s="343"/>
      <c r="AT809" s="343"/>
      <c r="AU809" s="343"/>
      <c r="AV809" s="343"/>
      <c r="AW809" s="343"/>
      <c r="AX809" s="343"/>
      <c r="AY809" s="343"/>
      <c r="AZ809" s="343"/>
      <c r="BA809" s="343"/>
      <c r="BB809" s="343"/>
    </row>
    <row r="810" spans="39:54" ht="14.25">
      <c r="AM810" s="343"/>
      <c r="AN810" s="343"/>
      <c r="AO810" s="343"/>
      <c r="AP810" s="343"/>
      <c r="AQ810" s="343"/>
      <c r="AR810" s="343"/>
      <c r="AS810" s="343"/>
      <c r="AT810" s="343"/>
      <c r="AU810" s="343"/>
      <c r="AV810" s="343"/>
      <c r="AW810" s="343"/>
      <c r="AX810" s="343"/>
      <c r="AY810" s="343"/>
      <c r="AZ810" s="343"/>
      <c r="BA810" s="343"/>
      <c r="BB810" s="343"/>
    </row>
    <row r="811" spans="39:54" ht="14.25">
      <c r="AM811" s="343"/>
      <c r="AN811" s="343"/>
      <c r="AO811" s="343"/>
      <c r="AP811" s="343"/>
      <c r="AQ811" s="343"/>
      <c r="AR811" s="343"/>
      <c r="AS811" s="343"/>
      <c r="AT811" s="343"/>
      <c r="AU811" s="343"/>
      <c r="AV811" s="343"/>
      <c r="AW811" s="343"/>
      <c r="AX811" s="343"/>
      <c r="AY811" s="343"/>
      <c r="AZ811" s="343"/>
      <c r="BA811" s="343"/>
      <c r="BB811" s="343"/>
    </row>
    <row r="812" spans="39:54" ht="14.25">
      <c r="AM812" s="343"/>
      <c r="AN812" s="343"/>
      <c r="AO812" s="343"/>
      <c r="AP812" s="343"/>
      <c r="AQ812" s="343"/>
      <c r="AR812" s="343"/>
      <c r="AS812" s="343"/>
      <c r="AT812" s="343"/>
      <c r="AU812" s="343"/>
      <c r="AV812" s="343"/>
      <c r="AW812" s="343"/>
      <c r="AX812" s="343"/>
      <c r="AY812" s="343"/>
      <c r="AZ812" s="343"/>
      <c r="BA812" s="343"/>
      <c r="BB812" s="343"/>
    </row>
    <row r="813" spans="39:54" ht="14.25">
      <c r="AM813" s="343"/>
      <c r="AN813" s="343"/>
      <c r="AO813" s="343"/>
      <c r="AP813" s="343"/>
      <c r="AQ813" s="343"/>
      <c r="AR813" s="343"/>
      <c r="AS813" s="343"/>
      <c r="AT813" s="343"/>
      <c r="AU813" s="343"/>
      <c r="AV813" s="343"/>
      <c r="AW813" s="343"/>
      <c r="AX813" s="343"/>
      <c r="AY813" s="343"/>
      <c r="AZ813" s="343"/>
      <c r="BA813" s="343"/>
      <c r="BB813" s="343"/>
    </row>
    <row r="814" spans="39:54" ht="14.25">
      <c r="AM814" s="343"/>
      <c r="AN814" s="343"/>
      <c r="AO814" s="343"/>
      <c r="AP814" s="343"/>
      <c r="AQ814" s="343"/>
      <c r="AR814" s="343"/>
      <c r="AS814" s="343"/>
      <c r="AT814" s="343"/>
      <c r="AU814" s="343"/>
      <c r="AV814" s="343"/>
      <c r="AW814" s="343"/>
      <c r="AX814" s="343"/>
      <c r="AY814" s="343"/>
      <c r="AZ814" s="343"/>
      <c r="BA814" s="343"/>
      <c r="BB814" s="343"/>
    </row>
    <row r="815" spans="39:54" ht="14.25">
      <c r="AM815" s="343"/>
      <c r="AN815" s="343"/>
      <c r="AO815" s="343"/>
      <c r="AP815" s="343"/>
      <c r="AQ815" s="343"/>
      <c r="AR815" s="343"/>
      <c r="AS815" s="343"/>
      <c r="AT815" s="343"/>
      <c r="AU815" s="343"/>
      <c r="AV815" s="343"/>
      <c r="AW815" s="343"/>
      <c r="AX815" s="343"/>
      <c r="AY815" s="343"/>
      <c r="AZ815" s="343"/>
      <c r="BA815" s="343"/>
      <c r="BB815" s="343"/>
    </row>
    <row r="816" spans="39:54" ht="14.25">
      <c r="AM816" s="343"/>
      <c r="AN816" s="343"/>
      <c r="AO816" s="343"/>
      <c r="AP816" s="343"/>
      <c r="AQ816" s="343"/>
      <c r="AR816" s="343"/>
      <c r="AS816" s="343"/>
      <c r="AT816" s="343"/>
      <c r="AU816" s="343"/>
      <c r="AV816" s="343"/>
      <c r="AW816" s="343"/>
      <c r="AX816" s="343"/>
      <c r="AY816" s="343"/>
      <c r="AZ816" s="343"/>
      <c r="BA816" s="343"/>
      <c r="BB816" s="343"/>
    </row>
    <row r="817" spans="39:54" ht="14.25">
      <c r="AM817" s="343"/>
      <c r="AN817" s="343"/>
      <c r="AO817" s="343"/>
      <c r="AP817" s="343"/>
      <c r="AQ817" s="343"/>
      <c r="AR817" s="343"/>
      <c r="AS817" s="343"/>
      <c r="AT817" s="343"/>
      <c r="AU817" s="343"/>
      <c r="AV817" s="343"/>
      <c r="AW817" s="343"/>
      <c r="AX817" s="343"/>
      <c r="AY817" s="343"/>
      <c r="AZ817" s="343"/>
      <c r="BA817" s="343"/>
      <c r="BB817" s="343"/>
    </row>
    <row r="818" spans="39:54" ht="14.25">
      <c r="AM818" s="343"/>
      <c r="AN818" s="343"/>
      <c r="AO818" s="343"/>
      <c r="AP818" s="343"/>
      <c r="AQ818" s="343"/>
      <c r="AR818" s="343"/>
      <c r="AS818" s="343"/>
      <c r="AT818" s="343"/>
      <c r="AU818" s="343"/>
      <c r="AV818" s="343"/>
      <c r="AW818" s="343"/>
      <c r="AX818" s="343"/>
      <c r="AY818" s="343"/>
      <c r="AZ818" s="343"/>
      <c r="BA818" s="343"/>
      <c r="BB818" s="343"/>
    </row>
    <row r="819" spans="39:54" ht="14.25">
      <c r="AM819" s="343"/>
      <c r="AN819" s="343"/>
      <c r="AO819" s="343"/>
      <c r="AP819" s="343"/>
      <c r="AQ819" s="343"/>
      <c r="AR819" s="343"/>
      <c r="AS819" s="343"/>
      <c r="AT819" s="343"/>
      <c r="AU819" s="343"/>
      <c r="AV819" s="343"/>
      <c r="AW819" s="343"/>
      <c r="AX819" s="343"/>
      <c r="AY819" s="343"/>
      <c r="AZ819" s="343"/>
      <c r="BA819" s="343"/>
      <c r="BB819" s="343"/>
    </row>
    <row r="820" spans="39:54" ht="14.25">
      <c r="AM820" s="343"/>
      <c r="AN820" s="343"/>
      <c r="AO820" s="343"/>
      <c r="AP820" s="343"/>
      <c r="AQ820" s="343"/>
      <c r="AR820" s="343"/>
      <c r="AS820" s="343"/>
      <c r="AT820" s="343"/>
      <c r="AU820" s="343"/>
      <c r="AV820" s="343"/>
      <c r="AW820" s="343"/>
      <c r="AX820" s="343"/>
      <c r="AY820" s="343"/>
      <c r="AZ820" s="343"/>
      <c r="BA820" s="343"/>
      <c r="BB820" s="343"/>
    </row>
    <row r="821" spans="39:54" ht="14.25">
      <c r="AM821" s="343"/>
      <c r="AN821" s="343"/>
      <c r="AO821" s="343"/>
      <c r="AP821" s="343"/>
      <c r="AQ821" s="343"/>
      <c r="AR821" s="343"/>
      <c r="AS821" s="343"/>
      <c r="AT821" s="343"/>
      <c r="AU821" s="343"/>
      <c r="AV821" s="343"/>
      <c r="AW821" s="343"/>
      <c r="AX821" s="343"/>
      <c r="AY821" s="343"/>
      <c r="AZ821" s="343"/>
      <c r="BA821" s="343"/>
      <c r="BB821" s="343"/>
    </row>
    <row r="822" spans="39:54" ht="14.25">
      <c r="AM822" s="343"/>
      <c r="AN822" s="343"/>
      <c r="AO822" s="343"/>
      <c r="AP822" s="343"/>
      <c r="AQ822" s="343"/>
      <c r="AR822" s="343"/>
      <c r="AS822" s="343"/>
      <c r="AT822" s="343"/>
      <c r="AU822" s="343"/>
      <c r="AV822" s="343"/>
      <c r="AW822" s="343"/>
      <c r="AX822" s="343"/>
      <c r="AY822" s="343"/>
      <c r="AZ822" s="343"/>
      <c r="BA822" s="343"/>
      <c r="BB822" s="343"/>
    </row>
    <row r="823" spans="39:54" ht="14.25">
      <c r="AM823" s="343"/>
      <c r="AN823" s="343"/>
      <c r="AO823" s="343"/>
      <c r="AP823" s="343"/>
      <c r="AQ823" s="343"/>
      <c r="AR823" s="343"/>
      <c r="AS823" s="343"/>
      <c r="AT823" s="343"/>
      <c r="AU823" s="343"/>
      <c r="AV823" s="343"/>
      <c r="AW823" s="343"/>
      <c r="AX823" s="343"/>
      <c r="AY823" s="343"/>
      <c r="AZ823" s="343"/>
      <c r="BA823" s="343"/>
      <c r="BB823" s="343"/>
    </row>
    <row r="824" spans="39:54" ht="14.25">
      <c r="AM824" s="343"/>
      <c r="AN824" s="343"/>
      <c r="AO824" s="343"/>
      <c r="AP824" s="343"/>
      <c r="AQ824" s="343"/>
      <c r="AR824" s="343"/>
      <c r="AS824" s="343"/>
      <c r="AT824" s="343"/>
      <c r="AU824" s="343"/>
      <c r="AV824" s="343"/>
      <c r="AW824" s="343"/>
      <c r="AX824" s="343"/>
      <c r="AY824" s="343"/>
      <c r="AZ824" s="343"/>
      <c r="BA824" s="343"/>
      <c r="BB824" s="343"/>
    </row>
    <row r="825" spans="39:54" ht="14.25">
      <c r="AM825" s="343"/>
      <c r="AN825" s="343"/>
      <c r="AO825" s="343"/>
      <c r="AP825" s="343"/>
      <c r="AQ825" s="343"/>
      <c r="AR825" s="343"/>
      <c r="AS825" s="343"/>
      <c r="AT825" s="343"/>
      <c r="AU825" s="343"/>
      <c r="AV825" s="343"/>
      <c r="AW825" s="343"/>
      <c r="AX825" s="343"/>
      <c r="AY825" s="343"/>
      <c r="AZ825" s="343"/>
      <c r="BA825" s="343"/>
      <c r="BB825" s="343"/>
    </row>
    <row r="826" spans="39:54" ht="14.25">
      <c r="AM826" s="343"/>
      <c r="AN826" s="343"/>
      <c r="AO826" s="343"/>
      <c r="AP826" s="343"/>
      <c r="AQ826" s="343"/>
      <c r="AR826" s="343"/>
      <c r="AS826" s="343"/>
      <c r="AT826" s="343"/>
      <c r="AU826" s="343"/>
      <c r="AV826" s="343"/>
      <c r="AW826" s="343"/>
      <c r="AX826" s="343"/>
      <c r="AY826" s="343"/>
      <c r="AZ826" s="343"/>
      <c r="BA826" s="343"/>
      <c r="BB826" s="343"/>
    </row>
    <row r="827" spans="39:54" ht="14.25">
      <c r="AM827" s="343"/>
      <c r="AN827" s="343"/>
      <c r="AO827" s="343"/>
      <c r="AP827" s="343"/>
      <c r="AQ827" s="343"/>
      <c r="AR827" s="343"/>
      <c r="AS827" s="343"/>
      <c r="AT827" s="343"/>
      <c r="AU827" s="343"/>
      <c r="AV827" s="343"/>
      <c r="AW827" s="343"/>
      <c r="AX827" s="343"/>
      <c r="AY827" s="343"/>
      <c r="AZ827" s="343"/>
      <c r="BA827" s="343"/>
      <c r="BB827" s="343"/>
    </row>
    <row r="828" spans="39:54" ht="14.25">
      <c r="AM828" s="343"/>
      <c r="AN828" s="343"/>
      <c r="AO828" s="343"/>
      <c r="AP828" s="343"/>
      <c r="AQ828" s="343"/>
      <c r="AR828" s="343"/>
      <c r="AS828" s="343"/>
      <c r="AT828" s="343"/>
      <c r="AU828" s="343"/>
      <c r="AV828" s="343"/>
      <c r="AW828" s="343"/>
      <c r="AX828" s="343"/>
      <c r="AY828" s="343"/>
      <c r="AZ828" s="343"/>
      <c r="BA828" s="343"/>
      <c r="BB828" s="343"/>
    </row>
    <row r="829" spans="39:54" ht="14.25">
      <c r="AM829" s="343"/>
      <c r="AN829" s="343"/>
      <c r="AO829" s="343"/>
      <c r="AP829" s="343"/>
      <c r="AQ829" s="343"/>
      <c r="AR829" s="343"/>
      <c r="AS829" s="343"/>
      <c r="AT829" s="343"/>
      <c r="AU829" s="343"/>
      <c r="AV829" s="343"/>
      <c r="AW829" s="343"/>
      <c r="AX829" s="343"/>
      <c r="AY829" s="343"/>
      <c r="AZ829" s="343"/>
      <c r="BA829" s="343"/>
      <c r="BB829" s="343"/>
    </row>
    <row r="830" spans="39:54" ht="14.25">
      <c r="AM830" s="343"/>
      <c r="AN830" s="343"/>
      <c r="AO830" s="343"/>
      <c r="AP830" s="343"/>
      <c r="AQ830" s="343"/>
      <c r="AR830" s="343"/>
      <c r="AS830" s="343"/>
      <c r="AT830" s="343"/>
      <c r="AU830" s="343"/>
      <c r="AV830" s="343"/>
      <c r="AW830" s="343"/>
      <c r="AX830" s="343"/>
      <c r="AY830" s="343"/>
      <c r="AZ830" s="343"/>
      <c r="BA830" s="343"/>
      <c r="BB830" s="343"/>
    </row>
    <row r="831" spans="39:54" ht="14.25">
      <c r="AM831" s="343"/>
      <c r="AN831" s="343"/>
      <c r="AO831" s="343"/>
      <c r="AP831" s="343"/>
      <c r="AQ831" s="343"/>
      <c r="AR831" s="343"/>
      <c r="AS831" s="343"/>
      <c r="AT831" s="343"/>
      <c r="AU831" s="343"/>
      <c r="AV831" s="343"/>
      <c r="AW831" s="343"/>
      <c r="AX831" s="343"/>
      <c r="AY831" s="343"/>
      <c r="AZ831" s="343"/>
      <c r="BA831" s="343"/>
      <c r="BB831" s="343"/>
    </row>
    <row r="832" spans="39:54" ht="14.25">
      <c r="AM832" s="343"/>
      <c r="AN832" s="343"/>
      <c r="AO832" s="343"/>
      <c r="AP832" s="343"/>
      <c r="AQ832" s="343"/>
      <c r="AR832" s="343"/>
      <c r="AS832" s="343"/>
      <c r="AT832" s="343"/>
      <c r="AU832" s="343"/>
      <c r="AV832" s="343"/>
      <c r="AW832" s="343"/>
      <c r="AX832" s="343"/>
      <c r="AY832" s="343"/>
      <c r="AZ832" s="343"/>
      <c r="BA832" s="343"/>
      <c r="BB832" s="343"/>
    </row>
    <row r="833" spans="39:54" ht="14.25">
      <c r="AM833" s="343"/>
      <c r="AN833" s="343"/>
      <c r="AO833" s="343"/>
      <c r="AP833" s="343"/>
      <c r="AQ833" s="343"/>
      <c r="AR833" s="343"/>
      <c r="AS833" s="343"/>
      <c r="AT833" s="343"/>
      <c r="AU833" s="343"/>
      <c r="AV833" s="343"/>
      <c r="AW833" s="343"/>
      <c r="AX833" s="343"/>
      <c r="AY833" s="343"/>
      <c r="AZ833" s="343"/>
      <c r="BA833" s="343"/>
      <c r="BB833" s="343"/>
    </row>
    <row r="834" spans="39:54" ht="14.25">
      <c r="AM834" s="343"/>
      <c r="AN834" s="343"/>
      <c r="AO834" s="343"/>
      <c r="AP834" s="343"/>
      <c r="AQ834" s="343"/>
      <c r="AR834" s="343"/>
      <c r="AS834" s="343"/>
      <c r="AT834" s="343"/>
      <c r="AU834" s="343"/>
      <c r="AV834" s="343"/>
      <c r="AW834" s="343"/>
      <c r="AX834" s="343"/>
      <c r="AY834" s="343"/>
      <c r="AZ834" s="343"/>
      <c r="BA834" s="343"/>
      <c r="BB834" s="343"/>
    </row>
    <row r="835" spans="39:54" ht="14.25">
      <c r="AM835" s="343"/>
      <c r="AN835" s="343"/>
      <c r="AO835" s="343"/>
      <c r="AP835" s="343"/>
      <c r="AQ835" s="343"/>
      <c r="AR835" s="343"/>
      <c r="AS835" s="343"/>
      <c r="AT835" s="343"/>
      <c r="AU835" s="343"/>
      <c r="AV835" s="343"/>
      <c r="AW835" s="343"/>
      <c r="AX835" s="343"/>
      <c r="AY835" s="343"/>
      <c r="AZ835" s="343"/>
      <c r="BA835" s="343"/>
      <c r="BB835" s="343"/>
    </row>
    <row r="836" spans="39:54" ht="14.25">
      <c r="AM836" s="343"/>
      <c r="AN836" s="343"/>
      <c r="AO836" s="343"/>
      <c r="AP836" s="343"/>
      <c r="AQ836" s="343"/>
      <c r="AR836" s="343"/>
      <c r="AS836" s="343"/>
      <c r="AT836" s="343"/>
      <c r="AU836" s="343"/>
      <c r="AV836" s="343"/>
      <c r="AW836" s="343"/>
      <c r="AX836" s="343"/>
      <c r="AY836" s="343"/>
      <c r="AZ836" s="343"/>
      <c r="BA836" s="343"/>
      <c r="BB836" s="343"/>
    </row>
    <row r="837" spans="39:54" ht="14.25">
      <c r="AM837" s="343"/>
      <c r="AN837" s="343"/>
      <c r="AO837" s="343"/>
      <c r="AP837" s="343"/>
      <c r="AQ837" s="343"/>
      <c r="AR837" s="343"/>
      <c r="AS837" s="343"/>
      <c r="AT837" s="343"/>
      <c r="AU837" s="343"/>
      <c r="AV837" s="343"/>
      <c r="AW837" s="343"/>
      <c r="AX837" s="343"/>
      <c r="AY837" s="343"/>
      <c r="AZ837" s="343"/>
      <c r="BA837" s="343"/>
      <c r="BB837" s="343"/>
    </row>
    <row r="838" spans="39:54" ht="14.25">
      <c r="AM838" s="343"/>
      <c r="AN838" s="343"/>
      <c r="AO838" s="343"/>
      <c r="AP838" s="343"/>
      <c r="AQ838" s="343"/>
      <c r="AR838" s="343"/>
      <c r="AS838" s="343"/>
      <c r="AT838" s="343"/>
      <c r="AU838" s="343"/>
      <c r="AV838" s="343"/>
      <c r="AW838" s="343"/>
      <c r="AX838" s="343"/>
      <c r="AY838" s="343"/>
      <c r="AZ838" s="343"/>
      <c r="BA838" s="343"/>
      <c r="BB838" s="343"/>
    </row>
    <row r="839" spans="39:54" ht="14.25">
      <c r="AM839" s="343"/>
      <c r="AN839" s="343"/>
      <c r="AO839" s="343"/>
      <c r="AP839" s="343"/>
      <c r="AQ839" s="343"/>
      <c r="AR839" s="343"/>
      <c r="AS839" s="343"/>
      <c r="AT839" s="343"/>
      <c r="AU839" s="343"/>
      <c r="AV839" s="343"/>
      <c r="AW839" s="343"/>
      <c r="AX839" s="343"/>
      <c r="AY839" s="343"/>
      <c r="AZ839" s="343"/>
      <c r="BA839" s="343"/>
      <c r="BB839" s="343"/>
    </row>
    <row r="840" spans="39:54" ht="14.25">
      <c r="AM840" s="343"/>
      <c r="AN840" s="343"/>
      <c r="AO840" s="343"/>
      <c r="AP840" s="343"/>
      <c r="AQ840" s="343"/>
      <c r="AR840" s="343"/>
      <c r="AS840" s="343"/>
      <c r="AT840" s="343"/>
      <c r="AU840" s="343"/>
      <c r="AV840" s="343"/>
      <c r="AW840" s="343"/>
      <c r="AX840" s="343"/>
      <c r="AY840" s="343"/>
      <c r="AZ840" s="343"/>
      <c r="BA840" s="343"/>
      <c r="BB840" s="343"/>
    </row>
    <row r="841" spans="39:54" ht="14.25">
      <c r="AM841" s="343"/>
      <c r="AN841" s="343"/>
      <c r="AO841" s="343"/>
      <c r="AP841" s="343"/>
      <c r="AQ841" s="343"/>
      <c r="AR841" s="343"/>
      <c r="AS841" s="343"/>
      <c r="AT841" s="343"/>
      <c r="AU841" s="343"/>
      <c r="AV841" s="343"/>
      <c r="AW841" s="343"/>
      <c r="AX841" s="343"/>
      <c r="AY841" s="343"/>
      <c r="AZ841" s="343"/>
      <c r="BA841" s="343"/>
      <c r="BB841" s="343"/>
    </row>
    <row r="842" spans="39:54" ht="14.25">
      <c r="AM842" s="343"/>
      <c r="AN842" s="343"/>
      <c r="AO842" s="343"/>
      <c r="AP842" s="343"/>
      <c r="AQ842" s="343"/>
      <c r="AR842" s="343"/>
      <c r="AS842" s="343"/>
      <c r="AT842" s="343"/>
      <c r="AU842" s="343"/>
      <c r="AV842" s="343"/>
      <c r="AW842" s="343"/>
      <c r="AX842" s="343"/>
      <c r="AY842" s="343"/>
      <c r="AZ842" s="343"/>
      <c r="BA842" s="343"/>
      <c r="BB842" s="343"/>
    </row>
    <row r="843" spans="39:54" ht="14.25">
      <c r="AM843" s="343"/>
      <c r="AN843" s="343"/>
      <c r="AO843" s="343"/>
      <c r="AP843" s="343"/>
      <c r="AQ843" s="343"/>
      <c r="AR843" s="343"/>
      <c r="AS843" s="343"/>
      <c r="AT843" s="343"/>
      <c r="AU843" s="343"/>
      <c r="AV843" s="343"/>
      <c r="AW843" s="343"/>
      <c r="AX843" s="343"/>
      <c r="AY843" s="343"/>
      <c r="AZ843" s="343"/>
      <c r="BA843" s="343"/>
      <c r="BB843" s="343"/>
    </row>
    <row r="844" spans="39:54" ht="14.25">
      <c r="AM844" s="343"/>
      <c r="AN844" s="343"/>
      <c r="AO844" s="343"/>
      <c r="AP844" s="343"/>
      <c r="AQ844" s="343"/>
      <c r="AR844" s="343"/>
      <c r="AS844" s="343"/>
      <c r="AT844" s="343"/>
      <c r="AU844" s="343"/>
      <c r="AV844" s="343"/>
      <c r="AW844" s="343"/>
      <c r="AX844" s="343"/>
      <c r="AY844" s="343"/>
      <c r="AZ844" s="343"/>
      <c r="BA844" s="343"/>
      <c r="BB844" s="343"/>
    </row>
    <row r="845" spans="39:54" ht="14.25">
      <c r="AM845" s="343"/>
      <c r="AN845" s="343"/>
      <c r="AO845" s="343"/>
      <c r="AP845" s="343"/>
      <c r="AQ845" s="343"/>
      <c r="AR845" s="343"/>
      <c r="AS845" s="343"/>
      <c r="AT845" s="343"/>
      <c r="AU845" s="343"/>
      <c r="AV845" s="343"/>
      <c r="AW845" s="343"/>
      <c r="AX845" s="343"/>
      <c r="AY845" s="343"/>
      <c r="AZ845" s="343"/>
      <c r="BA845" s="343"/>
      <c r="BB845" s="343"/>
    </row>
    <row r="846" spans="39:54" ht="14.25">
      <c r="AM846" s="343"/>
      <c r="AN846" s="343"/>
      <c r="AO846" s="343"/>
      <c r="AP846" s="343"/>
      <c r="AQ846" s="343"/>
      <c r="AR846" s="343"/>
      <c r="AS846" s="343"/>
      <c r="AT846" s="343"/>
      <c r="AU846" s="343"/>
      <c r="AV846" s="343"/>
      <c r="AW846" s="343"/>
      <c r="AX846" s="343"/>
      <c r="AY846" s="343"/>
      <c r="AZ846" s="343"/>
      <c r="BA846" s="343"/>
      <c r="BB846" s="343"/>
    </row>
    <row r="847" spans="39:54" ht="14.25">
      <c r="AM847" s="343"/>
      <c r="AN847" s="343"/>
      <c r="AO847" s="343"/>
      <c r="AP847" s="343"/>
      <c r="AQ847" s="343"/>
      <c r="AR847" s="343"/>
      <c r="AS847" s="343"/>
      <c r="AT847" s="343"/>
      <c r="AU847" s="343"/>
      <c r="AV847" s="343"/>
      <c r="AW847" s="343"/>
      <c r="AX847" s="343"/>
      <c r="AY847" s="343"/>
      <c r="AZ847" s="343"/>
      <c r="BA847" s="343"/>
      <c r="BB847" s="343"/>
    </row>
    <row r="848" spans="39:54" ht="14.25">
      <c r="AM848" s="343"/>
      <c r="AN848" s="343"/>
      <c r="AO848" s="343"/>
      <c r="AP848" s="343"/>
      <c r="AQ848" s="343"/>
      <c r="AR848" s="343"/>
      <c r="AS848" s="343"/>
      <c r="AT848" s="343"/>
      <c r="AU848" s="343"/>
      <c r="AV848" s="343"/>
      <c r="AW848" s="343"/>
      <c r="AX848" s="343"/>
      <c r="AY848" s="343"/>
      <c r="AZ848" s="343"/>
      <c r="BA848" s="343"/>
      <c r="BB848" s="343"/>
    </row>
    <row r="849" spans="39:54" ht="14.25">
      <c r="AM849" s="343"/>
      <c r="AN849" s="343"/>
      <c r="AO849" s="343"/>
      <c r="AP849" s="343"/>
      <c r="AQ849" s="343"/>
      <c r="AR849" s="343"/>
      <c r="AS849" s="343"/>
      <c r="AT849" s="343"/>
      <c r="AU849" s="343"/>
      <c r="AV849" s="343"/>
      <c r="AW849" s="343"/>
      <c r="AX849" s="343"/>
      <c r="AY849" s="343"/>
      <c r="AZ849" s="343"/>
      <c r="BA849" s="343"/>
      <c r="BB849" s="343"/>
    </row>
    <row r="850" spans="39:54" ht="14.25">
      <c r="AM850" s="343"/>
      <c r="AN850" s="343"/>
      <c r="AO850" s="343"/>
      <c r="AP850" s="343"/>
      <c r="AQ850" s="343"/>
      <c r="AR850" s="343"/>
      <c r="AS850" s="343"/>
      <c r="AT850" s="343"/>
      <c r="AU850" s="343"/>
      <c r="AV850" s="343"/>
      <c r="AW850" s="343"/>
      <c r="AX850" s="343"/>
      <c r="AY850" s="343"/>
      <c r="AZ850" s="343"/>
      <c r="BA850" s="343"/>
      <c r="BB850" s="343"/>
    </row>
    <row r="851" spans="39:54" ht="14.25">
      <c r="AM851" s="343"/>
      <c r="AN851" s="343"/>
      <c r="AO851" s="343"/>
      <c r="AP851" s="343"/>
      <c r="AQ851" s="343"/>
      <c r="AR851" s="343"/>
      <c r="AS851" s="343"/>
      <c r="AT851" s="343"/>
      <c r="AU851" s="343"/>
      <c r="AV851" s="343"/>
      <c r="AW851" s="343"/>
      <c r="AX851" s="343"/>
      <c r="AY851" s="343"/>
      <c r="AZ851" s="343"/>
      <c r="BA851" s="343"/>
      <c r="BB851" s="343"/>
    </row>
    <row r="852" spans="39:54" ht="14.25">
      <c r="AM852" s="343"/>
      <c r="AN852" s="343"/>
      <c r="AO852" s="343"/>
      <c r="AP852" s="343"/>
      <c r="AQ852" s="343"/>
      <c r="AR852" s="343"/>
      <c r="AS852" s="343"/>
      <c r="AT852" s="343"/>
      <c r="AU852" s="343"/>
      <c r="AV852" s="343"/>
      <c r="AW852" s="343"/>
      <c r="AX852" s="343"/>
      <c r="AY852" s="343"/>
      <c r="AZ852" s="343"/>
      <c r="BA852" s="343"/>
      <c r="BB852" s="343"/>
    </row>
    <row r="853" spans="39:54" ht="14.25">
      <c r="AM853" s="343"/>
      <c r="AN853" s="343"/>
      <c r="AO853" s="343"/>
      <c r="AP853" s="343"/>
      <c r="AQ853" s="343"/>
      <c r="AR853" s="343"/>
      <c r="AS853" s="343"/>
      <c r="AT853" s="343"/>
      <c r="AU853" s="343"/>
      <c r="AV853" s="343"/>
      <c r="AW853" s="343"/>
      <c r="AX853" s="343"/>
      <c r="AY853" s="343"/>
      <c r="AZ853" s="343"/>
      <c r="BA853" s="343"/>
      <c r="BB853" s="343"/>
    </row>
    <row r="854" spans="39:54" ht="14.25">
      <c r="AM854" s="343"/>
      <c r="AN854" s="343"/>
      <c r="AO854" s="343"/>
      <c r="AP854" s="343"/>
      <c r="AQ854" s="343"/>
      <c r="AR854" s="343"/>
      <c r="AS854" s="343"/>
      <c r="AT854" s="343"/>
      <c r="AU854" s="343"/>
      <c r="AV854" s="343"/>
      <c r="AW854" s="343"/>
      <c r="AX854" s="343"/>
      <c r="AY854" s="343"/>
      <c r="AZ854" s="343"/>
      <c r="BA854" s="343"/>
      <c r="BB854" s="343"/>
    </row>
    <row r="855" spans="39:54" ht="14.25">
      <c r="AM855" s="343"/>
      <c r="AN855" s="343"/>
      <c r="AO855" s="343"/>
      <c r="AP855" s="343"/>
      <c r="AQ855" s="343"/>
      <c r="AR855" s="343"/>
      <c r="AS855" s="343"/>
      <c r="AT855" s="343"/>
      <c r="AU855" s="343"/>
      <c r="AV855" s="343"/>
      <c r="AW855" s="343"/>
      <c r="AX855" s="343"/>
      <c r="AY855" s="343"/>
      <c r="AZ855" s="343"/>
      <c r="BA855" s="343"/>
      <c r="BB855" s="343"/>
    </row>
    <row r="856" spans="39:54" ht="14.25">
      <c r="AM856" s="343"/>
      <c r="AN856" s="343"/>
      <c r="AO856" s="343"/>
      <c r="AP856" s="343"/>
      <c r="AQ856" s="343"/>
      <c r="AR856" s="343"/>
      <c r="AS856" s="343"/>
      <c r="AT856" s="343"/>
      <c r="AU856" s="343"/>
      <c r="AV856" s="343"/>
      <c r="AW856" s="343"/>
      <c r="AX856" s="343"/>
      <c r="AY856" s="343"/>
      <c r="AZ856" s="343"/>
      <c r="BA856" s="343"/>
      <c r="BB856" s="343"/>
    </row>
    <row r="857" spans="39:54" ht="14.25">
      <c r="AM857" s="343"/>
      <c r="AN857" s="343"/>
      <c r="AO857" s="343"/>
      <c r="AP857" s="343"/>
      <c r="AQ857" s="343"/>
      <c r="AR857" s="343"/>
      <c r="AS857" s="343"/>
      <c r="AT857" s="343"/>
      <c r="AU857" s="343"/>
      <c r="AV857" s="343"/>
      <c r="AW857" s="343"/>
      <c r="AX857" s="343"/>
      <c r="AY857" s="343"/>
      <c r="AZ857" s="343"/>
      <c r="BA857" s="343"/>
      <c r="BB857" s="343"/>
    </row>
    <row r="858" spans="39:54" ht="14.25">
      <c r="AM858" s="343"/>
      <c r="AN858" s="343"/>
      <c r="AO858" s="343"/>
      <c r="AP858" s="343"/>
      <c r="AQ858" s="343"/>
      <c r="AR858" s="343"/>
      <c r="AS858" s="343"/>
      <c r="AT858" s="343"/>
      <c r="AU858" s="343"/>
      <c r="AV858" s="343"/>
      <c r="AW858" s="343"/>
      <c r="AX858" s="343"/>
      <c r="AY858" s="343"/>
      <c r="AZ858" s="343"/>
      <c r="BA858" s="343"/>
      <c r="BB858" s="343"/>
    </row>
    <row r="859" spans="39:54" ht="14.25">
      <c r="AM859" s="343"/>
      <c r="AN859" s="343"/>
      <c r="AO859" s="343"/>
      <c r="AP859" s="343"/>
      <c r="AQ859" s="343"/>
      <c r="AR859" s="343"/>
      <c r="AS859" s="343"/>
      <c r="AT859" s="343"/>
      <c r="AU859" s="343"/>
      <c r="AV859" s="343"/>
      <c r="AW859" s="343"/>
      <c r="AX859" s="343"/>
      <c r="AY859" s="343"/>
      <c r="AZ859" s="343"/>
      <c r="BA859" s="343"/>
      <c r="BB859" s="343"/>
    </row>
    <row r="860" spans="39:54" ht="14.25">
      <c r="AM860" s="343"/>
      <c r="AN860" s="343"/>
      <c r="AO860" s="343"/>
      <c r="AP860" s="343"/>
      <c r="AQ860" s="343"/>
      <c r="AR860" s="343"/>
      <c r="AS860" s="343"/>
      <c r="AT860" s="343"/>
      <c r="AU860" s="343"/>
      <c r="AV860" s="343"/>
      <c r="AW860" s="343"/>
      <c r="AX860" s="343"/>
      <c r="AY860" s="343"/>
      <c r="AZ860" s="343"/>
      <c r="BA860" s="343"/>
      <c r="BB860" s="343"/>
    </row>
    <row r="861" spans="39:54" ht="14.25">
      <c r="AM861" s="343"/>
      <c r="AN861" s="343"/>
      <c r="AO861" s="343"/>
      <c r="AP861" s="343"/>
      <c r="AQ861" s="343"/>
      <c r="AR861" s="343"/>
      <c r="AS861" s="343"/>
      <c r="AT861" s="343"/>
      <c r="AU861" s="343"/>
      <c r="AV861" s="343"/>
      <c r="AW861" s="343"/>
      <c r="AX861" s="343"/>
      <c r="AY861" s="343"/>
      <c r="AZ861" s="343"/>
      <c r="BA861" s="343"/>
      <c r="BB861" s="343"/>
    </row>
    <row r="862" spans="39:54" ht="14.25">
      <c r="AM862" s="343"/>
      <c r="AN862" s="343"/>
      <c r="AO862" s="343"/>
      <c r="AP862" s="343"/>
      <c r="AQ862" s="343"/>
      <c r="AR862" s="343"/>
      <c r="AS862" s="343"/>
      <c r="AT862" s="343"/>
      <c r="AU862" s="343"/>
      <c r="AV862" s="343"/>
      <c r="AW862" s="343"/>
      <c r="AX862" s="343"/>
      <c r="AY862" s="343"/>
      <c r="AZ862" s="343"/>
      <c r="BA862" s="343"/>
      <c r="BB862" s="343"/>
    </row>
    <row r="863" spans="39:54" ht="14.25">
      <c r="AM863" s="343"/>
      <c r="AN863" s="343"/>
      <c r="AO863" s="343"/>
      <c r="AP863" s="343"/>
      <c r="AQ863" s="343"/>
      <c r="AR863" s="343"/>
      <c r="AS863" s="343"/>
      <c r="AT863" s="343"/>
      <c r="AU863" s="343"/>
      <c r="AV863" s="343"/>
      <c r="AW863" s="343"/>
      <c r="AX863" s="343"/>
      <c r="AY863" s="343"/>
      <c r="AZ863" s="343"/>
      <c r="BA863" s="343"/>
      <c r="BB863" s="343"/>
    </row>
    <row r="864" spans="39:54" ht="14.25">
      <c r="AM864" s="343"/>
      <c r="AN864" s="343"/>
      <c r="AO864" s="343"/>
      <c r="AP864" s="343"/>
      <c r="AQ864" s="343"/>
      <c r="AR864" s="343"/>
      <c r="AS864" s="343"/>
      <c r="AT864" s="343"/>
      <c r="AU864" s="343"/>
      <c r="AV864" s="343"/>
      <c r="AW864" s="343"/>
      <c r="AX864" s="343"/>
      <c r="AY864" s="343"/>
      <c r="AZ864" s="343"/>
      <c r="BA864" s="343"/>
      <c r="BB864" s="343"/>
    </row>
    <row r="865" spans="39:54" ht="14.25">
      <c r="AM865" s="343"/>
      <c r="AN865" s="343"/>
      <c r="AO865" s="343"/>
      <c r="AP865" s="343"/>
      <c r="AQ865" s="343"/>
      <c r="AR865" s="343"/>
      <c r="AS865" s="343"/>
      <c r="AT865" s="343"/>
      <c r="AU865" s="343"/>
      <c r="AV865" s="343"/>
      <c r="AW865" s="343"/>
      <c r="AX865" s="343"/>
      <c r="AY865" s="343"/>
      <c r="AZ865" s="343"/>
      <c r="BA865" s="343"/>
      <c r="BB865" s="343"/>
    </row>
    <row r="866" spans="39:54" ht="14.25">
      <c r="AM866" s="343"/>
      <c r="AN866" s="343"/>
      <c r="AO866" s="343"/>
      <c r="AP866" s="343"/>
      <c r="AQ866" s="343"/>
      <c r="AR866" s="343"/>
      <c r="AS866" s="343"/>
      <c r="AT866" s="343"/>
      <c r="AU866" s="343"/>
      <c r="AV866" s="343"/>
      <c r="AW866" s="343"/>
      <c r="AX866" s="343"/>
      <c r="AY866" s="343"/>
      <c r="AZ866" s="343"/>
      <c r="BA866" s="343"/>
      <c r="BB866" s="343"/>
    </row>
    <row r="867" spans="39:54" ht="14.25">
      <c r="AM867" s="343"/>
      <c r="AN867" s="343"/>
      <c r="AO867" s="343"/>
      <c r="AP867" s="343"/>
      <c r="AQ867" s="343"/>
      <c r="AR867" s="343"/>
      <c r="AS867" s="343"/>
      <c r="AT867" s="343"/>
      <c r="AU867" s="343"/>
      <c r="AV867" s="343"/>
      <c r="AW867" s="343"/>
      <c r="AX867" s="343"/>
      <c r="AY867" s="343"/>
      <c r="AZ867" s="343"/>
      <c r="BA867" s="343"/>
      <c r="BB867" s="343"/>
    </row>
    <row r="868" spans="39:54" ht="14.25">
      <c r="AM868" s="343"/>
      <c r="AN868" s="343"/>
      <c r="AO868" s="343"/>
      <c r="AP868" s="343"/>
      <c r="AQ868" s="343"/>
      <c r="AR868" s="343"/>
      <c r="AS868" s="343"/>
      <c r="AT868" s="343"/>
      <c r="AU868" s="343"/>
      <c r="AV868" s="343"/>
      <c r="AW868" s="343"/>
      <c r="AX868" s="343"/>
      <c r="AY868" s="343"/>
      <c r="AZ868" s="343"/>
      <c r="BA868" s="343"/>
      <c r="BB868" s="343"/>
    </row>
    <row r="869" spans="39:54" ht="14.25">
      <c r="AM869" s="343"/>
      <c r="AN869" s="343"/>
      <c r="AO869" s="343"/>
      <c r="AP869" s="343"/>
      <c r="AQ869" s="343"/>
      <c r="AR869" s="343"/>
      <c r="AS869" s="343"/>
      <c r="AT869" s="343"/>
      <c r="AU869" s="343"/>
      <c r="AV869" s="343"/>
      <c r="AW869" s="343"/>
      <c r="AX869" s="343"/>
      <c r="AY869" s="343"/>
      <c r="AZ869" s="343"/>
      <c r="BA869" s="343"/>
      <c r="BB869" s="343"/>
    </row>
    <row r="870" spans="39:54" ht="14.25">
      <c r="AM870" s="343"/>
      <c r="AN870" s="343"/>
      <c r="AO870" s="343"/>
      <c r="AP870" s="343"/>
      <c r="AQ870" s="343"/>
      <c r="AR870" s="343"/>
      <c r="AS870" s="343"/>
      <c r="AT870" s="343"/>
      <c r="AU870" s="343"/>
      <c r="AV870" s="343"/>
      <c r="AW870" s="343"/>
      <c r="AX870" s="343"/>
      <c r="AY870" s="343"/>
      <c r="AZ870" s="343"/>
      <c r="BA870" s="343"/>
      <c r="BB870" s="343"/>
    </row>
    <row r="871" spans="39:54" ht="14.25">
      <c r="AM871" s="343"/>
      <c r="AN871" s="343"/>
      <c r="AO871" s="343"/>
      <c r="AP871" s="343"/>
      <c r="AQ871" s="343"/>
      <c r="AR871" s="343"/>
      <c r="AS871" s="343"/>
      <c r="AT871" s="343"/>
      <c r="AU871" s="343"/>
      <c r="AV871" s="343"/>
      <c r="AW871" s="343"/>
      <c r="AX871" s="343"/>
      <c r="AY871" s="343"/>
      <c r="AZ871" s="343"/>
      <c r="BA871" s="343"/>
      <c r="BB871" s="343"/>
    </row>
    <row r="872" spans="39:54" ht="14.25">
      <c r="AM872" s="343"/>
      <c r="AN872" s="343"/>
      <c r="AO872" s="343"/>
      <c r="AP872" s="343"/>
      <c r="AQ872" s="343"/>
      <c r="AR872" s="343"/>
      <c r="AS872" s="343"/>
      <c r="AT872" s="343"/>
      <c r="AU872" s="343"/>
      <c r="AV872" s="343"/>
      <c r="AW872" s="343"/>
      <c r="AX872" s="343"/>
      <c r="AY872" s="343"/>
      <c r="AZ872" s="343"/>
      <c r="BA872" s="343"/>
      <c r="BB872" s="343"/>
    </row>
    <row r="873" spans="39:54" ht="14.25">
      <c r="AM873" s="343"/>
      <c r="AN873" s="343"/>
      <c r="AO873" s="343"/>
      <c r="AP873" s="343"/>
      <c r="AQ873" s="343"/>
      <c r="AR873" s="343"/>
      <c r="AS873" s="343"/>
      <c r="AT873" s="343"/>
      <c r="AU873" s="343"/>
      <c r="AV873" s="343"/>
      <c r="AW873" s="343"/>
      <c r="AX873" s="343"/>
      <c r="AY873" s="343"/>
      <c r="AZ873" s="343"/>
      <c r="BA873" s="343"/>
      <c r="BB873" s="343"/>
    </row>
    <row r="874" spans="39:54" ht="14.25">
      <c r="AM874" s="343"/>
      <c r="AN874" s="343"/>
      <c r="AO874" s="343"/>
      <c r="AP874" s="343"/>
      <c r="AQ874" s="343"/>
      <c r="AR874" s="343"/>
      <c r="AS874" s="343"/>
      <c r="AT874" s="343"/>
      <c r="AU874" s="343"/>
      <c r="AV874" s="343"/>
      <c r="AW874" s="343"/>
      <c r="AX874" s="343"/>
      <c r="AY874" s="343"/>
      <c r="AZ874" s="343"/>
      <c r="BA874" s="343"/>
      <c r="BB874" s="343"/>
    </row>
    <row r="875" spans="39:54" ht="14.25">
      <c r="AM875" s="343"/>
      <c r="AN875" s="343"/>
      <c r="AO875" s="343"/>
      <c r="AP875" s="343"/>
      <c r="AQ875" s="343"/>
      <c r="AR875" s="343"/>
      <c r="AS875" s="343"/>
      <c r="AT875" s="343"/>
      <c r="AU875" s="343"/>
      <c r="AV875" s="343"/>
      <c r="AW875" s="343"/>
      <c r="AX875" s="343"/>
      <c r="AY875" s="343"/>
      <c r="AZ875" s="343"/>
      <c r="BA875" s="343"/>
      <c r="BB875" s="343"/>
    </row>
    <row r="876" spans="39:54" ht="14.25">
      <c r="AM876" s="343"/>
      <c r="AN876" s="343"/>
      <c r="AO876" s="343"/>
      <c r="AP876" s="343"/>
      <c r="AQ876" s="343"/>
      <c r="AR876" s="343"/>
      <c r="AS876" s="343"/>
      <c r="AT876" s="343"/>
      <c r="AU876" s="343"/>
      <c r="AV876" s="343"/>
      <c r="AW876" s="343"/>
      <c r="AX876" s="343"/>
      <c r="AY876" s="343"/>
      <c r="AZ876" s="343"/>
      <c r="BA876" s="343"/>
      <c r="BB876" s="343"/>
    </row>
    <row r="877" spans="39:54" ht="14.25">
      <c r="AM877" s="343"/>
      <c r="AN877" s="343"/>
      <c r="AO877" s="343"/>
      <c r="AP877" s="343"/>
      <c r="AQ877" s="343"/>
      <c r="AR877" s="343"/>
      <c r="AS877" s="343"/>
      <c r="AT877" s="343"/>
      <c r="AU877" s="343"/>
      <c r="AV877" s="343"/>
      <c r="AW877" s="343"/>
      <c r="AX877" s="343"/>
      <c r="AY877" s="343"/>
      <c r="AZ877" s="343"/>
      <c r="BA877" s="343"/>
      <c r="BB877" s="343"/>
    </row>
    <row r="878" spans="39:54" ht="14.25">
      <c r="AM878" s="343"/>
      <c r="AN878" s="343"/>
      <c r="AO878" s="343"/>
      <c r="AP878" s="343"/>
      <c r="AQ878" s="343"/>
      <c r="AR878" s="343"/>
      <c r="AS878" s="343"/>
      <c r="AT878" s="343"/>
      <c r="AU878" s="343"/>
      <c r="AV878" s="343"/>
      <c r="AW878" s="343"/>
      <c r="AX878" s="343"/>
      <c r="AY878" s="343"/>
      <c r="AZ878" s="343"/>
      <c r="BA878" s="343"/>
      <c r="BB878" s="343"/>
    </row>
    <row r="879" spans="39:54" ht="14.25">
      <c r="AM879" s="343"/>
      <c r="AN879" s="343"/>
      <c r="AO879" s="343"/>
      <c r="AP879" s="343"/>
      <c r="AQ879" s="343"/>
      <c r="AR879" s="343"/>
      <c r="AS879" s="343"/>
      <c r="AT879" s="343"/>
      <c r="AU879" s="343"/>
      <c r="AV879" s="343"/>
      <c r="AW879" s="343"/>
      <c r="AX879" s="343"/>
      <c r="AY879" s="343"/>
      <c r="AZ879" s="343"/>
      <c r="BA879" s="343"/>
      <c r="BB879" s="343"/>
    </row>
    <row r="880" spans="39:54" ht="14.25">
      <c r="AM880" s="343"/>
      <c r="AN880" s="343"/>
      <c r="AO880" s="343"/>
      <c r="AP880" s="343"/>
      <c r="AQ880" s="343"/>
      <c r="AR880" s="343"/>
      <c r="AS880" s="343"/>
      <c r="AT880" s="343"/>
      <c r="AU880" s="343"/>
      <c r="AV880" s="343"/>
      <c r="AW880" s="343"/>
      <c r="AX880" s="343"/>
      <c r="AY880" s="343"/>
      <c r="AZ880" s="343"/>
      <c r="BA880" s="343"/>
      <c r="BB880" s="343"/>
    </row>
    <row r="881" spans="39:54" ht="14.25">
      <c r="AM881" s="343"/>
      <c r="AN881" s="343"/>
      <c r="AO881" s="343"/>
      <c r="AP881" s="343"/>
      <c r="AQ881" s="343"/>
      <c r="AR881" s="343"/>
      <c r="AS881" s="343"/>
      <c r="AT881" s="343"/>
      <c r="AU881" s="343"/>
      <c r="AV881" s="343"/>
      <c r="AW881" s="343"/>
      <c r="AX881" s="343"/>
      <c r="AY881" s="343"/>
      <c r="AZ881" s="343"/>
      <c r="BA881" s="343"/>
      <c r="BB881" s="343"/>
    </row>
    <row r="882" spans="39:54" ht="14.25">
      <c r="AM882" s="343"/>
      <c r="AN882" s="343"/>
      <c r="AO882" s="343"/>
      <c r="AP882" s="343"/>
      <c r="AQ882" s="343"/>
      <c r="AR882" s="343"/>
      <c r="AS882" s="343"/>
      <c r="AT882" s="343"/>
      <c r="AU882" s="343"/>
      <c r="AV882" s="343"/>
      <c r="AW882" s="343"/>
      <c r="AX882" s="343"/>
      <c r="AY882" s="343"/>
      <c r="AZ882" s="343"/>
      <c r="BA882" s="343"/>
      <c r="BB882" s="343"/>
    </row>
    <row r="883" spans="39:54" ht="14.25">
      <c r="AM883" s="343"/>
      <c r="AN883" s="343"/>
      <c r="AO883" s="343"/>
      <c r="AP883" s="343"/>
      <c r="AQ883" s="343"/>
      <c r="AR883" s="343"/>
      <c r="AS883" s="343"/>
      <c r="AT883" s="343"/>
      <c r="AU883" s="343"/>
      <c r="AV883" s="343"/>
      <c r="AW883" s="343"/>
      <c r="AX883" s="343"/>
      <c r="AY883" s="343"/>
      <c r="AZ883" s="343"/>
      <c r="BA883" s="343"/>
      <c r="BB883" s="343"/>
    </row>
    <row r="884" spans="39:54" ht="14.25">
      <c r="AM884" s="343"/>
      <c r="AN884" s="343"/>
      <c r="AO884" s="343"/>
      <c r="AP884" s="343"/>
      <c r="AQ884" s="343"/>
      <c r="AR884" s="343"/>
      <c r="AS884" s="343"/>
      <c r="AT884" s="343"/>
      <c r="AU884" s="343"/>
      <c r="AV884" s="343"/>
      <c r="AW884" s="343"/>
      <c r="AX884" s="343"/>
      <c r="AY884" s="343"/>
      <c r="AZ884" s="343"/>
      <c r="BA884" s="343"/>
      <c r="BB884" s="343"/>
    </row>
    <row r="885" spans="39:54" ht="14.25">
      <c r="AM885" s="343"/>
      <c r="AN885" s="343"/>
      <c r="AO885" s="343"/>
      <c r="AP885" s="343"/>
      <c r="AQ885" s="343"/>
      <c r="AR885" s="343"/>
      <c r="AS885" s="343"/>
      <c r="AT885" s="343"/>
      <c r="AU885" s="343"/>
      <c r="AV885" s="343"/>
      <c r="AW885" s="343"/>
      <c r="AX885" s="343"/>
      <c r="AY885" s="343"/>
      <c r="AZ885" s="343"/>
      <c r="BA885" s="343"/>
      <c r="BB885" s="343"/>
    </row>
    <row r="886" spans="39:54" ht="14.25">
      <c r="AM886" s="343"/>
      <c r="AN886" s="343"/>
      <c r="AO886" s="343"/>
      <c r="AP886" s="343"/>
      <c r="AQ886" s="343"/>
      <c r="AR886" s="343"/>
      <c r="AS886" s="343"/>
      <c r="AT886" s="343"/>
      <c r="AU886" s="343"/>
      <c r="AV886" s="343"/>
      <c r="AW886" s="343"/>
      <c r="AX886" s="343"/>
      <c r="AY886" s="343"/>
      <c r="AZ886" s="343"/>
      <c r="BA886" s="343"/>
      <c r="BB886" s="343"/>
    </row>
    <row r="887" spans="39:54" ht="14.25">
      <c r="AM887" s="343"/>
      <c r="AN887" s="343"/>
      <c r="AO887" s="343"/>
      <c r="AP887" s="343"/>
      <c r="AQ887" s="343"/>
      <c r="AR887" s="343"/>
      <c r="AS887" s="343"/>
      <c r="AT887" s="343"/>
      <c r="AU887" s="343"/>
      <c r="AV887" s="343"/>
      <c r="AW887" s="343"/>
      <c r="AX887" s="343"/>
      <c r="AY887" s="343"/>
      <c r="AZ887" s="343"/>
      <c r="BA887" s="343"/>
      <c r="BB887" s="343"/>
    </row>
    <row r="888" spans="39:54" ht="14.25">
      <c r="AM888" s="343"/>
      <c r="AN888" s="343"/>
      <c r="AO888" s="343"/>
      <c r="AP888" s="343"/>
      <c r="AQ888" s="343"/>
      <c r="AR888" s="343"/>
      <c r="AS888" s="343"/>
      <c r="AT888" s="343"/>
      <c r="AU888" s="343"/>
      <c r="AV888" s="343"/>
      <c r="AW888" s="343"/>
      <c r="AX888" s="343"/>
      <c r="AY888" s="343"/>
      <c r="AZ888" s="343"/>
      <c r="BA888" s="343"/>
      <c r="BB888" s="343"/>
    </row>
    <row r="889" spans="39:54" ht="14.25">
      <c r="AM889" s="343"/>
      <c r="AN889" s="343"/>
      <c r="AO889" s="343"/>
      <c r="AP889" s="343"/>
      <c r="AQ889" s="343"/>
      <c r="AR889" s="343"/>
      <c r="AS889" s="343"/>
      <c r="AT889" s="343"/>
      <c r="AU889" s="343"/>
      <c r="AV889" s="343"/>
      <c r="AW889" s="343"/>
      <c r="AX889" s="343"/>
      <c r="AY889" s="343"/>
      <c r="AZ889" s="343"/>
      <c r="BA889" s="343"/>
      <c r="BB889" s="343"/>
    </row>
    <row r="890" spans="39:54" ht="14.25">
      <c r="AM890" s="343"/>
      <c r="AN890" s="343"/>
      <c r="AO890" s="343"/>
      <c r="AP890" s="343"/>
      <c r="AQ890" s="343"/>
      <c r="AR890" s="343"/>
      <c r="AS890" s="343"/>
      <c r="AT890" s="343"/>
      <c r="AU890" s="343"/>
      <c r="AV890" s="343"/>
      <c r="AW890" s="343"/>
      <c r="AX890" s="343"/>
      <c r="AY890" s="343"/>
      <c r="AZ890" s="343"/>
      <c r="BA890" s="343"/>
      <c r="BB890" s="343"/>
    </row>
    <row r="891" spans="39:54" ht="14.25">
      <c r="AM891" s="343"/>
      <c r="AN891" s="343"/>
      <c r="AO891" s="343"/>
      <c r="AP891" s="343"/>
      <c r="AQ891" s="343"/>
      <c r="AR891" s="343"/>
      <c r="AS891" s="343"/>
      <c r="AT891" s="343"/>
      <c r="AU891" s="343"/>
      <c r="AV891" s="343"/>
      <c r="AW891" s="343"/>
      <c r="AX891" s="343"/>
      <c r="AY891" s="343"/>
      <c r="AZ891" s="343"/>
      <c r="BA891" s="343"/>
      <c r="BB891" s="343"/>
    </row>
    <row r="892" spans="39:54" ht="14.25">
      <c r="AM892" s="343"/>
      <c r="AN892" s="343"/>
      <c r="AO892" s="343"/>
      <c r="AP892" s="343"/>
      <c r="AQ892" s="343"/>
      <c r="AR892" s="343"/>
      <c r="AS892" s="343"/>
      <c r="AT892" s="343"/>
      <c r="AU892" s="343"/>
      <c r="AV892" s="343"/>
      <c r="AW892" s="343"/>
      <c r="AX892" s="343"/>
      <c r="AY892" s="343"/>
      <c r="AZ892" s="343"/>
      <c r="BA892" s="343"/>
      <c r="BB892" s="343"/>
    </row>
    <row r="893" spans="39:54" ht="14.25">
      <c r="AM893" s="343"/>
      <c r="AN893" s="343"/>
      <c r="AO893" s="343"/>
      <c r="AP893" s="343"/>
      <c r="AQ893" s="343"/>
      <c r="AR893" s="343"/>
      <c r="AS893" s="343"/>
      <c r="AT893" s="343"/>
      <c r="AU893" s="343"/>
      <c r="AV893" s="343"/>
      <c r="AW893" s="343"/>
      <c r="AX893" s="343"/>
      <c r="AY893" s="343"/>
      <c r="AZ893" s="343"/>
      <c r="BA893" s="343"/>
      <c r="BB893" s="343"/>
    </row>
    <row r="894" spans="39:54" ht="14.25">
      <c r="AM894" s="343"/>
      <c r="AN894" s="343"/>
      <c r="AO894" s="343"/>
      <c r="AP894" s="343"/>
      <c r="AQ894" s="343"/>
      <c r="AR894" s="343"/>
      <c r="AS894" s="343"/>
      <c r="AT894" s="343"/>
      <c r="AU894" s="343"/>
      <c r="AV894" s="343"/>
      <c r="AW894" s="343"/>
      <c r="AX894" s="343"/>
      <c r="AY894" s="343"/>
      <c r="AZ894" s="343"/>
      <c r="BA894" s="343"/>
      <c r="BB894" s="343"/>
    </row>
    <row r="895" spans="39:54" ht="14.25">
      <c r="AM895" s="343"/>
      <c r="AN895" s="343"/>
      <c r="AO895" s="343"/>
      <c r="AP895" s="343"/>
      <c r="AQ895" s="343"/>
      <c r="AR895" s="343"/>
      <c r="AS895" s="343"/>
      <c r="AT895" s="343"/>
      <c r="AU895" s="343"/>
      <c r="AV895" s="343"/>
      <c r="AW895" s="343"/>
      <c r="AX895" s="343"/>
      <c r="AY895" s="343"/>
      <c r="AZ895" s="343"/>
      <c r="BA895" s="343"/>
      <c r="BB895" s="343"/>
    </row>
    <row r="896" spans="39:54" ht="14.25">
      <c r="AM896" s="343"/>
      <c r="AN896" s="343"/>
      <c r="AO896" s="343"/>
      <c r="AP896" s="343"/>
      <c r="AQ896" s="343"/>
      <c r="AR896" s="343"/>
      <c r="AS896" s="343"/>
      <c r="AT896" s="343"/>
      <c r="AU896" s="343"/>
      <c r="AV896" s="343"/>
      <c r="AW896" s="343"/>
      <c r="AX896" s="343"/>
      <c r="AY896" s="343"/>
      <c r="AZ896" s="343"/>
      <c r="BA896" s="343"/>
      <c r="BB896" s="343"/>
    </row>
    <row r="897" spans="39:54" ht="14.25">
      <c r="AM897" s="343"/>
      <c r="AN897" s="343"/>
      <c r="AO897" s="343"/>
      <c r="AP897" s="343"/>
      <c r="AQ897" s="343"/>
      <c r="AR897" s="343"/>
      <c r="AS897" s="343"/>
      <c r="AT897" s="343"/>
      <c r="AU897" s="343"/>
      <c r="AV897" s="343"/>
      <c r="AW897" s="343"/>
      <c r="AX897" s="343"/>
      <c r="AY897" s="343"/>
      <c r="AZ897" s="343"/>
      <c r="BA897" s="343"/>
      <c r="BB897" s="343"/>
    </row>
    <row r="898" spans="39:54" ht="14.25">
      <c r="AM898" s="343"/>
      <c r="AN898" s="343"/>
      <c r="AO898" s="343"/>
      <c r="AP898" s="343"/>
      <c r="AQ898" s="343"/>
      <c r="AR898" s="343"/>
      <c r="AS898" s="343"/>
      <c r="AT898" s="343"/>
      <c r="AU898" s="343"/>
      <c r="AV898" s="343"/>
      <c r="AW898" s="343"/>
      <c r="AX898" s="343"/>
      <c r="AY898" s="343"/>
      <c r="AZ898" s="343"/>
      <c r="BA898" s="343"/>
      <c r="BB898" s="343"/>
    </row>
    <row r="899" spans="39:54" ht="14.25">
      <c r="AM899" s="343"/>
      <c r="AN899" s="343"/>
      <c r="AO899" s="343"/>
      <c r="AP899" s="343"/>
      <c r="AQ899" s="343"/>
      <c r="AR899" s="343"/>
      <c r="AS899" s="343"/>
      <c r="AT899" s="343"/>
      <c r="AU899" s="343"/>
      <c r="AV899" s="343"/>
      <c r="AW899" s="343"/>
      <c r="AX899" s="343"/>
      <c r="AY899" s="343"/>
      <c r="AZ899" s="343"/>
      <c r="BA899" s="343"/>
      <c r="BB899" s="343"/>
    </row>
    <row r="900" spans="39:54" ht="14.25">
      <c r="AM900" s="343"/>
      <c r="AN900" s="343"/>
      <c r="AO900" s="343"/>
      <c r="AP900" s="343"/>
      <c r="AQ900" s="343"/>
      <c r="AR900" s="343"/>
      <c r="AS900" s="343"/>
      <c r="AT900" s="343"/>
      <c r="AU900" s="343"/>
      <c r="AV900" s="343"/>
      <c r="AW900" s="343"/>
      <c r="AX900" s="343"/>
      <c r="AY900" s="343"/>
      <c r="AZ900" s="343"/>
      <c r="BA900" s="343"/>
      <c r="BB900" s="343"/>
    </row>
    <row r="901" spans="39:54" ht="14.25">
      <c r="AM901" s="343"/>
      <c r="AN901" s="343"/>
      <c r="AO901" s="343"/>
      <c r="AP901" s="343"/>
      <c r="AQ901" s="343"/>
      <c r="AR901" s="343"/>
      <c r="AS901" s="343"/>
      <c r="AT901" s="343"/>
      <c r="AU901" s="343"/>
      <c r="AV901" s="343"/>
      <c r="AW901" s="343"/>
      <c r="AX901" s="343"/>
      <c r="AY901" s="343"/>
      <c r="AZ901" s="343"/>
      <c r="BA901" s="343"/>
      <c r="BB901" s="343"/>
    </row>
    <row r="902" spans="39:54" ht="14.25">
      <c r="AM902" s="343"/>
      <c r="AN902" s="343"/>
      <c r="AO902" s="343"/>
      <c r="AP902" s="343"/>
      <c r="AQ902" s="343"/>
      <c r="AR902" s="343"/>
      <c r="AS902" s="343"/>
      <c r="AT902" s="343"/>
      <c r="AU902" s="343"/>
      <c r="AV902" s="343"/>
      <c r="AW902" s="343"/>
      <c r="AX902" s="343"/>
      <c r="AY902" s="343"/>
      <c r="AZ902" s="343"/>
      <c r="BA902" s="343"/>
      <c r="BB902" s="343"/>
    </row>
    <row r="903" spans="39:54" ht="14.25">
      <c r="AM903" s="343"/>
      <c r="AN903" s="343"/>
      <c r="AO903" s="343"/>
      <c r="AP903" s="343"/>
      <c r="AQ903" s="343"/>
      <c r="AR903" s="343"/>
      <c r="AS903" s="343"/>
      <c r="AT903" s="343"/>
      <c r="AU903" s="343"/>
      <c r="AV903" s="343"/>
      <c r="AW903" s="343"/>
      <c r="AX903" s="343"/>
      <c r="AY903" s="343"/>
      <c r="AZ903" s="343"/>
      <c r="BA903" s="343"/>
      <c r="BB903" s="343"/>
    </row>
    <row r="904" spans="39:54" ht="14.25">
      <c r="AM904" s="343"/>
      <c r="AN904" s="343"/>
      <c r="AO904" s="343"/>
      <c r="AP904" s="343"/>
      <c r="AQ904" s="343"/>
      <c r="AR904" s="343"/>
      <c r="AS904" s="343"/>
      <c r="AT904" s="343"/>
      <c r="AU904" s="343"/>
      <c r="AV904" s="343"/>
      <c r="AW904" s="343"/>
      <c r="AX904" s="343"/>
      <c r="AY904" s="343"/>
      <c r="AZ904" s="343"/>
      <c r="BA904" s="343"/>
      <c r="BB904" s="343"/>
    </row>
    <row r="905" spans="39:54" ht="14.25">
      <c r="AM905" s="343"/>
      <c r="AN905" s="343"/>
      <c r="AO905" s="343"/>
      <c r="AP905" s="343"/>
      <c r="AQ905" s="343"/>
      <c r="AR905" s="343"/>
      <c r="AS905" s="343"/>
      <c r="AT905" s="343"/>
      <c r="AU905" s="343"/>
      <c r="AV905" s="343"/>
      <c r="AW905" s="343"/>
      <c r="AX905" s="343"/>
      <c r="AY905" s="343"/>
      <c r="AZ905" s="343"/>
      <c r="BA905" s="343"/>
      <c r="BB905" s="343"/>
    </row>
    <row r="906" spans="39:54" ht="14.25">
      <c r="AM906" s="343"/>
      <c r="AN906" s="343"/>
      <c r="AO906" s="343"/>
      <c r="AP906" s="343"/>
      <c r="AQ906" s="343"/>
      <c r="AR906" s="343"/>
      <c r="AS906" s="343"/>
      <c r="AT906" s="343"/>
      <c r="AU906" s="343"/>
      <c r="AV906" s="343"/>
      <c r="AW906" s="343"/>
      <c r="AX906" s="343"/>
      <c r="AY906" s="343"/>
      <c r="AZ906" s="343"/>
      <c r="BA906" s="343"/>
      <c r="BB906" s="343"/>
    </row>
    <row r="907" spans="39:54" ht="14.25">
      <c r="AM907" s="343"/>
      <c r="AN907" s="343"/>
      <c r="AO907" s="343"/>
      <c r="AP907" s="343"/>
      <c r="AQ907" s="343"/>
      <c r="AR907" s="343"/>
      <c r="AS907" s="343"/>
      <c r="AT907" s="343"/>
      <c r="AU907" s="343"/>
      <c r="AV907" s="343"/>
      <c r="AW907" s="343"/>
      <c r="AX907" s="343"/>
      <c r="AY907" s="343"/>
      <c r="AZ907" s="343"/>
      <c r="BA907" s="343"/>
      <c r="BB907" s="343"/>
    </row>
    <row r="908" spans="39:54" ht="14.25">
      <c r="AM908" s="343"/>
      <c r="AN908" s="343"/>
      <c r="AO908" s="343"/>
      <c r="AP908" s="343"/>
      <c r="AQ908" s="343"/>
      <c r="AR908" s="343"/>
      <c r="AS908" s="343"/>
      <c r="AT908" s="343"/>
      <c r="AU908" s="343"/>
      <c r="AV908" s="343"/>
      <c r="AW908" s="343"/>
      <c r="AX908" s="343"/>
      <c r="AY908" s="343"/>
      <c r="AZ908" s="343"/>
      <c r="BA908" s="343"/>
      <c r="BB908" s="343"/>
    </row>
    <row r="909" spans="39:54" ht="14.25">
      <c r="AM909" s="343"/>
      <c r="AN909" s="343"/>
      <c r="AO909" s="343"/>
      <c r="AP909" s="343"/>
      <c r="AQ909" s="343"/>
      <c r="AR909" s="343"/>
      <c r="AS909" s="343"/>
      <c r="AT909" s="343"/>
      <c r="AU909" s="343"/>
      <c r="AV909" s="343"/>
      <c r="AW909" s="343"/>
      <c r="AX909" s="343"/>
      <c r="AY909" s="343"/>
      <c r="AZ909" s="343"/>
      <c r="BA909" s="343"/>
      <c r="BB909" s="343"/>
    </row>
    <row r="910" spans="39:54" ht="14.25">
      <c r="AM910" s="343"/>
      <c r="AN910" s="343"/>
      <c r="AO910" s="343"/>
      <c r="AP910" s="343"/>
      <c r="AQ910" s="343"/>
      <c r="AR910" s="343"/>
      <c r="AS910" s="343"/>
      <c r="AT910" s="343"/>
      <c r="AU910" s="343"/>
      <c r="AV910" s="343"/>
      <c r="AW910" s="343"/>
      <c r="AX910" s="343"/>
      <c r="AY910" s="343"/>
      <c r="AZ910" s="343"/>
      <c r="BA910" s="343"/>
      <c r="BB910" s="343"/>
    </row>
    <row r="911" spans="39:54" ht="14.25">
      <c r="AM911" s="343"/>
      <c r="AN911" s="343"/>
      <c r="AO911" s="343"/>
      <c r="AP911" s="343"/>
      <c r="AQ911" s="343"/>
      <c r="AR911" s="343"/>
      <c r="AS911" s="343"/>
      <c r="AT911" s="343"/>
      <c r="AU911" s="343"/>
      <c r="AV911" s="343"/>
      <c r="AW911" s="343"/>
      <c r="AX911" s="343"/>
      <c r="AY911" s="343"/>
      <c r="AZ911" s="343"/>
      <c r="BA911" s="343"/>
      <c r="BB911" s="343"/>
    </row>
    <row r="912" spans="39:54" ht="14.25">
      <c r="AM912" s="343"/>
      <c r="AN912" s="343"/>
      <c r="AO912" s="343"/>
      <c r="AP912" s="343"/>
      <c r="AQ912" s="343"/>
      <c r="AR912" s="343"/>
      <c r="AS912" s="343"/>
      <c r="AT912" s="343"/>
      <c r="AU912" s="343"/>
      <c r="AV912" s="343"/>
      <c r="AW912" s="343"/>
      <c r="AX912" s="343"/>
      <c r="AY912" s="343"/>
      <c r="AZ912" s="343"/>
      <c r="BA912" s="343"/>
      <c r="BB912" s="343"/>
    </row>
    <row r="913" spans="39:54" ht="14.25">
      <c r="AM913" s="343"/>
      <c r="AN913" s="343"/>
      <c r="AO913" s="343"/>
      <c r="AP913" s="343"/>
      <c r="AQ913" s="343"/>
      <c r="AR913" s="343"/>
      <c r="AS913" s="343"/>
      <c r="AT913" s="343"/>
      <c r="AU913" s="343"/>
      <c r="AV913" s="343"/>
      <c r="AW913" s="343"/>
      <c r="AX913" s="343"/>
      <c r="AY913" s="343"/>
      <c r="AZ913" s="343"/>
      <c r="BA913" s="343"/>
      <c r="BB913" s="343"/>
    </row>
    <row r="914" spans="39:54" ht="14.25">
      <c r="AM914" s="343"/>
      <c r="AN914" s="343"/>
      <c r="AO914" s="343"/>
      <c r="AP914" s="343"/>
      <c r="AQ914" s="343"/>
      <c r="AR914" s="343"/>
      <c r="AS914" s="343"/>
      <c r="AT914" s="343"/>
      <c r="AU914" s="343"/>
      <c r="AV914" s="343"/>
      <c r="AW914" s="343"/>
      <c r="AX914" s="343"/>
      <c r="AY914" s="343"/>
      <c r="AZ914" s="343"/>
      <c r="BA914" s="343"/>
      <c r="BB914" s="343"/>
    </row>
    <row r="915" spans="39:54" ht="14.25">
      <c r="AM915" s="343"/>
      <c r="AN915" s="343"/>
      <c r="AO915" s="343"/>
      <c r="AP915" s="343"/>
      <c r="AQ915" s="343"/>
      <c r="AR915" s="343"/>
      <c r="AS915" s="343"/>
      <c r="AT915" s="343"/>
      <c r="AU915" s="343"/>
      <c r="AV915" s="343"/>
      <c r="AW915" s="343"/>
      <c r="AX915" s="343"/>
      <c r="AY915" s="343"/>
      <c r="AZ915" s="343"/>
      <c r="BA915" s="343"/>
      <c r="BB915" s="343"/>
    </row>
    <row r="916" spans="39:54" ht="14.25">
      <c r="AM916" s="343"/>
      <c r="AN916" s="343"/>
      <c r="AO916" s="343"/>
      <c r="AP916" s="343"/>
      <c r="AQ916" s="343"/>
      <c r="AR916" s="343"/>
      <c r="AS916" s="343"/>
      <c r="AT916" s="343"/>
      <c r="AU916" s="343"/>
      <c r="AV916" s="343"/>
      <c r="AW916" s="343"/>
      <c r="AX916" s="343"/>
      <c r="AY916" s="343"/>
      <c r="AZ916" s="343"/>
      <c r="BA916" s="343"/>
      <c r="BB916" s="343"/>
    </row>
    <row r="917" spans="39:54" ht="14.25">
      <c r="AM917" s="343"/>
      <c r="AN917" s="343"/>
      <c r="AO917" s="343"/>
      <c r="AP917" s="343"/>
      <c r="AQ917" s="343"/>
      <c r="AR917" s="343"/>
      <c r="AS917" s="343"/>
      <c r="AT917" s="343"/>
      <c r="AU917" s="343"/>
      <c r="AV917" s="343"/>
      <c r="AW917" s="343"/>
      <c r="AX917" s="343"/>
      <c r="AY917" s="343"/>
      <c r="AZ917" s="343"/>
      <c r="BA917" s="343"/>
      <c r="BB917" s="343"/>
    </row>
    <row r="918" spans="39:54" ht="14.25">
      <c r="AM918" s="343"/>
      <c r="AN918" s="343"/>
      <c r="AO918" s="343"/>
      <c r="AP918" s="343"/>
      <c r="AQ918" s="343"/>
      <c r="AR918" s="343"/>
      <c r="AS918" s="343"/>
      <c r="AT918" s="343"/>
      <c r="AU918" s="343"/>
      <c r="AV918" s="343"/>
      <c r="AW918" s="343"/>
      <c r="AX918" s="343"/>
      <c r="AY918" s="343"/>
      <c r="AZ918" s="343"/>
      <c r="BA918" s="343"/>
      <c r="BB918" s="343"/>
    </row>
    <row r="919" spans="39:54" ht="14.25">
      <c r="AM919" s="343"/>
      <c r="AN919" s="343"/>
      <c r="AO919" s="343"/>
      <c r="AP919" s="343"/>
      <c r="AQ919" s="343"/>
      <c r="AR919" s="343"/>
      <c r="AS919" s="343"/>
      <c r="AT919" s="343"/>
      <c r="AU919" s="343"/>
      <c r="AV919" s="343"/>
      <c r="AW919" s="343"/>
      <c r="AX919" s="343"/>
      <c r="AY919" s="343"/>
      <c r="AZ919" s="343"/>
      <c r="BA919" s="343"/>
      <c r="BB919" s="343"/>
    </row>
    <row r="920" spans="39:54" ht="14.25">
      <c r="AM920" s="343"/>
      <c r="AN920" s="343"/>
      <c r="AO920" s="343"/>
      <c r="AP920" s="343"/>
      <c r="AQ920" s="343"/>
      <c r="AR920" s="343"/>
      <c r="AS920" s="343"/>
      <c r="AT920" s="343"/>
      <c r="AU920" s="343"/>
      <c r="AV920" s="343"/>
      <c r="AW920" s="343"/>
      <c r="AX920" s="343"/>
      <c r="AY920" s="343"/>
      <c r="AZ920" s="343"/>
      <c r="BA920" s="343"/>
      <c r="BB920" s="343"/>
    </row>
    <row r="921" spans="39:54" ht="14.25">
      <c r="AM921" s="343"/>
      <c r="AN921" s="343"/>
      <c r="AO921" s="343"/>
      <c r="AP921" s="343"/>
      <c r="AQ921" s="343"/>
      <c r="AR921" s="343"/>
      <c r="AS921" s="343"/>
      <c r="AT921" s="343"/>
      <c r="AU921" s="343"/>
      <c r="AV921" s="343"/>
      <c r="AW921" s="343"/>
      <c r="AX921" s="343"/>
      <c r="AY921" s="343"/>
      <c r="AZ921" s="343"/>
      <c r="BA921" s="343"/>
      <c r="BB921" s="343"/>
    </row>
    <row r="922" spans="39:54" ht="14.25">
      <c r="AM922" s="343"/>
      <c r="AN922" s="343"/>
      <c r="AO922" s="343"/>
      <c r="AP922" s="343"/>
      <c r="AQ922" s="343"/>
      <c r="AR922" s="343"/>
      <c r="AS922" s="343"/>
      <c r="AT922" s="343"/>
      <c r="AU922" s="343"/>
      <c r="AV922" s="343"/>
      <c r="AW922" s="343"/>
      <c r="AX922" s="343"/>
      <c r="AY922" s="343"/>
      <c r="AZ922" s="343"/>
      <c r="BA922" s="343"/>
      <c r="BB922" s="343"/>
    </row>
    <row r="923" spans="39:54" ht="14.25">
      <c r="AM923" s="343"/>
      <c r="AN923" s="343"/>
      <c r="AO923" s="343"/>
      <c r="AP923" s="343"/>
      <c r="AQ923" s="343"/>
      <c r="AR923" s="343"/>
      <c r="AS923" s="343"/>
      <c r="AT923" s="343"/>
      <c r="AU923" s="343"/>
      <c r="AV923" s="343"/>
      <c r="AW923" s="343"/>
      <c r="AX923" s="343"/>
      <c r="AY923" s="343"/>
      <c r="AZ923" s="343"/>
      <c r="BA923" s="343"/>
      <c r="BB923" s="343"/>
    </row>
    <row r="924" spans="39:54" ht="14.25">
      <c r="AM924" s="343"/>
      <c r="AN924" s="343"/>
      <c r="AO924" s="343"/>
      <c r="AP924" s="343"/>
      <c r="AQ924" s="343"/>
      <c r="AR924" s="343"/>
      <c r="AS924" s="343"/>
      <c r="AT924" s="343"/>
      <c r="AU924" s="343"/>
      <c r="AV924" s="343"/>
      <c r="AW924" s="343"/>
      <c r="AX924" s="343"/>
      <c r="AY924" s="343"/>
      <c r="AZ924" s="343"/>
      <c r="BA924" s="343"/>
      <c r="BB924" s="343"/>
    </row>
    <row r="925" spans="39:54" ht="14.25">
      <c r="AM925" s="343"/>
      <c r="AN925" s="343"/>
      <c r="AO925" s="343"/>
      <c r="AP925" s="343"/>
      <c r="AQ925" s="343"/>
      <c r="AR925" s="343"/>
      <c r="AS925" s="343"/>
      <c r="AT925" s="343"/>
      <c r="AU925" s="343"/>
      <c r="AV925" s="343"/>
      <c r="AW925" s="343"/>
      <c r="AX925" s="343"/>
      <c r="AY925" s="343"/>
      <c r="AZ925" s="343"/>
      <c r="BA925" s="343"/>
      <c r="BB925" s="343"/>
    </row>
    <row r="926" spans="39:54" ht="14.25">
      <c r="AM926" s="343"/>
      <c r="AN926" s="343"/>
      <c r="AO926" s="343"/>
      <c r="AP926" s="343"/>
      <c r="AQ926" s="343"/>
      <c r="AR926" s="343"/>
      <c r="AS926" s="343"/>
      <c r="AT926" s="343"/>
      <c r="AU926" s="343"/>
      <c r="AV926" s="343"/>
      <c r="AW926" s="343"/>
      <c r="AX926" s="343"/>
      <c r="AY926" s="343"/>
      <c r="AZ926" s="343"/>
      <c r="BA926" s="343"/>
      <c r="BB926" s="343"/>
    </row>
    <row r="927" spans="39:54" ht="14.25">
      <c r="AM927" s="343"/>
      <c r="AN927" s="343"/>
      <c r="AO927" s="343"/>
      <c r="AP927" s="343"/>
      <c r="AQ927" s="343"/>
      <c r="AR927" s="343"/>
      <c r="AS927" s="343"/>
      <c r="AT927" s="343"/>
      <c r="AU927" s="343"/>
      <c r="AV927" s="343"/>
      <c r="AW927" s="343"/>
      <c r="AX927" s="343"/>
      <c r="AY927" s="343"/>
      <c r="AZ927" s="343"/>
      <c r="BA927" s="343"/>
      <c r="BB927" s="343"/>
    </row>
    <row r="928" spans="39:54" ht="14.25">
      <c r="AM928" s="343"/>
      <c r="AN928" s="343"/>
      <c r="AO928" s="343"/>
      <c r="AP928" s="343"/>
      <c r="AQ928" s="343"/>
      <c r="AR928" s="343"/>
      <c r="AS928" s="343"/>
      <c r="AT928" s="343"/>
      <c r="AU928" s="343"/>
      <c r="AV928" s="343"/>
      <c r="AW928" s="343"/>
      <c r="AX928" s="343"/>
      <c r="AY928" s="343"/>
      <c r="AZ928" s="343"/>
      <c r="BA928" s="343"/>
      <c r="BB928" s="343"/>
    </row>
    <row r="929" spans="39:54" ht="14.25">
      <c r="AM929" s="343"/>
      <c r="AN929" s="343"/>
      <c r="AO929" s="343"/>
      <c r="AP929" s="343"/>
      <c r="AQ929" s="343"/>
      <c r="AR929" s="343"/>
      <c r="AS929" s="343"/>
      <c r="AT929" s="343"/>
      <c r="AU929" s="343"/>
      <c r="AV929" s="343"/>
      <c r="AW929" s="343"/>
      <c r="AX929" s="343"/>
      <c r="AY929" s="343"/>
      <c r="AZ929" s="343"/>
      <c r="BA929" s="343"/>
      <c r="BB929" s="343"/>
    </row>
    <row r="930" spans="39:54" ht="14.25">
      <c r="AM930" s="343"/>
      <c r="AN930" s="343"/>
      <c r="AO930" s="343"/>
      <c r="AP930" s="343"/>
      <c r="AQ930" s="343"/>
      <c r="AR930" s="343"/>
      <c r="AS930" s="343"/>
      <c r="AT930" s="343"/>
      <c r="AU930" s="343"/>
      <c r="AV930" s="343"/>
      <c r="AW930" s="343"/>
      <c r="AX930" s="343"/>
      <c r="AY930" s="343"/>
      <c r="AZ930" s="343"/>
      <c r="BA930" s="343"/>
      <c r="BB930" s="343"/>
    </row>
    <row r="931" spans="39:54" ht="14.25">
      <c r="AM931" s="343"/>
      <c r="AN931" s="343"/>
      <c r="AO931" s="343"/>
      <c r="AP931" s="343"/>
      <c r="AQ931" s="343"/>
      <c r="AR931" s="343"/>
      <c r="AS931" s="343"/>
      <c r="AT931" s="343"/>
      <c r="AU931" s="343"/>
      <c r="AV931" s="343"/>
      <c r="AW931" s="343"/>
      <c r="AX931" s="343"/>
      <c r="AY931" s="343"/>
      <c r="AZ931" s="343"/>
      <c r="BA931" s="343"/>
      <c r="BB931" s="343"/>
    </row>
    <row r="932" spans="39:54" ht="14.25">
      <c r="AM932" s="343"/>
      <c r="AN932" s="343"/>
      <c r="AO932" s="343"/>
      <c r="AP932" s="343"/>
      <c r="AQ932" s="343"/>
      <c r="AR932" s="343"/>
      <c r="AS932" s="343"/>
      <c r="AT932" s="343"/>
      <c r="AU932" s="343"/>
      <c r="AV932" s="343"/>
      <c r="AW932" s="343"/>
      <c r="AX932" s="343"/>
      <c r="AY932" s="343"/>
      <c r="AZ932" s="343"/>
      <c r="BA932" s="343"/>
      <c r="BB932" s="343"/>
    </row>
    <row r="933" spans="39:54" ht="14.25">
      <c r="AM933" s="343"/>
      <c r="AN933" s="343"/>
      <c r="AO933" s="343"/>
      <c r="AP933" s="343"/>
      <c r="AQ933" s="343"/>
      <c r="AR933" s="343"/>
      <c r="AS933" s="343"/>
      <c r="AT933" s="343"/>
      <c r="AU933" s="343"/>
      <c r="AV933" s="343"/>
      <c r="AW933" s="343"/>
      <c r="AX933" s="343"/>
      <c r="AY933" s="343"/>
      <c r="AZ933" s="343"/>
      <c r="BA933" s="343"/>
      <c r="BB933" s="343"/>
    </row>
    <row r="934" spans="39:54" ht="14.25">
      <c r="AM934" s="343"/>
      <c r="AN934" s="343"/>
      <c r="AO934" s="343"/>
      <c r="AP934" s="343"/>
      <c r="AQ934" s="343"/>
      <c r="AR934" s="343"/>
      <c r="AS934" s="343"/>
      <c r="AT934" s="343"/>
      <c r="AU934" s="343"/>
      <c r="AV934" s="343"/>
      <c r="AW934" s="343"/>
      <c r="AX934" s="343"/>
      <c r="AY934" s="343"/>
      <c r="AZ934" s="343"/>
      <c r="BA934" s="343"/>
      <c r="BB934" s="343"/>
    </row>
    <row r="935" spans="39:54" ht="14.25">
      <c r="AM935" s="343"/>
      <c r="AN935" s="343"/>
      <c r="AO935" s="343"/>
      <c r="AP935" s="343"/>
      <c r="AQ935" s="343"/>
      <c r="AR935" s="343"/>
      <c r="AS935" s="343"/>
      <c r="AT935" s="343"/>
      <c r="AU935" s="343"/>
      <c r="AV935" s="343"/>
      <c r="AW935" s="343"/>
      <c r="AX935" s="343"/>
      <c r="AY935" s="343"/>
      <c r="AZ935" s="343"/>
      <c r="BA935" s="343"/>
      <c r="BB935" s="343"/>
    </row>
    <row r="936" spans="39:54" ht="14.25">
      <c r="AM936" s="343"/>
      <c r="AN936" s="343"/>
      <c r="AO936" s="343"/>
      <c r="AP936" s="343"/>
      <c r="AQ936" s="343"/>
      <c r="AR936" s="343"/>
      <c r="AS936" s="343"/>
      <c r="AT936" s="343"/>
      <c r="AU936" s="343"/>
      <c r="AV936" s="343"/>
      <c r="AW936" s="343"/>
      <c r="AX936" s="343"/>
      <c r="AY936" s="343"/>
      <c r="AZ936" s="343"/>
      <c r="BA936" s="343"/>
      <c r="BB936" s="343"/>
    </row>
    <row r="937" spans="39:54" ht="14.25">
      <c r="AM937" s="343"/>
      <c r="AN937" s="343"/>
      <c r="AO937" s="343"/>
      <c r="AP937" s="343"/>
      <c r="AQ937" s="343"/>
      <c r="AR937" s="343"/>
      <c r="AS937" s="343"/>
      <c r="AT937" s="343"/>
      <c r="AU937" s="343"/>
      <c r="AV937" s="343"/>
      <c r="AW937" s="343"/>
      <c r="AX937" s="343"/>
      <c r="AY937" s="343"/>
      <c r="AZ937" s="343"/>
      <c r="BA937" s="343"/>
      <c r="BB937" s="343"/>
    </row>
    <row r="938" spans="39:54" ht="14.25">
      <c r="AM938" s="343"/>
      <c r="AN938" s="343"/>
      <c r="AO938" s="343"/>
      <c r="AP938" s="343"/>
      <c r="AQ938" s="343"/>
      <c r="AR938" s="343"/>
      <c r="AS938" s="343"/>
      <c r="AT938" s="343"/>
      <c r="AU938" s="343"/>
      <c r="AV938" s="343"/>
      <c r="AW938" s="343"/>
      <c r="AX938" s="343"/>
      <c r="AY938" s="343"/>
      <c r="AZ938" s="343"/>
      <c r="BA938" s="343"/>
      <c r="BB938" s="343"/>
    </row>
    <row r="939" spans="39:54" ht="14.25">
      <c r="AM939" s="343"/>
      <c r="AN939" s="343"/>
      <c r="AO939" s="343"/>
      <c r="AP939" s="343"/>
      <c r="AQ939" s="343"/>
      <c r="AR939" s="343"/>
      <c r="AS939" s="343"/>
      <c r="AT939" s="343"/>
      <c r="AU939" s="343"/>
      <c r="AV939" s="343"/>
      <c r="AW939" s="343"/>
      <c r="AX939" s="343"/>
      <c r="AY939" s="343"/>
      <c r="AZ939" s="343"/>
      <c r="BA939" s="343"/>
      <c r="BB939" s="343"/>
    </row>
    <row r="940" spans="39:54" ht="14.25">
      <c r="AM940" s="343"/>
      <c r="AN940" s="343"/>
      <c r="AO940" s="343"/>
      <c r="AP940" s="343"/>
      <c r="AQ940" s="343"/>
      <c r="AR940" s="343"/>
      <c r="AS940" s="343"/>
      <c r="AT940" s="343"/>
      <c r="AU940" s="343"/>
      <c r="AV940" s="343"/>
      <c r="AW940" s="343"/>
      <c r="AX940" s="343"/>
      <c r="AY940" s="343"/>
      <c r="AZ940" s="343"/>
      <c r="BA940" s="343"/>
      <c r="BB940" s="343"/>
    </row>
    <row r="941" spans="39:54" ht="14.25">
      <c r="AM941" s="343"/>
      <c r="AN941" s="343"/>
      <c r="AO941" s="343"/>
      <c r="AP941" s="343"/>
      <c r="AQ941" s="343"/>
      <c r="AR941" s="343"/>
      <c r="AS941" s="343"/>
      <c r="AT941" s="343"/>
      <c r="AU941" s="343"/>
      <c r="AV941" s="343"/>
      <c r="AW941" s="343"/>
      <c r="AX941" s="343"/>
      <c r="AY941" s="343"/>
      <c r="AZ941" s="343"/>
      <c r="BA941" s="343"/>
      <c r="BB941" s="343"/>
    </row>
    <row r="942" spans="39:54" ht="14.25">
      <c r="AM942" s="343"/>
      <c r="AN942" s="343"/>
      <c r="AO942" s="343"/>
      <c r="AP942" s="343"/>
      <c r="AQ942" s="343"/>
      <c r="AR942" s="343"/>
      <c r="AS942" s="343"/>
      <c r="AT942" s="343"/>
      <c r="AU942" s="343"/>
      <c r="AV942" s="343"/>
      <c r="AW942" s="343"/>
      <c r="AX942" s="343"/>
      <c r="AY942" s="343"/>
      <c r="AZ942" s="343"/>
      <c r="BA942" s="343"/>
      <c r="BB942" s="343"/>
    </row>
    <row r="943" spans="39:54" ht="14.25">
      <c r="AM943" s="343"/>
      <c r="AN943" s="343"/>
      <c r="AO943" s="343"/>
      <c r="AP943" s="343"/>
      <c r="AQ943" s="343"/>
      <c r="AR943" s="343"/>
      <c r="AS943" s="343"/>
      <c r="AT943" s="343"/>
      <c r="AU943" s="343"/>
      <c r="AV943" s="343"/>
      <c r="AW943" s="343"/>
      <c r="AX943" s="343"/>
      <c r="AY943" s="343"/>
      <c r="AZ943" s="343"/>
      <c r="BA943" s="343"/>
      <c r="BB943" s="343"/>
    </row>
    <row r="944" spans="39:54" ht="14.25">
      <c r="AM944" s="343"/>
      <c r="AN944" s="343"/>
      <c r="AO944" s="343"/>
      <c r="AP944" s="343"/>
      <c r="AQ944" s="343"/>
      <c r="AR944" s="343"/>
      <c r="AS944" s="343"/>
      <c r="AT944" s="343"/>
      <c r="AU944" s="343"/>
      <c r="AV944" s="343"/>
      <c r="AW944" s="343"/>
      <c r="AX944" s="343"/>
      <c r="AY944" s="343"/>
      <c r="AZ944" s="343"/>
      <c r="BA944" s="343"/>
      <c r="BB944" s="343"/>
    </row>
    <row r="945" spans="39:54" ht="14.25">
      <c r="AM945" s="343"/>
      <c r="AN945" s="343"/>
      <c r="AO945" s="343"/>
      <c r="AP945" s="343"/>
      <c r="AQ945" s="343"/>
      <c r="AR945" s="343"/>
      <c r="AS945" s="343"/>
      <c r="AT945" s="343"/>
      <c r="AU945" s="343"/>
      <c r="AV945" s="343"/>
      <c r="AW945" s="343"/>
      <c r="AX945" s="343"/>
      <c r="AY945" s="343"/>
      <c r="AZ945" s="343"/>
      <c r="BA945" s="343"/>
      <c r="BB945" s="343"/>
    </row>
    <row r="946" spans="39:54" ht="14.25">
      <c r="AM946" s="343"/>
      <c r="AN946" s="343"/>
      <c r="AO946" s="343"/>
      <c r="AP946" s="343"/>
      <c r="AQ946" s="343"/>
      <c r="AR946" s="343"/>
      <c r="AS946" s="343"/>
      <c r="AT946" s="343"/>
      <c r="AU946" s="343"/>
      <c r="AV946" s="343"/>
      <c r="AW946" s="343"/>
      <c r="AX946" s="343"/>
      <c r="AY946" s="343"/>
      <c r="AZ946" s="343"/>
      <c r="BA946" s="343"/>
      <c r="BB946" s="343"/>
    </row>
    <row r="947" spans="39:54" ht="14.25">
      <c r="AM947" s="343"/>
      <c r="AN947" s="343"/>
      <c r="AO947" s="343"/>
      <c r="AP947" s="343"/>
      <c r="AQ947" s="343"/>
      <c r="AR947" s="343"/>
      <c r="AS947" s="343"/>
      <c r="AT947" s="343"/>
      <c r="AU947" s="343"/>
      <c r="AV947" s="343"/>
      <c r="AW947" s="343"/>
      <c r="AX947" s="343"/>
      <c r="AY947" s="343"/>
      <c r="AZ947" s="343"/>
      <c r="BA947" s="343"/>
      <c r="BB947" s="343"/>
    </row>
    <row r="948" spans="39:54" ht="14.25">
      <c r="AM948" s="343"/>
      <c r="AN948" s="343"/>
      <c r="AO948" s="343"/>
      <c r="AP948" s="343"/>
      <c r="AQ948" s="343"/>
      <c r="AR948" s="343"/>
      <c r="AS948" s="343"/>
      <c r="AT948" s="343"/>
      <c r="AU948" s="343"/>
      <c r="AV948" s="343"/>
      <c r="AW948" s="343"/>
      <c r="AX948" s="343"/>
      <c r="AY948" s="343"/>
      <c r="AZ948" s="343"/>
      <c r="BA948" s="343"/>
      <c r="BB948" s="343"/>
    </row>
    <row r="949" spans="39:54" ht="14.25">
      <c r="AM949" s="343"/>
      <c r="AN949" s="343"/>
      <c r="AO949" s="343"/>
      <c r="AP949" s="343"/>
      <c r="AQ949" s="343"/>
      <c r="AR949" s="343"/>
      <c r="AS949" s="343"/>
      <c r="AT949" s="343"/>
      <c r="AU949" s="343"/>
      <c r="AV949" s="343"/>
      <c r="AW949" s="343"/>
      <c r="AX949" s="343"/>
      <c r="AY949" s="343"/>
      <c r="AZ949" s="343"/>
      <c r="BA949" s="343"/>
      <c r="BB949" s="343"/>
    </row>
    <row r="950" spans="39:54" ht="14.25">
      <c r="AM950" s="343"/>
      <c r="AN950" s="343"/>
      <c r="AO950" s="343"/>
      <c r="AP950" s="343"/>
      <c r="AQ950" s="343"/>
      <c r="AR950" s="343"/>
      <c r="AS950" s="343"/>
      <c r="AT950" s="343"/>
      <c r="AU950" s="343"/>
      <c r="AV950" s="343"/>
      <c r="AW950" s="343"/>
      <c r="AX950" s="343"/>
      <c r="AY950" s="343"/>
      <c r="AZ950" s="343"/>
      <c r="BA950" s="343"/>
      <c r="BB950" s="343"/>
    </row>
    <row r="951" spans="39:54" ht="14.25">
      <c r="AM951" s="343"/>
      <c r="AN951" s="343"/>
      <c r="AO951" s="343"/>
      <c r="AP951" s="343"/>
      <c r="AQ951" s="343"/>
      <c r="AR951" s="343"/>
      <c r="AS951" s="343"/>
      <c r="AT951" s="343"/>
      <c r="AU951" s="343"/>
      <c r="AV951" s="343"/>
      <c r="AW951" s="343"/>
      <c r="AX951" s="343"/>
      <c r="AY951" s="343"/>
      <c r="AZ951" s="343"/>
      <c r="BA951" s="343"/>
      <c r="BB951" s="343"/>
    </row>
    <row r="952" spans="39:54" ht="14.25">
      <c r="AM952" s="343"/>
      <c r="AN952" s="343"/>
      <c r="AO952" s="343"/>
      <c r="AP952" s="343"/>
      <c r="AQ952" s="343"/>
      <c r="AR952" s="343"/>
      <c r="AS952" s="343"/>
      <c r="AT952" s="343"/>
      <c r="AU952" s="343"/>
      <c r="AV952" s="343"/>
      <c r="AW952" s="343"/>
      <c r="AX952" s="343"/>
      <c r="AY952" s="343"/>
      <c r="AZ952" s="343"/>
      <c r="BA952" s="343"/>
      <c r="BB952" s="343"/>
    </row>
    <row r="953" spans="39:54" ht="14.25">
      <c r="AM953" s="343"/>
      <c r="AN953" s="343"/>
      <c r="AO953" s="343"/>
      <c r="AP953" s="343"/>
      <c r="AQ953" s="343"/>
      <c r="AR953" s="343"/>
      <c r="AS953" s="343"/>
      <c r="AT953" s="343"/>
      <c r="AU953" s="343"/>
      <c r="AV953" s="343"/>
      <c r="AW953" s="343"/>
      <c r="AX953" s="343"/>
      <c r="AY953" s="343"/>
      <c r="AZ953" s="343"/>
      <c r="BA953" s="343"/>
      <c r="BB953" s="343"/>
    </row>
    <row r="954" spans="39:54" ht="14.25">
      <c r="AM954" s="343"/>
      <c r="AN954" s="343"/>
      <c r="AO954" s="343"/>
      <c r="AP954" s="343"/>
      <c r="AQ954" s="343"/>
      <c r="AR954" s="343"/>
      <c r="AS954" s="343"/>
      <c r="AT954" s="343"/>
      <c r="AU954" s="343"/>
      <c r="AV954" s="343"/>
      <c r="AW954" s="343"/>
      <c r="AX954" s="343"/>
      <c r="AY954" s="343"/>
      <c r="AZ954" s="343"/>
      <c r="BA954" s="343"/>
      <c r="BB954" s="343"/>
    </row>
    <row r="955" spans="39:54" ht="14.25">
      <c r="AM955" s="343"/>
      <c r="AN955" s="343"/>
      <c r="AO955" s="343"/>
      <c r="AP955" s="343"/>
      <c r="AQ955" s="343"/>
      <c r="AR955" s="343"/>
      <c r="AS955" s="343"/>
      <c r="AT955" s="343"/>
      <c r="AU955" s="343"/>
      <c r="AV955" s="343"/>
      <c r="AW955" s="343"/>
      <c r="AX955" s="343"/>
      <c r="AY955" s="343"/>
      <c r="AZ955" s="343"/>
      <c r="BA955" s="343"/>
      <c r="BB955" s="343"/>
    </row>
    <row r="956" spans="39:54" ht="14.25">
      <c r="AM956" s="343"/>
      <c r="AN956" s="343"/>
      <c r="AO956" s="343"/>
      <c r="AP956" s="343"/>
      <c r="AQ956" s="343"/>
      <c r="AR956" s="343"/>
      <c r="AS956" s="343"/>
      <c r="AT956" s="343"/>
      <c r="AU956" s="343"/>
      <c r="AV956" s="343"/>
      <c r="AW956" s="343"/>
      <c r="AX956" s="343"/>
      <c r="AY956" s="343"/>
      <c r="AZ956" s="343"/>
      <c r="BA956" s="343"/>
      <c r="BB956" s="343"/>
    </row>
    <row r="957" spans="39:54" ht="14.25">
      <c r="AM957" s="343"/>
      <c r="AN957" s="343"/>
      <c r="AO957" s="343"/>
      <c r="AP957" s="343"/>
      <c r="AQ957" s="343"/>
      <c r="AR957" s="343"/>
      <c r="AS957" s="343"/>
      <c r="AT957" s="343"/>
      <c r="AU957" s="343"/>
      <c r="AV957" s="343"/>
      <c r="AW957" s="343"/>
      <c r="AX957" s="343"/>
      <c r="AY957" s="343"/>
      <c r="AZ957" s="343"/>
      <c r="BA957" s="343"/>
      <c r="BB957" s="343"/>
    </row>
    <row r="958" spans="39:54" ht="14.25">
      <c r="AM958" s="343"/>
      <c r="AN958" s="343"/>
      <c r="AO958" s="343"/>
      <c r="AP958" s="343"/>
      <c r="AQ958" s="343"/>
      <c r="AR958" s="343"/>
      <c r="AS958" s="343"/>
      <c r="AT958" s="343"/>
      <c r="AU958" s="343"/>
      <c r="AV958" s="343"/>
      <c r="AW958" s="343"/>
      <c r="AX958" s="343"/>
      <c r="AY958" s="343"/>
      <c r="AZ958" s="343"/>
      <c r="BA958" s="343"/>
      <c r="BB958" s="343"/>
    </row>
    <row r="959" spans="39:54" ht="14.25">
      <c r="AM959" s="343"/>
      <c r="AN959" s="343"/>
      <c r="AO959" s="343"/>
      <c r="AP959" s="343"/>
      <c r="AQ959" s="343"/>
      <c r="AR959" s="343"/>
      <c r="AS959" s="343"/>
      <c r="AT959" s="343"/>
      <c r="AU959" s="343"/>
      <c r="AV959" s="343"/>
      <c r="AW959" s="343"/>
      <c r="AX959" s="343"/>
      <c r="AY959" s="343"/>
      <c r="AZ959" s="343"/>
      <c r="BA959" s="343"/>
      <c r="BB959" s="343"/>
    </row>
    <row r="960" spans="39:54" ht="14.25">
      <c r="AM960" s="343"/>
      <c r="AN960" s="343"/>
      <c r="AO960" s="343"/>
      <c r="AP960" s="343"/>
      <c r="AQ960" s="343"/>
      <c r="AR960" s="343"/>
      <c r="AS960" s="343"/>
      <c r="AT960" s="343"/>
      <c r="AU960" s="343"/>
      <c r="AV960" s="343"/>
      <c r="AW960" s="343"/>
      <c r="AX960" s="343"/>
      <c r="AY960" s="343"/>
      <c r="AZ960" s="343"/>
      <c r="BA960" s="343"/>
      <c r="BB960" s="343"/>
    </row>
    <row r="961" spans="39:54" ht="14.25">
      <c r="AM961" s="343"/>
      <c r="AN961" s="343"/>
      <c r="AO961" s="343"/>
      <c r="AP961" s="343"/>
      <c r="AQ961" s="343"/>
      <c r="AR961" s="343"/>
      <c r="AS961" s="343"/>
      <c r="AT961" s="343"/>
      <c r="AU961" s="343"/>
      <c r="AV961" s="343"/>
      <c r="AW961" s="343"/>
      <c r="AX961" s="343"/>
      <c r="AY961" s="343"/>
      <c r="AZ961" s="343"/>
      <c r="BA961" s="343"/>
      <c r="BB961" s="343"/>
    </row>
    <row r="962" spans="39:54" ht="14.25">
      <c r="AM962" s="343"/>
      <c r="AN962" s="343"/>
      <c r="AO962" s="343"/>
      <c r="AP962" s="343"/>
      <c r="AQ962" s="343"/>
      <c r="AR962" s="343"/>
      <c r="AS962" s="343"/>
      <c r="AT962" s="343"/>
      <c r="AU962" s="343"/>
      <c r="AV962" s="343"/>
      <c r="AW962" s="343"/>
      <c r="AX962" s="343"/>
      <c r="AY962" s="343"/>
      <c r="AZ962" s="343"/>
      <c r="BA962" s="343"/>
      <c r="BB962" s="343"/>
    </row>
    <row r="963" spans="39:54" ht="14.25">
      <c r="AM963" s="343"/>
      <c r="AN963" s="343"/>
      <c r="AO963" s="343"/>
      <c r="AP963" s="343"/>
      <c r="AQ963" s="343"/>
      <c r="AR963" s="343"/>
      <c r="AS963" s="343"/>
      <c r="AT963" s="343"/>
      <c r="AU963" s="343"/>
      <c r="AV963" s="343"/>
      <c r="AW963" s="343"/>
      <c r="AX963" s="343"/>
      <c r="AY963" s="343"/>
      <c r="AZ963" s="343"/>
      <c r="BA963" s="343"/>
      <c r="BB963" s="343"/>
    </row>
    <row r="964" spans="39:54" ht="14.25">
      <c r="AM964" s="343"/>
      <c r="AN964" s="343"/>
      <c r="AO964" s="343"/>
      <c r="AP964" s="343"/>
      <c r="AQ964" s="343"/>
      <c r="AR964" s="343"/>
      <c r="AS964" s="343"/>
      <c r="AT964" s="343"/>
      <c r="AU964" s="343"/>
      <c r="AV964" s="343"/>
      <c r="AW964" s="343"/>
      <c r="AX964" s="343"/>
      <c r="AY964" s="343"/>
      <c r="AZ964" s="343"/>
      <c r="BA964" s="343"/>
      <c r="BB964" s="343"/>
    </row>
    <row r="965" spans="39:54" ht="14.25">
      <c r="AM965" s="343"/>
      <c r="AN965" s="343"/>
      <c r="AO965" s="343"/>
      <c r="AP965" s="343"/>
      <c r="AQ965" s="343"/>
      <c r="AR965" s="343"/>
      <c r="AS965" s="343"/>
      <c r="AT965" s="343"/>
      <c r="AU965" s="343"/>
      <c r="AV965" s="343"/>
      <c r="AW965" s="343"/>
      <c r="AX965" s="343"/>
      <c r="AY965" s="343"/>
      <c r="AZ965" s="343"/>
      <c r="BA965" s="343"/>
      <c r="BB965" s="343"/>
    </row>
    <row r="966" spans="39:54" ht="14.25">
      <c r="AM966" s="343"/>
      <c r="AN966" s="343"/>
      <c r="AO966" s="343"/>
      <c r="AP966" s="343"/>
      <c r="AQ966" s="343"/>
      <c r="AR966" s="343"/>
      <c r="AS966" s="343"/>
      <c r="AT966" s="343"/>
      <c r="AU966" s="343"/>
      <c r="AV966" s="343"/>
      <c r="AW966" s="343"/>
      <c r="AX966" s="343"/>
      <c r="AY966" s="343"/>
      <c r="AZ966" s="343"/>
      <c r="BA966" s="343"/>
      <c r="BB966" s="343"/>
    </row>
    <row r="967" spans="39:54" ht="14.25">
      <c r="AM967" s="343"/>
      <c r="AN967" s="343"/>
      <c r="AO967" s="343"/>
      <c r="AP967" s="343"/>
      <c r="AQ967" s="343"/>
      <c r="AR967" s="343"/>
      <c r="AS967" s="343"/>
      <c r="AT967" s="343"/>
      <c r="AU967" s="343"/>
      <c r="AV967" s="343"/>
      <c r="AW967" s="343"/>
      <c r="AX967" s="343"/>
      <c r="AY967" s="343"/>
      <c r="AZ967" s="343"/>
      <c r="BA967" s="343"/>
      <c r="BB967" s="343"/>
    </row>
    <row r="968" spans="39:54" ht="14.25">
      <c r="AM968" s="343"/>
      <c r="AN968" s="343"/>
      <c r="AO968" s="343"/>
      <c r="AP968" s="343"/>
      <c r="AQ968" s="343"/>
      <c r="AR968" s="343"/>
      <c r="AS968" s="343"/>
      <c r="AT968" s="343"/>
      <c r="AU968" s="343"/>
      <c r="AV968" s="343"/>
      <c r="AW968" s="343"/>
      <c r="AX968" s="343"/>
      <c r="AY968" s="343"/>
      <c r="AZ968" s="343"/>
      <c r="BA968" s="343"/>
      <c r="BB968" s="343"/>
    </row>
    <row r="969" spans="39:54" ht="14.25">
      <c r="AM969" s="343"/>
      <c r="AN969" s="343"/>
      <c r="AO969" s="343"/>
      <c r="AP969" s="343"/>
      <c r="AQ969" s="343"/>
      <c r="AR969" s="343"/>
      <c r="AS969" s="343"/>
      <c r="AT969" s="343"/>
      <c r="AU969" s="343"/>
      <c r="AV969" s="343"/>
      <c r="AW969" s="343"/>
      <c r="AX969" s="343"/>
      <c r="AY969" s="343"/>
      <c r="AZ969" s="343"/>
      <c r="BA969" s="343"/>
      <c r="BB969" s="343"/>
    </row>
    <row r="970" spans="39:54" ht="14.25">
      <c r="AM970" s="343"/>
      <c r="AN970" s="343"/>
      <c r="AO970" s="343"/>
      <c r="AP970" s="343"/>
      <c r="AQ970" s="343"/>
      <c r="AR970" s="343"/>
      <c r="AS970" s="343"/>
      <c r="AT970" s="343"/>
      <c r="AU970" s="343"/>
      <c r="AV970" s="343"/>
      <c r="AW970" s="343"/>
      <c r="AX970" s="343"/>
      <c r="AY970" s="343"/>
      <c r="AZ970" s="343"/>
      <c r="BA970" s="343"/>
      <c r="BB970" s="343"/>
    </row>
    <row r="971" spans="39:54" ht="14.25">
      <c r="AM971" s="343"/>
      <c r="AN971" s="343"/>
      <c r="AO971" s="343"/>
      <c r="AP971" s="343"/>
      <c r="AQ971" s="343"/>
      <c r="AR971" s="343"/>
      <c r="AS971" s="343"/>
      <c r="AT971" s="343"/>
      <c r="AU971" s="343"/>
      <c r="AV971" s="343"/>
      <c r="AW971" s="343"/>
      <c r="AX971" s="343"/>
      <c r="AY971" s="343"/>
      <c r="AZ971" s="343"/>
      <c r="BA971" s="343"/>
      <c r="BB971" s="343"/>
    </row>
    <row r="972" spans="39:54" ht="14.25">
      <c r="AM972" s="343"/>
      <c r="AN972" s="343"/>
      <c r="AO972" s="343"/>
      <c r="AP972" s="343"/>
      <c r="AQ972" s="343"/>
      <c r="AR972" s="343"/>
      <c r="AS972" s="343"/>
      <c r="AT972" s="343"/>
      <c r="AU972" s="343"/>
      <c r="AV972" s="343"/>
      <c r="AW972" s="343"/>
      <c r="AX972" s="343"/>
      <c r="AY972" s="343"/>
      <c r="AZ972" s="343"/>
      <c r="BA972" s="343"/>
      <c r="BB972" s="343"/>
    </row>
    <row r="973" spans="39:54" ht="14.25">
      <c r="AM973" s="343"/>
      <c r="AN973" s="343"/>
      <c r="AO973" s="343"/>
      <c r="AP973" s="343"/>
      <c r="AQ973" s="343"/>
      <c r="AR973" s="343"/>
      <c r="AS973" s="343"/>
      <c r="AT973" s="343"/>
      <c r="AU973" s="343"/>
      <c r="AV973" s="343"/>
      <c r="AW973" s="343"/>
      <c r="AX973" s="343"/>
      <c r="AY973" s="343"/>
      <c r="AZ973" s="343"/>
      <c r="BA973" s="343"/>
      <c r="BB973" s="343"/>
    </row>
    <row r="974" spans="39:54" ht="14.25">
      <c r="AM974" s="343"/>
      <c r="AN974" s="343"/>
      <c r="AO974" s="343"/>
      <c r="AP974" s="343"/>
      <c r="AQ974" s="343"/>
      <c r="AR974" s="343"/>
      <c r="AS974" s="343"/>
      <c r="AT974" s="343"/>
      <c r="AU974" s="343"/>
      <c r="AV974" s="343"/>
      <c r="AW974" s="343"/>
      <c r="AX974" s="343"/>
      <c r="AY974" s="343"/>
      <c r="AZ974" s="343"/>
      <c r="BA974" s="343"/>
      <c r="BB974" s="343"/>
    </row>
    <row r="975" spans="39:54" ht="14.25">
      <c r="AM975" s="343"/>
      <c r="AN975" s="343"/>
      <c r="AO975" s="343"/>
      <c r="AP975" s="343"/>
      <c r="AQ975" s="343"/>
      <c r="AR975" s="343"/>
      <c r="AS975" s="343"/>
      <c r="AT975" s="343"/>
      <c r="AU975" s="343"/>
      <c r="AV975" s="343"/>
      <c r="AW975" s="343"/>
      <c r="AX975" s="343"/>
      <c r="AY975" s="343"/>
      <c r="AZ975" s="343"/>
      <c r="BA975" s="343"/>
      <c r="BB975" s="343"/>
    </row>
    <row r="976" spans="39:54" ht="14.25">
      <c r="AM976" s="343"/>
      <c r="AN976" s="343"/>
      <c r="AO976" s="343"/>
      <c r="AP976" s="343"/>
      <c r="AQ976" s="343"/>
      <c r="AR976" s="343"/>
      <c r="AS976" s="343"/>
      <c r="AT976" s="343"/>
      <c r="AU976" s="343"/>
      <c r="AV976" s="343"/>
      <c r="AW976" s="343"/>
      <c r="AX976" s="343"/>
      <c r="AY976" s="343"/>
      <c r="AZ976" s="343"/>
      <c r="BA976" s="343"/>
      <c r="BB976" s="343"/>
    </row>
    <row r="977" spans="39:54" ht="14.25">
      <c r="AM977" s="343"/>
      <c r="AN977" s="343"/>
      <c r="AO977" s="343"/>
      <c r="AP977" s="343"/>
      <c r="AQ977" s="343"/>
      <c r="AR977" s="343"/>
      <c r="AS977" s="343"/>
      <c r="AT977" s="343"/>
      <c r="AU977" s="343"/>
      <c r="AV977" s="343"/>
      <c r="AW977" s="343"/>
      <c r="AX977" s="343"/>
      <c r="AY977" s="343"/>
      <c r="AZ977" s="343"/>
      <c r="BA977" s="343"/>
      <c r="BB977" s="343"/>
    </row>
    <row r="978" spans="39:54" ht="14.25">
      <c r="AM978" s="343"/>
      <c r="AN978" s="343"/>
      <c r="AO978" s="343"/>
      <c r="AP978" s="343"/>
      <c r="AQ978" s="343"/>
      <c r="AR978" s="343"/>
      <c r="AS978" s="343"/>
      <c r="AT978" s="343"/>
      <c r="AU978" s="343"/>
      <c r="AV978" s="343"/>
      <c r="AW978" s="343"/>
      <c r="AX978" s="343"/>
      <c r="AY978" s="343"/>
      <c r="AZ978" s="343"/>
      <c r="BA978" s="343"/>
      <c r="BB978" s="343"/>
    </row>
    <row r="979" spans="39:54" ht="14.25">
      <c r="AM979" s="343"/>
      <c r="AN979" s="343"/>
      <c r="AO979" s="343"/>
      <c r="AP979" s="343"/>
      <c r="AQ979" s="343"/>
      <c r="AR979" s="343"/>
      <c r="AS979" s="343"/>
      <c r="AT979" s="343"/>
      <c r="AU979" s="343"/>
      <c r="AV979" s="343"/>
      <c r="AW979" s="343"/>
      <c r="AX979" s="343"/>
      <c r="AY979" s="343"/>
      <c r="AZ979" s="343"/>
      <c r="BA979" s="343"/>
      <c r="BB979" s="343"/>
    </row>
    <row r="980" spans="39:54" ht="14.25">
      <c r="AM980" s="343"/>
      <c r="AN980" s="343"/>
      <c r="AO980" s="343"/>
      <c r="AP980" s="343"/>
      <c r="AQ980" s="343"/>
      <c r="AR980" s="343"/>
      <c r="AS980" s="343"/>
      <c r="AT980" s="343"/>
      <c r="AU980" s="343"/>
      <c r="AV980" s="343"/>
      <c r="AW980" s="343"/>
      <c r="AX980" s="343"/>
      <c r="AY980" s="343"/>
      <c r="AZ980" s="343"/>
      <c r="BA980" s="343"/>
      <c r="BB980" s="343"/>
    </row>
    <row r="981" spans="39:54" ht="14.25">
      <c r="AM981" s="343"/>
      <c r="AN981" s="343"/>
      <c r="AO981" s="343"/>
      <c r="AP981" s="343"/>
      <c r="AQ981" s="343"/>
      <c r="AR981" s="343"/>
      <c r="AS981" s="343"/>
      <c r="AT981" s="343"/>
      <c r="AU981" s="343"/>
      <c r="AV981" s="343"/>
      <c r="AW981" s="343"/>
      <c r="AX981" s="343"/>
      <c r="AY981" s="343"/>
      <c r="AZ981" s="343"/>
      <c r="BA981" s="343"/>
      <c r="BB981" s="343"/>
    </row>
    <row r="982" spans="39:54" ht="14.25">
      <c r="AM982" s="343"/>
      <c r="AN982" s="343"/>
      <c r="AO982" s="343"/>
      <c r="AP982" s="343"/>
      <c r="AQ982" s="343"/>
      <c r="AR982" s="343"/>
      <c r="AS982" s="343"/>
      <c r="AT982" s="343"/>
      <c r="AU982" s="343"/>
      <c r="AV982" s="343"/>
      <c r="AW982" s="343"/>
      <c r="AX982" s="343"/>
      <c r="AY982" s="343"/>
      <c r="AZ982" s="343"/>
      <c r="BA982" s="343"/>
      <c r="BB982" s="343"/>
    </row>
    <row r="983" spans="39:54" ht="14.25">
      <c r="AM983" s="343"/>
      <c r="AN983" s="343"/>
      <c r="AO983" s="343"/>
      <c r="AP983" s="343"/>
      <c r="AQ983" s="343"/>
      <c r="AR983" s="343"/>
      <c r="AS983" s="343"/>
      <c r="AT983" s="343"/>
      <c r="AU983" s="343"/>
      <c r="AV983" s="343"/>
      <c r="AW983" s="343"/>
      <c r="AX983" s="343"/>
      <c r="AY983" s="343"/>
      <c r="AZ983" s="343"/>
      <c r="BA983" s="343"/>
      <c r="BB983" s="343"/>
    </row>
    <row r="984" spans="39:54" ht="14.25">
      <c r="AM984" s="343"/>
      <c r="AN984" s="343"/>
      <c r="AO984" s="343"/>
      <c r="AP984" s="343"/>
      <c r="AQ984" s="343"/>
      <c r="AR984" s="343"/>
      <c r="AS984" s="343"/>
      <c r="AT984" s="343"/>
      <c r="AU984" s="343"/>
      <c r="AV984" s="343"/>
      <c r="AW984" s="343"/>
      <c r="AX984" s="343"/>
      <c r="AY984" s="343"/>
      <c r="AZ984" s="343"/>
      <c r="BA984" s="343"/>
      <c r="BB984" s="343"/>
    </row>
    <row r="985" spans="39:54" ht="14.25">
      <c r="AM985" s="343"/>
      <c r="AN985" s="343"/>
      <c r="AO985" s="343"/>
      <c r="AP985" s="343"/>
      <c r="AQ985" s="343"/>
      <c r="AR985" s="343"/>
      <c r="AS985" s="343"/>
      <c r="AT985" s="343"/>
      <c r="AU985" s="343"/>
      <c r="AV985" s="343"/>
      <c r="AW985" s="343"/>
      <c r="AX985" s="343"/>
      <c r="AY985" s="343"/>
      <c r="AZ985" s="343"/>
      <c r="BA985" s="343"/>
      <c r="BB985" s="343"/>
    </row>
    <row r="986" spans="39:54" ht="14.25">
      <c r="AM986" s="343"/>
      <c r="AN986" s="343"/>
      <c r="AO986" s="343"/>
      <c r="AP986" s="343"/>
      <c r="AQ986" s="343"/>
      <c r="AR986" s="343"/>
      <c r="AS986" s="343"/>
      <c r="AT986" s="343"/>
      <c r="AU986" s="343"/>
      <c r="AV986" s="343"/>
      <c r="AW986" s="343"/>
      <c r="AX986" s="343"/>
      <c r="AY986" s="343"/>
      <c r="AZ986" s="343"/>
      <c r="BA986" s="343"/>
      <c r="BB986" s="343"/>
    </row>
    <row r="987" spans="39:54" ht="14.25">
      <c r="AM987" s="343"/>
      <c r="AN987" s="343"/>
      <c r="AO987" s="343"/>
      <c r="AP987" s="343"/>
      <c r="AQ987" s="343"/>
      <c r="AR987" s="343"/>
      <c r="AS987" s="343"/>
      <c r="AT987" s="343"/>
      <c r="AU987" s="343"/>
      <c r="AV987" s="343"/>
      <c r="AW987" s="343"/>
      <c r="AX987" s="343"/>
      <c r="AY987" s="343"/>
      <c r="AZ987" s="343"/>
      <c r="BA987" s="343"/>
      <c r="BB987" s="343"/>
    </row>
    <row r="988" spans="39:54" ht="14.25">
      <c r="AM988" s="343"/>
      <c r="AN988" s="343"/>
      <c r="AO988" s="343"/>
      <c r="AP988" s="343"/>
      <c r="AQ988" s="343"/>
      <c r="AR988" s="343"/>
      <c r="AS988" s="343"/>
      <c r="AT988" s="343"/>
      <c r="AU988" s="343"/>
      <c r="AV988" s="343"/>
      <c r="AW988" s="343"/>
      <c r="AX988" s="343"/>
      <c r="AY988" s="343"/>
      <c r="AZ988" s="343"/>
      <c r="BA988" s="343"/>
      <c r="BB988" s="343"/>
    </row>
    <row r="989" spans="39:54" ht="14.25">
      <c r="AM989" s="343"/>
      <c r="AN989" s="343"/>
      <c r="AO989" s="343"/>
      <c r="AP989" s="343"/>
      <c r="AQ989" s="343"/>
      <c r="AR989" s="343"/>
      <c r="AS989" s="343"/>
      <c r="AT989" s="343"/>
      <c r="AU989" s="343"/>
      <c r="AV989" s="343"/>
      <c r="AW989" s="343"/>
      <c r="AX989" s="343"/>
      <c r="AY989" s="343"/>
      <c r="AZ989" s="343"/>
      <c r="BA989" s="343"/>
      <c r="BB989" s="343"/>
    </row>
    <row r="990" spans="39:54" ht="14.25">
      <c r="AM990" s="343"/>
      <c r="AN990" s="343"/>
      <c r="AO990" s="343"/>
      <c r="AP990" s="343"/>
      <c r="AQ990" s="343"/>
      <c r="AR990" s="343"/>
      <c r="AS990" s="343"/>
      <c r="AT990" s="343"/>
      <c r="AU990" s="343"/>
      <c r="AV990" s="343"/>
      <c r="AW990" s="343"/>
      <c r="AX990" s="343"/>
      <c r="AY990" s="343"/>
      <c r="AZ990" s="343"/>
      <c r="BA990" s="343"/>
      <c r="BB990" s="343"/>
    </row>
    <row r="991" spans="39:54" ht="14.25">
      <c r="AM991" s="343"/>
      <c r="AN991" s="343"/>
      <c r="AO991" s="343"/>
      <c r="AP991" s="343"/>
      <c r="AQ991" s="343"/>
      <c r="AR991" s="343"/>
      <c r="AS991" s="343"/>
      <c r="AT991" s="343"/>
      <c r="AU991" s="343"/>
      <c r="AV991" s="343"/>
      <c r="AW991" s="343"/>
      <c r="AX991" s="343"/>
      <c r="AY991" s="343"/>
      <c r="AZ991" s="343"/>
      <c r="BA991" s="343"/>
      <c r="BB991" s="343"/>
    </row>
    <row r="992" spans="39:54" ht="14.25">
      <c r="AM992" s="343"/>
      <c r="AN992" s="343"/>
      <c r="AO992" s="343"/>
      <c r="AP992" s="343"/>
      <c r="AQ992" s="343"/>
      <c r="AR992" s="343"/>
      <c r="AS992" s="343"/>
      <c r="AT992" s="343"/>
      <c r="AU992" s="343"/>
      <c r="AV992" s="343"/>
      <c r="AW992" s="343"/>
      <c r="AX992" s="343"/>
      <c r="AY992" s="343"/>
      <c r="AZ992" s="343"/>
      <c r="BA992" s="343"/>
      <c r="BB992" s="343"/>
    </row>
    <row r="993" spans="39:54" ht="14.25">
      <c r="AM993" s="343"/>
      <c r="AN993" s="343"/>
      <c r="AO993" s="343"/>
      <c r="AP993" s="343"/>
      <c r="AQ993" s="343"/>
      <c r="AR993" s="343"/>
      <c r="AS993" s="343"/>
      <c r="AT993" s="343"/>
      <c r="AU993" s="343"/>
      <c r="AV993" s="343"/>
      <c r="AW993" s="343"/>
      <c r="AX993" s="343"/>
      <c r="AY993" s="343"/>
      <c r="AZ993" s="343"/>
      <c r="BA993" s="343"/>
      <c r="BB993" s="343"/>
    </row>
    <row r="994" spans="39:54" ht="14.25">
      <c r="AM994" s="343"/>
      <c r="AN994" s="343"/>
      <c r="AO994" s="343"/>
      <c r="AP994" s="343"/>
      <c r="AQ994" s="343"/>
      <c r="AR994" s="343"/>
      <c r="AS994" s="343"/>
      <c r="AT994" s="343"/>
      <c r="AU994" s="343"/>
      <c r="AV994" s="343"/>
      <c r="AW994" s="343"/>
      <c r="AX994" s="343"/>
      <c r="AY994" s="343"/>
      <c r="AZ994" s="343"/>
      <c r="BA994" s="343"/>
      <c r="BB994" s="343"/>
    </row>
    <row r="995" spans="39:54" ht="14.25">
      <c r="AM995" s="343"/>
      <c r="AN995" s="343"/>
      <c r="AO995" s="343"/>
      <c r="AP995" s="343"/>
      <c r="AQ995" s="343"/>
      <c r="AR995" s="343"/>
      <c r="AS995" s="343"/>
      <c r="AT995" s="343"/>
      <c r="AU995" s="343"/>
      <c r="AV995" s="343"/>
      <c r="AW995" s="343"/>
      <c r="AX995" s="343"/>
      <c r="AY995" s="343"/>
      <c r="AZ995" s="343"/>
      <c r="BA995" s="343"/>
      <c r="BB995" s="343"/>
    </row>
    <row r="996" spans="39:54" ht="14.25">
      <c r="AM996" s="343"/>
      <c r="AN996" s="343"/>
      <c r="AO996" s="343"/>
      <c r="AP996" s="343"/>
      <c r="AQ996" s="343"/>
      <c r="AR996" s="343"/>
      <c r="AS996" s="343"/>
      <c r="AT996" s="343"/>
      <c r="AU996" s="343"/>
      <c r="AV996" s="343"/>
      <c r="AW996" s="343"/>
      <c r="AX996" s="343"/>
      <c r="AY996" s="343"/>
      <c r="AZ996" s="343"/>
      <c r="BA996" s="343"/>
      <c r="BB996" s="343"/>
    </row>
    <row r="997" spans="39:54" ht="14.25">
      <c r="AM997" s="343"/>
      <c r="AN997" s="343"/>
      <c r="AO997" s="343"/>
      <c r="AP997" s="343"/>
      <c r="AQ997" s="343"/>
      <c r="AR997" s="343"/>
      <c r="AS997" s="343"/>
      <c r="AT997" s="343"/>
      <c r="AU997" s="343"/>
      <c r="AV997" s="343"/>
      <c r="AW997" s="343"/>
      <c r="AX997" s="343"/>
      <c r="AY997" s="343"/>
      <c r="AZ997" s="343"/>
      <c r="BA997" s="343"/>
      <c r="BB997" s="343"/>
    </row>
    <row r="998" spans="39:54" ht="14.25">
      <c r="AM998" s="343"/>
      <c r="AN998" s="343"/>
      <c r="AO998" s="343"/>
      <c r="AP998" s="343"/>
      <c r="AQ998" s="343"/>
      <c r="AR998" s="343"/>
      <c r="AS998" s="343"/>
      <c r="AT998" s="343"/>
      <c r="AU998" s="343"/>
      <c r="AV998" s="343"/>
      <c r="AW998" s="343"/>
      <c r="AX998" s="343"/>
      <c r="AY998" s="343"/>
      <c r="AZ998" s="343"/>
      <c r="BA998" s="343"/>
      <c r="BB998" s="343"/>
    </row>
    <row r="999" spans="39:54" ht="14.25">
      <c r="AM999" s="343"/>
      <c r="AN999" s="343"/>
      <c r="AO999" s="343"/>
      <c r="AP999" s="343"/>
      <c r="AQ999" s="343"/>
      <c r="AR999" s="343"/>
      <c r="AS999" s="343"/>
      <c r="AT999" s="343"/>
      <c r="AU999" s="343"/>
      <c r="AV999" s="343"/>
      <c r="AW999" s="343"/>
      <c r="AX999" s="343"/>
      <c r="AY999" s="343"/>
      <c r="AZ999" s="343"/>
      <c r="BA999" s="343"/>
      <c r="BB999" s="343"/>
    </row>
    <row r="1000" spans="39:54" ht="14.25">
      <c r="AM1000" s="343"/>
      <c r="AN1000" s="343"/>
      <c r="AO1000" s="343"/>
      <c r="AP1000" s="343"/>
      <c r="AQ1000" s="343"/>
      <c r="AR1000" s="343"/>
      <c r="AS1000" s="343"/>
      <c r="AT1000" s="343"/>
      <c r="AU1000" s="343"/>
      <c r="AV1000" s="343"/>
      <c r="AW1000" s="343"/>
      <c r="AX1000" s="343"/>
      <c r="AY1000" s="343"/>
      <c r="AZ1000" s="343"/>
      <c r="BA1000" s="343"/>
      <c r="BB1000" s="343"/>
    </row>
    <row r="1001" spans="39:54" ht="14.25">
      <c r="AM1001" s="343"/>
      <c r="AN1001" s="343"/>
      <c r="AO1001" s="343"/>
      <c r="AP1001" s="343"/>
      <c r="AQ1001" s="343"/>
      <c r="AR1001" s="343"/>
      <c r="AS1001" s="343"/>
      <c r="AT1001" s="343"/>
      <c r="AU1001" s="343"/>
      <c r="AV1001" s="343"/>
      <c r="AW1001" s="343"/>
      <c r="AX1001" s="343"/>
      <c r="AY1001" s="343"/>
      <c r="AZ1001" s="343"/>
      <c r="BA1001" s="343"/>
      <c r="BB1001" s="343"/>
    </row>
  </sheetData>
  <mergeCells count="6">
    <mergeCell ref="K3:AF3"/>
    <mergeCell ref="K4:AF5"/>
    <mergeCell ref="AP43:BA104"/>
    <mergeCell ref="C7:AF7"/>
    <mergeCell ref="C38:Q38"/>
    <mergeCell ref="C43:AF104"/>
  </mergeCells>
  <pageMargins left="0.78740157480315" right="0.590551181102362" top="0.15748031496063" bottom="0.15748031496063" header="0" footer="0"/>
  <pageSetup orientation="portrait" paperSize="9" scale="83" r:id="rId2"/>
  <rowBreaks count="1" manualBreakCount="1">
    <brk id="109" min="1" max="16383" man="1"/>
  </rowBreaks>
  <colBreaks count="1" manualBreakCount="1">
    <brk id="33"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A3FD927-B90D-4AC4-8E5F-1AF120709BE6}">
  <sheetPr codeName="Tabelle41"/>
  <dimension ref="A1:CW1001"/>
  <sheetViews>
    <sheetView workbookViewId="0" topLeftCell="A1"/>
  </sheetViews>
  <sheetFormatPr defaultColWidth="11.005" defaultRowHeight="14.25"/>
  <cols>
    <col min="1" max="1" width="4.625" style="566" customWidth="1"/>
    <col min="2" max="2" width="2.625" style="566" customWidth="1"/>
    <col min="3" max="3" width="10.625" style="566" customWidth="1"/>
    <col min="4" max="4" width="1.625" style="566" customWidth="1"/>
    <col min="5" max="5" width="12.875" style="566" customWidth="1"/>
    <col min="6" max="6" width="1.625" style="566" customWidth="1"/>
    <col min="7" max="7" width="2.375" style="566" customWidth="1"/>
    <col min="8" max="8" width="5.25" style="566" customWidth="1"/>
    <col min="9" max="9" width="7" style="566" customWidth="1"/>
    <col min="10" max="10" width="6" style="566" customWidth="1"/>
    <col min="11" max="11" width="2.375" style="566" customWidth="1"/>
    <col min="12" max="12" width="10.625" style="566" customWidth="1"/>
    <col min="13" max="13" width="1.625" style="566" customWidth="1"/>
    <col min="14" max="14" width="12.875" style="566" customWidth="1"/>
    <col min="15" max="15" width="1.625" style="566" customWidth="1"/>
    <col min="16" max="16" width="2.375" style="566" customWidth="1"/>
    <col min="17" max="17" width="5.25" style="566" customWidth="1"/>
    <col min="18" max="18" width="7" style="566" customWidth="1"/>
    <col min="19" max="19" width="6" style="566" customWidth="1"/>
    <col min="20" max="21" width="2.625" style="566" customWidth="1"/>
    <col min="22" max="24" width="11" style="566"/>
    <col min="25" max="25" width="2.625" style="608" hidden="1" customWidth="1"/>
    <col min="26" max="26" width="5.75" style="608" hidden="1" customWidth="1"/>
    <col min="27" max="27" width="35.625" style="608" hidden="1" customWidth="1"/>
    <col min="28" max="37" width="10.625" style="608" hidden="1" customWidth="1"/>
    <col min="38" max="38" width="2.625" style="608" hidden="1" customWidth="1"/>
    <col min="39" max="16384" width="11" style="566"/>
  </cols>
  <sheetData>
    <row r="1" spans="1:101" ht="4.5" customHeight="1">
      <c r="A1" s="561"/>
      <c r="B1" s="562"/>
      <c r="C1" s="563"/>
      <c r="D1" s="564"/>
      <c r="E1" s="564"/>
      <c r="F1" s="564"/>
      <c r="G1" s="564"/>
      <c r="H1" s="564"/>
      <c r="I1" s="564"/>
      <c r="J1" s="564"/>
      <c r="K1" s="564"/>
      <c r="L1" s="565"/>
      <c r="M1" s="565"/>
      <c r="N1" s="565"/>
      <c r="O1" s="565"/>
      <c r="P1" s="565"/>
      <c r="Q1" s="565"/>
      <c r="R1" s="565"/>
      <c r="S1" s="565"/>
      <c r="T1" s="565"/>
      <c r="U1" s="561"/>
      <c r="V1" s="561"/>
      <c r="W1" s="561"/>
      <c r="X1" s="561"/>
      <c r="Y1" s="594"/>
      <c r="Z1" s="594"/>
      <c r="AA1" s="595"/>
      <c r="AB1" s="595"/>
      <c r="AC1" s="595"/>
      <c r="AD1" s="595"/>
      <c r="AE1" s="595"/>
      <c r="AF1" s="595"/>
      <c r="AG1" s="595"/>
      <c r="AH1" s="595"/>
      <c r="AI1" s="596"/>
      <c r="AJ1" s="596"/>
      <c r="AK1" s="596"/>
      <c r="AL1" s="596"/>
      <c r="AM1" s="561"/>
      <c r="AN1" s="561"/>
      <c r="AO1" s="561"/>
      <c r="AP1" s="566"/>
      <c r="AQ1" s="566"/>
      <c r="AR1" s="566"/>
      <c r="AS1" s="566"/>
      <c r="AT1" s="566"/>
      <c r="AU1" s="566"/>
      <c r="AV1" s="566"/>
      <c r="AW1" s="566"/>
      <c r="AX1" s="566"/>
      <c r="AY1" s="566"/>
      <c r="AZ1" s="566"/>
      <c r="BA1" s="566"/>
      <c r="BB1" s="566"/>
      <c r="BC1" s="566"/>
      <c r="BD1" s="566"/>
      <c r="BE1" s="566"/>
      <c r="BF1" s="566"/>
      <c r="BG1" s="566"/>
      <c r="BH1" s="566"/>
      <c r="BI1" s="566"/>
      <c r="BJ1" s="566"/>
      <c r="BK1" s="566"/>
      <c r="BL1" s="566"/>
      <c r="BM1" s="566"/>
      <c r="BN1" s="566"/>
      <c r="BO1" s="566"/>
      <c r="BP1" s="566"/>
      <c r="BQ1" s="566"/>
      <c r="BR1" s="566"/>
      <c r="BS1" s="566"/>
      <c r="BT1" s="566"/>
      <c r="BU1" s="566"/>
      <c r="BV1" s="566"/>
      <c r="BW1" s="566"/>
      <c r="BX1" s="566"/>
      <c r="BY1" s="566"/>
      <c r="BZ1" s="566"/>
      <c r="CA1" s="566"/>
      <c r="CB1" s="566"/>
      <c r="CC1" s="566"/>
      <c r="CD1" s="566"/>
      <c r="CE1" s="566"/>
      <c r="CF1" s="566"/>
      <c r="CG1" s="566"/>
      <c r="CH1" s="566"/>
      <c r="CI1" s="566"/>
      <c r="CJ1" s="566"/>
      <c r="CK1" s="566"/>
      <c r="CL1" s="566"/>
      <c r="CM1" s="566"/>
      <c r="CN1" s="566"/>
      <c r="CO1" s="566"/>
      <c r="CP1" s="566"/>
      <c r="CQ1" s="566"/>
      <c r="CR1" s="566"/>
      <c r="CS1" s="566"/>
      <c r="CT1" s="566"/>
      <c r="CU1" s="566"/>
      <c r="CV1" s="566"/>
      <c r="CW1" s="566"/>
    </row>
    <row r="2" spans="1:41" ht="4.5" customHeight="1">
      <c r="A2" s="561"/>
      <c r="B2" s="562"/>
      <c r="C2" s="567"/>
      <c r="D2" s="568"/>
      <c r="E2" s="568"/>
      <c r="F2" s="568"/>
      <c r="G2" s="568"/>
      <c r="H2" s="568"/>
      <c r="I2" s="568"/>
      <c r="J2" s="568"/>
      <c r="K2" s="568"/>
      <c r="L2" s="569"/>
      <c r="M2" s="569"/>
      <c r="N2" s="569"/>
      <c r="O2" s="569"/>
      <c r="P2" s="569"/>
      <c r="Q2" s="569"/>
      <c r="R2" s="569"/>
      <c r="S2" s="569"/>
      <c r="T2" s="565"/>
      <c r="U2" s="561"/>
      <c r="V2" s="561"/>
      <c r="W2" s="561"/>
      <c r="X2" s="561"/>
      <c r="Y2" s="594"/>
      <c r="Z2" s="594"/>
      <c r="AA2" s="595"/>
      <c r="AB2" s="595"/>
      <c r="AC2" s="595"/>
      <c r="AD2" s="595"/>
      <c r="AE2" s="595"/>
      <c r="AF2" s="595"/>
      <c r="AG2" s="595"/>
      <c r="AH2" s="595"/>
      <c r="AI2" s="596"/>
      <c r="AJ2" s="596"/>
      <c r="AK2" s="596"/>
      <c r="AL2" s="596"/>
      <c r="AM2" s="561"/>
      <c r="AN2" s="561"/>
      <c r="AO2" s="561"/>
    </row>
    <row r="3" spans="1:41" s="574" customFormat="1" ht="24.95" customHeight="1">
      <c r="A3" s="570"/>
      <c r="B3" s="571"/>
      <c r="C3" s="572">
        <f>Z3</f>
        <v>4</v>
      </c>
      <c r="D3" s="572"/>
      <c r="E3" s="572"/>
      <c r="F3" s="573"/>
      <c r="G3" s="1579" t="str">
        <f>AA3</f>
        <v>Micro-situation - indicateurs</v>
      </c>
      <c r="H3" s="1579"/>
      <c r="I3" s="1579"/>
      <c r="J3" s="1579"/>
      <c r="K3" s="1579"/>
      <c r="L3" s="1579"/>
      <c r="M3" s="1579"/>
      <c r="N3" s="1579"/>
      <c r="O3" s="1579"/>
      <c r="P3" s="1579"/>
      <c r="Q3" s="1579"/>
      <c r="R3" s="1579"/>
      <c r="S3" s="1579"/>
      <c r="T3" s="565"/>
      <c r="U3" s="570"/>
      <c r="V3" s="570"/>
      <c r="W3" s="570"/>
      <c r="X3" s="570"/>
      <c r="Y3" s="597"/>
      <c r="Z3" s="867">
        <v>4</v>
      </c>
      <c r="AA3" s="867" t="s">
        <v>254</v>
      </c>
      <c r="AB3" s="868"/>
      <c r="AC3" s="868"/>
      <c r="AD3" s="868"/>
      <c r="AE3" s="868"/>
      <c r="AF3" s="868"/>
      <c r="AG3" s="869"/>
      <c r="AH3" s="869" t="s">
        <v>22</v>
      </c>
      <c r="AI3" s="869" t="s">
        <v>32</v>
      </c>
      <c r="AJ3" s="598"/>
      <c r="AK3" s="869" t="s">
        <v>265</v>
      </c>
      <c r="AL3" s="596"/>
      <c r="AM3" s="561"/>
      <c r="AN3" s="561"/>
      <c r="AO3" s="561"/>
    </row>
    <row r="4" spans="1:41" ht="50.1" customHeight="1">
      <c r="A4" s="561"/>
      <c r="B4" s="575"/>
      <c r="C4" s="1582"/>
      <c r="D4" s="1582"/>
      <c r="E4" s="1582"/>
      <c r="F4" s="576"/>
      <c r="G4" s="1580" t="str">
        <f>AA4</f>
        <v>Rue du Temple 1, 1510 Moudon</v>
      </c>
      <c r="H4" s="1580"/>
      <c r="I4" s="1580"/>
      <c r="J4" s="1580"/>
      <c r="K4" s="1580"/>
      <c r="L4" s="1580"/>
      <c r="M4" s="1580"/>
      <c r="N4" s="1580"/>
      <c r="O4" s="1580"/>
      <c r="P4" s="1580"/>
      <c r="Q4" s="1580"/>
      <c r="R4" s="1580"/>
      <c r="S4" s="1580"/>
      <c r="T4" s="562" t="s">
        <v>24</v>
      </c>
      <c r="U4" s="561"/>
      <c r="V4" s="561"/>
      <c r="W4" s="561"/>
      <c r="X4" s="561"/>
      <c r="Y4" s="599"/>
      <c r="Z4" s="870"/>
      <c r="AA4" s="871" t="s">
        <v>263</v>
      </c>
      <c r="AB4" s="870"/>
      <c r="AC4" s="870"/>
      <c r="AD4" s="870"/>
      <c r="AE4" s="870"/>
      <c r="AF4" s="870"/>
      <c r="AG4" s="870"/>
      <c r="AH4" s="870"/>
      <c r="AI4" s="870" t="s">
        <v>24</v>
      </c>
      <c r="AJ4" s="599"/>
      <c r="AK4" s="599"/>
      <c r="AL4" s="594" t="s">
        <v>24</v>
      </c>
      <c r="AM4" s="561"/>
      <c r="AN4" s="561"/>
      <c r="AO4" s="561"/>
    </row>
    <row r="5" spans="1:41" ht="6" customHeight="1">
      <c r="A5" s="561"/>
      <c r="B5" s="575"/>
      <c r="C5" s="577"/>
      <c r="D5" s="577"/>
      <c r="E5" s="577"/>
      <c r="F5" s="578"/>
      <c r="G5" s="579"/>
      <c r="H5" s="579"/>
      <c r="I5" s="579"/>
      <c r="J5" s="579"/>
      <c r="K5" s="579"/>
      <c r="L5" s="580"/>
      <c r="M5" s="580"/>
      <c r="N5" s="581"/>
      <c r="O5" s="581"/>
      <c r="P5" s="581"/>
      <c r="Q5" s="581"/>
      <c r="R5" s="581"/>
      <c r="S5" s="581"/>
      <c r="T5" s="562"/>
      <c r="U5" s="561"/>
      <c r="V5" s="561"/>
      <c r="W5" s="561"/>
      <c r="X5" s="561"/>
      <c r="Y5" s="594"/>
      <c r="Z5" s="872"/>
      <c r="AA5" s="873"/>
      <c r="AB5" s="873"/>
      <c r="AC5" s="873"/>
      <c r="AD5" s="873"/>
      <c r="AE5" s="873"/>
      <c r="AF5" s="873"/>
      <c r="AG5" s="873"/>
      <c r="AH5" s="873"/>
      <c r="AI5" s="873"/>
      <c r="AJ5" s="601"/>
      <c r="AK5" s="602"/>
      <c r="AL5" s="594"/>
      <c r="AM5" s="561"/>
      <c r="AN5" s="561"/>
      <c r="AO5" s="561"/>
    </row>
    <row r="6" spans="1:41" ht="16.5" customHeight="1">
      <c r="A6" s="582"/>
      <c r="B6" s="583"/>
      <c r="C6" s="1583" t="str">
        <f>AA6</f>
        <v>Rating de la micro-situation habitation</v>
      </c>
      <c r="D6" s="1583"/>
      <c r="E6" s="1583"/>
      <c r="F6" s="1583"/>
      <c r="G6" s="1583"/>
      <c r="H6" s="1583"/>
      <c r="I6" s="1583"/>
      <c r="J6" s="1583"/>
      <c r="K6" s="1583"/>
      <c r="L6" s="1583"/>
      <c r="M6" s="1583"/>
      <c r="N6" s="1583"/>
      <c r="O6" s="1583"/>
      <c r="P6" s="1583"/>
      <c r="Q6" s="1583"/>
      <c r="R6" s="610"/>
      <c r="S6" s="610"/>
      <c r="T6" s="562"/>
      <c r="U6" s="561"/>
      <c r="V6" s="584"/>
      <c r="W6" s="561"/>
      <c r="X6" s="561"/>
      <c r="Y6" s="594"/>
      <c r="Z6" s="874"/>
      <c r="AA6" s="875" t="s">
        <v>153</v>
      </c>
      <c r="AB6" s="876"/>
      <c r="AC6" s="876"/>
      <c r="AD6" s="876"/>
      <c r="AE6" s="876"/>
      <c r="AF6" s="876"/>
      <c r="AG6" s="876"/>
      <c r="AH6" s="876" t="s">
        <v>247</v>
      </c>
      <c r="AI6" s="876" t="s">
        <v>248</v>
      </c>
      <c r="AJ6" s="876" t="s">
        <v>249</v>
      </c>
      <c r="AK6" s="603"/>
      <c r="AL6" s="594"/>
      <c r="AM6" s="561"/>
      <c r="AN6" s="561"/>
      <c r="AO6" s="561"/>
    </row>
    <row r="7" spans="1:41" ht="9.95" customHeight="1">
      <c r="A7" s="561"/>
      <c r="B7" s="583"/>
      <c r="C7" s="610"/>
      <c r="D7" s="610"/>
      <c r="E7" s="610"/>
      <c r="F7" s="610"/>
      <c r="G7" s="610"/>
      <c r="H7" s="610"/>
      <c r="I7" s="610"/>
      <c r="J7" s="610"/>
      <c r="K7" s="610"/>
      <c r="L7" s="610"/>
      <c r="M7" s="610"/>
      <c r="N7" s="615">
        <v>5</v>
      </c>
      <c r="O7" s="615"/>
      <c r="P7" s="615"/>
      <c r="Q7" s="610"/>
      <c r="R7" s="610"/>
      <c r="S7" s="610"/>
      <c r="T7" s="562"/>
      <c r="U7" s="561"/>
      <c r="V7" s="584"/>
      <c r="W7" s="561"/>
      <c r="X7" s="561"/>
      <c r="Y7" s="594"/>
      <c r="Z7" s="874"/>
      <c r="AA7" s="876"/>
      <c r="AB7" s="876"/>
      <c r="AC7" s="876"/>
      <c r="AD7" s="876"/>
      <c r="AE7" s="876"/>
      <c r="AF7" s="876"/>
      <c r="AG7" s="876"/>
      <c r="AH7" s="876"/>
      <c r="AI7" s="876"/>
      <c r="AJ7" s="603"/>
      <c r="AK7" s="603"/>
      <c r="AL7" s="594"/>
      <c r="AM7" s="561"/>
      <c r="AN7" s="561"/>
      <c r="AO7" s="561"/>
    </row>
    <row r="8" spans="1:41" ht="12" customHeight="1">
      <c r="A8" s="561"/>
      <c r="B8" s="583"/>
      <c r="C8" s="1584" t="str">
        <f>AA8</f>
        <v>Rating total</v>
      </c>
      <c r="D8" s="1584"/>
      <c r="E8" s="1584"/>
      <c r="F8" s="1584"/>
      <c r="G8" s="1584"/>
      <c r="H8" s="1410"/>
      <c r="I8" s="1410"/>
      <c r="J8" s="1411"/>
      <c r="K8" s="1412"/>
      <c r="L8" s="809"/>
      <c r="M8" s="809"/>
      <c r="N8" s="809"/>
      <c r="O8" s="1585"/>
      <c r="P8" s="1585"/>
      <c r="Q8" s="1585"/>
      <c r="R8" s="809"/>
      <c r="S8" s="809">
        <f t="shared" si="0" ref="S8:S16">AB8</f>
        <v>2.3999999999999999</v>
      </c>
      <c r="T8" s="562"/>
      <c r="U8" s="561"/>
      <c r="V8" s="584"/>
      <c r="W8" s="561"/>
      <c r="X8" s="561"/>
      <c r="Y8" s="594"/>
      <c r="Z8" s="874"/>
      <c r="AA8" s="614" t="s">
        <v>250</v>
      </c>
      <c r="AB8" s="614">
        <v>2.40</v>
      </c>
      <c r="AC8" s="614"/>
      <c r="AD8" s="614"/>
      <c r="AE8" s="876"/>
      <c r="AF8" s="614">
        <v>2.5</v>
      </c>
      <c r="AG8" s="614"/>
      <c r="AH8" s="1422">
        <v>2.4300000000000002</v>
      </c>
      <c r="AI8" s="1422">
        <v>5</v>
      </c>
      <c r="AJ8" s="1422">
        <v>0.5</v>
      </c>
      <c r="AK8" s="604"/>
      <c r="AL8" s="594"/>
      <c r="AM8" s="561"/>
      <c r="AN8" s="561"/>
      <c r="AO8" s="561"/>
    </row>
    <row r="9" spans="1:41" ht="12" customHeight="1">
      <c r="A9" s="561"/>
      <c r="B9" s="583"/>
      <c r="C9" s="1584" t="str">
        <f t="shared" si="1" ref="C9:C16">AA9</f>
        <v>Ensoleillement</v>
      </c>
      <c r="D9" s="1584"/>
      <c r="E9" s="1584"/>
      <c r="F9" s="1584"/>
      <c r="G9" s="1584"/>
      <c r="H9" s="809"/>
      <c r="I9" s="809"/>
      <c r="J9" s="1121"/>
      <c r="K9" s="1412"/>
      <c r="L9" s="809"/>
      <c r="M9" s="809"/>
      <c r="N9" s="809"/>
      <c r="O9" s="1584"/>
      <c r="P9" s="1584"/>
      <c r="Q9" s="1584"/>
      <c r="R9" s="809"/>
      <c r="S9" s="1415">
        <f t="shared" si="0"/>
        <v>4</v>
      </c>
      <c r="T9" s="562"/>
      <c r="U9" s="561"/>
      <c r="V9" s="584"/>
      <c r="W9" s="561"/>
      <c r="X9" s="561"/>
      <c r="Y9" s="594"/>
      <c r="Z9" s="874"/>
      <c r="AA9" s="614" t="s">
        <v>131</v>
      </c>
      <c r="AB9" s="614">
        <v>4</v>
      </c>
      <c r="AC9" s="614"/>
      <c r="AD9" s="614"/>
      <c r="AE9" s="876"/>
      <c r="AF9" s="614">
        <v>4</v>
      </c>
      <c r="AG9" s="614"/>
      <c r="AH9" s="1422">
        <v>1.02</v>
      </c>
      <c r="AI9" s="1422">
        <v>5</v>
      </c>
      <c r="AJ9" s="1422">
        <v>0.0625</v>
      </c>
      <c r="AK9" s="604"/>
      <c r="AL9" s="594"/>
      <c r="AM9" s="561"/>
      <c r="AN9" s="561"/>
      <c r="AO9" s="561"/>
    </row>
    <row r="10" spans="1:41" ht="12" customHeight="1">
      <c r="A10" s="561"/>
      <c r="B10" s="583"/>
      <c r="C10" s="1584" t="str">
        <f t="shared" si="1"/>
        <v>Vue</v>
      </c>
      <c r="D10" s="1584"/>
      <c r="E10" s="1584"/>
      <c r="F10" s="1584"/>
      <c r="G10" s="1584"/>
      <c r="H10" s="809"/>
      <c r="I10" s="809"/>
      <c r="J10" s="1121"/>
      <c r="K10" s="1412"/>
      <c r="L10" s="809"/>
      <c r="M10" s="809"/>
      <c r="N10" s="809"/>
      <c r="O10" s="1584"/>
      <c r="P10" s="1584"/>
      <c r="Q10" s="1584"/>
      <c r="R10" s="809"/>
      <c r="S10" s="1415">
        <f t="shared" si="0"/>
        <v>2</v>
      </c>
      <c r="T10" s="562"/>
      <c r="U10" s="561"/>
      <c r="V10" s="561"/>
      <c r="W10" s="561"/>
      <c r="X10" s="561"/>
      <c r="Y10" s="594"/>
      <c r="Z10" s="874"/>
      <c r="AA10" s="614" t="s">
        <v>132</v>
      </c>
      <c r="AB10" s="614">
        <v>2</v>
      </c>
      <c r="AC10" s="614"/>
      <c r="AD10" s="614"/>
      <c r="AE10" s="876"/>
      <c r="AF10" s="614">
        <v>2</v>
      </c>
      <c r="AG10" s="614"/>
      <c r="AH10" s="1422">
        <v>3.07</v>
      </c>
      <c r="AI10" s="1422">
        <v>5</v>
      </c>
      <c r="AJ10" s="1422">
        <v>0.1875</v>
      </c>
      <c r="AK10" s="604"/>
      <c r="AL10" s="594"/>
      <c r="AM10" s="561"/>
      <c r="AN10" s="561"/>
      <c r="AO10" s="561"/>
    </row>
    <row r="11" spans="1:41" ht="12" customHeight="1">
      <c r="A11" s="561"/>
      <c r="B11" s="583"/>
      <c r="C11" s="1584" t="str">
        <f t="shared" si="1"/>
        <v>Image du quartier</v>
      </c>
      <c r="D11" s="1584"/>
      <c r="E11" s="1584"/>
      <c r="F11" s="1584"/>
      <c r="G11" s="1584"/>
      <c r="H11" s="809"/>
      <c r="I11" s="809"/>
      <c r="J11" s="1121"/>
      <c r="K11" s="1412"/>
      <c r="L11" s="809"/>
      <c r="M11" s="809"/>
      <c r="N11" s="809"/>
      <c r="O11" s="1584"/>
      <c r="P11" s="1584"/>
      <c r="Q11" s="1584"/>
      <c r="R11" s="809"/>
      <c r="S11" s="1415">
        <f t="shared" si="0"/>
        <v>1.1000000000000001</v>
      </c>
      <c r="T11" s="562"/>
      <c r="U11" s="561"/>
      <c r="V11" s="561"/>
      <c r="W11" s="561"/>
      <c r="X11" s="561"/>
      <c r="Y11" s="594"/>
      <c r="Z11" s="874"/>
      <c r="AA11" s="614" t="s">
        <v>133</v>
      </c>
      <c r="AB11" s="614">
        <v>1.1000000000000001</v>
      </c>
      <c r="AC11" s="614"/>
      <c r="AD11" s="614"/>
      <c r="AE11" s="876"/>
      <c r="AF11" s="614">
        <v>1</v>
      </c>
      <c r="AG11" s="614"/>
      <c r="AH11" s="1422">
        <v>2.0699999999999998</v>
      </c>
      <c r="AI11" s="1422">
        <v>5</v>
      </c>
      <c r="AJ11" s="1422">
        <v>0.3125</v>
      </c>
      <c r="AK11" s="604"/>
      <c r="AL11" s="594"/>
      <c r="AM11" s="561"/>
      <c r="AN11" s="561"/>
      <c r="AO11" s="561"/>
    </row>
    <row r="12" spans="1:41" ht="12" customHeight="1">
      <c r="A12" s="561"/>
      <c r="B12" s="583"/>
      <c r="C12" s="1584" t="str">
        <f t="shared" si="1"/>
        <v>Services</v>
      </c>
      <c r="D12" s="1584"/>
      <c r="E12" s="1584"/>
      <c r="F12" s="1584"/>
      <c r="G12" s="1584"/>
      <c r="H12" s="809"/>
      <c r="I12" s="809"/>
      <c r="J12" s="1121"/>
      <c r="K12" s="1412"/>
      <c r="L12" s="809"/>
      <c r="M12" s="809"/>
      <c r="N12" s="809"/>
      <c r="O12" s="1584"/>
      <c r="P12" s="1584"/>
      <c r="Q12" s="1584"/>
      <c r="R12" s="809"/>
      <c r="S12" s="1415">
        <f t="shared" si="0"/>
        <v>5</v>
      </c>
      <c r="T12" s="562"/>
      <c r="U12" s="561"/>
      <c r="V12" s="561"/>
      <c r="W12" s="561"/>
      <c r="X12" s="561"/>
      <c r="Y12" s="594"/>
      <c r="Z12" s="874"/>
      <c r="AA12" s="614" t="s">
        <v>134</v>
      </c>
      <c r="AB12" s="614">
        <v>5</v>
      </c>
      <c r="AC12" s="614"/>
      <c r="AD12" s="614"/>
      <c r="AE12" s="876"/>
      <c r="AF12" s="614">
        <v>5</v>
      </c>
      <c r="AG12" s="614"/>
      <c r="AH12" s="1422">
        <v>4.9299999999999997</v>
      </c>
      <c r="AI12" s="1422">
        <v>5</v>
      </c>
      <c r="AJ12" s="1422">
        <v>0.4375</v>
      </c>
      <c r="AK12" s="604"/>
      <c r="AL12" s="594"/>
      <c r="AM12" s="561"/>
      <c r="AN12" s="561"/>
      <c r="AO12" s="561"/>
    </row>
    <row r="13" spans="1:41" ht="12" customHeight="1">
      <c r="A13" s="561"/>
      <c r="B13" s="583"/>
      <c r="C13" s="1584" t="str">
        <f t="shared" si="1"/>
        <v>Loisirs/détente</v>
      </c>
      <c r="D13" s="1584"/>
      <c r="E13" s="1584"/>
      <c r="F13" s="1584"/>
      <c r="G13" s="1584"/>
      <c r="H13" s="809"/>
      <c r="I13" s="809"/>
      <c r="J13" s="1121"/>
      <c r="K13" s="1412"/>
      <c r="L13" s="809"/>
      <c r="M13" s="809"/>
      <c r="N13" s="809"/>
      <c r="O13" s="1584"/>
      <c r="P13" s="1584"/>
      <c r="Q13" s="1584"/>
      <c r="R13" s="809"/>
      <c r="S13" s="1415">
        <f t="shared" si="0"/>
        <v>4.9000000000000004</v>
      </c>
      <c r="T13" s="562"/>
      <c r="U13" s="561"/>
      <c r="V13" s="584"/>
      <c r="W13" s="561"/>
      <c r="X13" s="561"/>
      <c r="Y13" s="594"/>
      <c r="Z13" s="874"/>
      <c r="AA13" s="614" t="s">
        <v>135</v>
      </c>
      <c r="AB13" s="614">
        <v>4.9000000000000004</v>
      </c>
      <c r="AC13" s="614"/>
      <c r="AD13" s="614"/>
      <c r="AE13" s="876"/>
      <c r="AF13" s="614">
        <v>5</v>
      </c>
      <c r="AG13" s="614"/>
      <c r="AH13" s="1422">
        <v>4.95</v>
      </c>
      <c r="AI13" s="1422">
        <v>5</v>
      </c>
      <c r="AJ13" s="1422">
        <v>0.5625</v>
      </c>
      <c r="AK13" s="604"/>
      <c r="AL13" s="594"/>
      <c r="AM13" s="561"/>
      <c r="AN13" s="561"/>
      <c r="AO13" s="561"/>
    </row>
    <row r="14" spans="1:41" ht="12" customHeight="1">
      <c r="A14" s="561"/>
      <c r="B14" s="583"/>
      <c r="C14" s="1584" t="str">
        <f t="shared" si="1"/>
        <v>Transports publics</v>
      </c>
      <c r="D14" s="1584"/>
      <c r="E14" s="1584"/>
      <c r="F14" s="1584"/>
      <c r="G14" s="1584"/>
      <c r="H14" s="809"/>
      <c r="I14" s="809"/>
      <c r="J14" s="1121"/>
      <c r="K14" s="1412"/>
      <c r="L14" s="809"/>
      <c r="M14" s="809"/>
      <c r="N14" s="809"/>
      <c r="O14" s="1584"/>
      <c r="P14" s="1584"/>
      <c r="Q14" s="1584"/>
      <c r="R14" s="809"/>
      <c r="S14" s="1415">
        <f t="shared" si="0"/>
        <v>2.1000000000000001</v>
      </c>
      <c r="T14" s="562"/>
      <c r="U14" s="561"/>
      <c r="V14" s="561"/>
      <c r="W14" s="561"/>
      <c r="X14" s="561"/>
      <c r="Y14" s="594"/>
      <c r="Z14" s="874"/>
      <c r="AA14" s="614" t="s">
        <v>136</v>
      </c>
      <c r="AB14" s="614">
        <v>2.10</v>
      </c>
      <c r="AC14" s="614"/>
      <c r="AD14" s="614"/>
      <c r="AE14" s="876"/>
      <c r="AF14" s="614">
        <v>2</v>
      </c>
      <c r="AG14" s="614"/>
      <c r="AH14" s="1422">
        <v>1.1399999999999999</v>
      </c>
      <c r="AI14" s="1422">
        <v>5</v>
      </c>
      <c r="AJ14" s="1422">
        <v>0.6875</v>
      </c>
      <c r="AK14" s="604"/>
      <c r="AL14" s="594"/>
      <c r="AM14" s="561"/>
      <c r="AN14" s="561"/>
      <c r="AO14" s="561"/>
    </row>
    <row r="15" spans="1:41" ht="12" customHeight="1">
      <c r="A15" s="561"/>
      <c r="B15" s="583"/>
      <c r="C15" s="1584" t="str">
        <f t="shared" si="1"/>
        <v>Desserte routière</v>
      </c>
      <c r="D15" s="1584"/>
      <c r="E15" s="1584"/>
      <c r="F15" s="1584"/>
      <c r="G15" s="1584"/>
      <c r="H15" s="809"/>
      <c r="I15" s="809"/>
      <c r="J15" s="1121"/>
      <c r="K15" s="1412"/>
      <c r="L15" s="809"/>
      <c r="M15" s="809"/>
      <c r="N15" s="809"/>
      <c r="O15" s="1584"/>
      <c r="P15" s="1584"/>
      <c r="Q15" s="1584"/>
      <c r="R15" s="809"/>
      <c r="S15" s="1415">
        <f t="shared" si="0"/>
        <v>3.1000000000000001</v>
      </c>
      <c r="T15" s="562"/>
      <c r="U15" s="561"/>
      <c r="V15" s="561"/>
      <c r="W15" s="561"/>
      <c r="X15" s="561"/>
      <c r="Y15" s="594"/>
      <c r="Z15" s="874"/>
      <c r="AA15" s="614" t="s">
        <v>137</v>
      </c>
      <c r="AB15" s="614">
        <v>3.10</v>
      </c>
      <c r="AC15" s="614"/>
      <c r="AD15" s="614"/>
      <c r="AE15" s="876"/>
      <c r="AF15" s="614">
        <v>3</v>
      </c>
      <c r="AG15" s="614"/>
      <c r="AH15" s="1422">
        <v>2</v>
      </c>
      <c r="AI15" s="1422">
        <v>5</v>
      </c>
      <c r="AJ15" s="1422">
        <v>0.8125</v>
      </c>
      <c r="AK15" s="604"/>
      <c r="AL15" s="594"/>
      <c r="AM15" s="561"/>
      <c r="AN15" s="561"/>
      <c r="AO15" s="561"/>
    </row>
    <row r="16" spans="1:41" ht="12" customHeight="1">
      <c r="A16" s="561"/>
      <c r="B16" s="583"/>
      <c r="C16" s="1584" t="str">
        <f t="shared" si="1"/>
        <v>Nuisances sonores (dominant nuit)</v>
      </c>
      <c r="D16" s="1584"/>
      <c r="E16" s="1584"/>
      <c r="F16" s="1584"/>
      <c r="G16" s="1584"/>
      <c r="H16" s="809"/>
      <c r="I16" s="809"/>
      <c r="J16" s="1121"/>
      <c r="K16" s="1412"/>
      <c r="L16" s="809"/>
      <c r="M16" s="809"/>
      <c r="N16" s="809"/>
      <c r="O16" s="1584"/>
      <c r="P16" s="1584"/>
      <c r="Q16" s="1584"/>
      <c r="R16" s="809"/>
      <c r="S16" s="1415">
        <f t="shared" si="0"/>
        <v>1</v>
      </c>
      <c r="T16" s="562"/>
      <c r="U16" s="561"/>
      <c r="V16" s="561"/>
      <c r="W16" s="561"/>
      <c r="X16" s="561"/>
      <c r="Y16" s="594"/>
      <c r="Z16" s="874"/>
      <c r="AA16" s="614" t="s">
        <v>317</v>
      </c>
      <c r="AB16" s="614">
        <v>1</v>
      </c>
      <c r="AC16" s="614"/>
      <c r="AD16" s="614"/>
      <c r="AE16" s="876"/>
      <c r="AF16" s="614">
        <v>1</v>
      </c>
      <c r="AG16" s="614"/>
      <c r="AH16" s="1422">
        <v>3.96</v>
      </c>
      <c r="AI16" s="1422">
        <v>5</v>
      </c>
      <c r="AJ16" s="1422">
        <v>0.9375</v>
      </c>
      <c r="AK16" s="604"/>
      <c r="AL16" s="594"/>
      <c r="AM16" s="561"/>
      <c r="AN16" s="561"/>
      <c r="AO16" s="561"/>
    </row>
    <row r="17" spans="1:41" ht="4.5" customHeight="1">
      <c r="A17" s="561"/>
      <c r="B17" s="795"/>
      <c r="C17" s="591"/>
      <c r="D17" s="591"/>
      <c r="E17" s="591"/>
      <c r="F17" s="591"/>
      <c r="J17" s="610"/>
      <c r="K17" s="610"/>
      <c r="L17" s="588"/>
      <c r="M17" s="588"/>
      <c r="N17" s="588"/>
      <c r="O17" s="588"/>
      <c r="P17" s="588"/>
      <c r="Q17" s="588"/>
      <c r="R17" s="588"/>
      <c r="S17" s="588"/>
      <c r="T17" s="562"/>
      <c r="U17" s="561"/>
      <c r="V17" s="561"/>
      <c r="W17" s="561"/>
      <c r="X17" s="561"/>
      <c r="Y17" s="594"/>
      <c r="Z17" s="874"/>
      <c r="AA17" s="614"/>
      <c r="AB17" s="614"/>
      <c r="AC17" s="614"/>
      <c r="AD17" s="614"/>
      <c r="AE17" s="876"/>
      <c r="AF17" s="614"/>
      <c r="AG17" s="614"/>
      <c r="AH17" s="614"/>
      <c r="AI17" s="614"/>
      <c r="AJ17" s="604"/>
      <c r="AK17" s="604"/>
      <c r="AL17" s="594"/>
      <c r="AM17" s="561"/>
      <c r="AN17" s="561"/>
      <c r="AO17" s="561"/>
    </row>
    <row r="18" spans="1:41" ht="12.6" customHeight="1">
      <c r="A18" s="561"/>
      <c r="B18" s="583"/>
      <c r="C18" s="587" t="str">
        <f>AA18</f>
        <v>Remarque : 1 = plus mauvaise note, 5 = meilleure note</v>
      </c>
      <c r="D18" s="247"/>
      <c r="E18" s="247"/>
      <c r="F18" s="247"/>
      <c r="G18" s="247"/>
      <c r="H18" s="247"/>
      <c r="I18" s="247"/>
      <c r="J18" s="247"/>
      <c r="K18" s="247"/>
      <c r="L18" s="247"/>
      <c r="M18" s="247"/>
      <c r="N18" s="247"/>
      <c r="O18" s="247"/>
      <c r="P18" s="247"/>
      <c r="Q18" s="247"/>
      <c r="R18" s="247"/>
      <c r="S18" s="247"/>
      <c r="T18" s="562"/>
      <c r="U18" s="561"/>
      <c r="V18" s="561"/>
      <c r="W18" s="561"/>
      <c r="X18" s="561"/>
      <c r="Y18" s="594"/>
      <c r="Z18" s="594"/>
      <c r="AA18" s="1392" t="s">
        <v>251</v>
      </c>
      <c r="AB18" s="614"/>
      <c r="AC18" s="604"/>
      <c r="AD18" s="604"/>
      <c r="AE18" s="604"/>
      <c r="AF18" s="604"/>
      <c r="AG18" s="604"/>
      <c r="AH18" s="614"/>
      <c r="AI18" s="604"/>
      <c r="AJ18" s="604"/>
      <c r="AK18" s="604"/>
      <c r="AL18" s="594"/>
      <c r="AM18" s="561"/>
      <c r="AN18" s="561"/>
      <c r="AO18" s="561"/>
    </row>
    <row r="19" spans="1:41" s="588" customFormat="1" ht="30" customHeight="1">
      <c r="A19" s="586"/>
      <c r="B19" s="858"/>
      <c r="C19" s="591"/>
      <c r="D19" s="591"/>
      <c r="E19" s="591"/>
      <c r="F19" s="591"/>
      <c r="G19" s="591"/>
      <c r="H19" s="591"/>
      <c r="I19" s="591"/>
      <c r="J19" s="591"/>
      <c r="K19" s="591"/>
      <c r="L19" s="591"/>
      <c r="M19" s="591"/>
      <c r="N19" s="591"/>
      <c r="O19" s="591"/>
      <c r="P19" s="591"/>
      <c r="Q19" s="591"/>
      <c r="R19" s="591"/>
      <c r="S19" s="591"/>
      <c r="T19" s="589"/>
      <c r="U19" s="586"/>
      <c r="V19" s="561"/>
      <c r="W19" s="561"/>
      <c r="X19" s="586"/>
      <c r="Y19" s="604"/>
      <c r="Z19" s="614"/>
      <c r="AA19" s="614"/>
      <c r="AB19" s="614"/>
      <c r="AC19" s="614"/>
      <c r="AD19" s="614"/>
      <c r="AE19" s="614"/>
      <c r="AF19" s="614"/>
      <c r="AG19" s="614"/>
      <c r="AH19" s="614"/>
      <c r="AI19" s="614"/>
      <c r="AJ19" s="604"/>
      <c r="AK19" s="604"/>
      <c r="AL19" s="604"/>
      <c r="AM19" s="561"/>
      <c r="AN19" s="561"/>
      <c r="AO19" s="561"/>
    </row>
    <row r="20" spans="1:41" ht="16.5" customHeight="1">
      <c r="A20" s="582"/>
      <c r="B20" s="583"/>
      <c r="C20" s="1583" t="str">
        <f>AA20</f>
        <v>Informations sur la micro-situation</v>
      </c>
      <c r="D20" s="1583"/>
      <c r="E20" s="1583"/>
      <c r="F20" s="1583"/>
      <c r="G20" s="1583"/>
      <c r="H20" s="1583"/>
      <c r="I20" s="1583"/>
      <c r="J20" s="1583"/>
      <c r="K20" s="1583"/>
      <c r="L20" s="1583"/>
      <c r="M20" s="1583"/>
      <c r="N20" s="1583"/>
      <c r="O20" s="1583"/>
      <c r="P20" s="1583"/>
      <c r="Q20" s="1583"/>
      <c r="R20" s="610"/>
      <c r="S20" s="610"/>
      <c r="T20" s="562"/>
      <c r="U20" s="561"/>
      <c r="V20" s="561"/>
      <c r="W20" s="561"/>
      <c r="X20" s="561"/>
      <c r="Y20" s="594"/>
      <c r="Z20" s="874"/>
      <c r="AA20" s="875" t="s">
        <v>178</v>
      </c>
      <c r="AB20" s="614"/>
      <c r="AC20" s="614"/>
      <c r="AD20" s="614"/>
      <c r="AE20" s="614"/>
      <c r="AF20" s="614"/>
      <c r="AG20" s="614"/>
      <c r="AH20" s="614"/>
      <c r="AI20" s="614"/>
      <c r="AJ20" s="604"/>
      <c r="AK20" s="604"/>
      <c r="AL20" s="594"/>
      <c r="AM20" s="561"/>
      <c r="AN20" s="561"/>
      <c r="AO20" s="561"/>
    </row>
    <row r="21" spans="1:41" ht="9.95" customHeight="1">
      <c r="A21" s="561"/>
      <c r="B21" s="583"/>
      <c r="C21" s="610"/>
      <c r="D21" s="610"/>
      <c r="E21" s="610"/>
      <c r="F21" s="610"/>
      <c r="G21" s="610"/>
      <c r="H21" s="610"/>
      <c r="I21" s="610"/>
      <c r="J21" s="610"/>
      <c r="K21" s="610"/>
      <c r="L21" s="610"/>
      <c r="M21" s="610"/>
      <c r="N21" s="610"/>
      <c r="O21" s="610"/>
      <c r="P21" s="610"/>
      <c r="Q21" s="610"/>
      <c r="R21" s="610"/>
      <c r="S21" s="610"/>
      <c r="T21" s="562"/>
      <c r="U21" s="561"/>
      <c r="V21" s="561"/>
      <c r="W21" s="561"/>
      <c r="X21" s="561"/>
      <c r="Y21" s="594"/>
      <c r="Z21" s="874"/>
      <c r="AA21" s="614"/>
      <c r="AB21" s="614"/>
      <c r="AC21" s="614"/>
      <c r="AD21" s="614"/>
      <c r="AE21" s="614"/>
      <c r="AF21" s="614"/>
      <c r="AG21" s="614"/>
      <c r="AH21" s="614"/>
      <c r="AI21" s="614"/>
      <c r="AJ21" s="604"/>
      <c r="AK21" s="604"/>
      <c r="AL21" s="594"/>
      <c r="AM21" s="561"/>
      <c r="AN21" s="561"/>
      <c r="AO21" s="561"/>
    </row>
    <row r="22" spans="1:41" ht="12.6" customHeight="1">
      <c r="A22" s="561"/>
      <c r="B22" s="583"/>
      <c r="C22" s="588" t="str">
        <f>AA22</f>
        <v>Image du quartier*</v>
      </c>
      <c r="D22" s="588"/>
      <c r="E22" s="588"/>
      <c r="F22" s="588"/>
      <c r="G22" s="591"/>
      <c r="H22" s="591"/>
      <c r="I22" s="591"/>
      <c r="J22" s="610"/>
      <c r="K22" s="610"/>
      <c r="M22" s="610"/>
      <c r="N22" s="610"/>
      <c r="O22" s="610"/>
      <c r="P22" s="610"/>
      <c r="Q22" s="610"/>
      <c r="R22" s="610"/>
      <c r="S22" s="610"/>
      <c r="T22" s="562"/>
      <c r="U22" s="561"/>
      <c r="V22" s="561"/>
      <c r="W22" s="561"/>
      <c r="X22" s="561"/>
      <c r="Y22" s="594"/>
      <c r="Z22" s="874"/>
      <c r="AA22" s="614" t="s">
        <v>318</v>
      </c>
      <c r="AB22" s="614"/>
      <c r="AC22" s="614"/>
      <c r="AD22" s="614"/>
      <c r="AE22" s="614"/>
      <c r="AF22" s="614"/>
      <c r="AG22" s="614"/>
      <c r="AH22" s="614"/>
      <c r="AI22" s="614"/>
      <c r="AJ22" s="604"/>
      <c r="AK22" s="604"/>
      <c r="AL22" s="594"/>
      <c r="AM22" s="561"/>
      <c r="AN22" s="561"/>
      <c r="AO22" s="561"/>
    </row>
    <row r="23" spans="1:41" ht="3.95" customHeight="1">
      <c r="A23" s="561"/>
      <c r="B23" s="583"/>
      <c r="C23" s="588"/>
      <c r="D23" s="588"/>
      <c r="E23" s="588"/>
      <c r="F23" s="588"/>
      <c r="G23" s="591"/>
      <c r="H23" s="591"/>
      <c r="I23" s="591"/>
      <c r="J23" s="610"/>
      <c r="K23" s="610"/>
      <c r="L23" s="610"/>
      <c r="M23" s="610"/>
      <c r="N23" s="610"/>
      <c r="O23" s="610"/>
      <c r="P23" s="610"/>
      <c r="Q23" s="610"/>
      <c r="R23" s="610"/>
      <c r="S23" s="610"/>
      <c r="T23" s="562"/>
      <c r="U23" s="561"/>
      <c r="V23" s="561"/>
      <c r="W23" s="561"/>
      <c r="X23" s="561"/>
      <c r="Y23" s="594"/>
      <c r="Z23" s="874"/>
      <c r="AA23" s="614"/>
      <c r="AB23" s="614"/>
      <c r="AC23" s="614"/>
      <c r="AD23" s="614"/>
      <c r="AE23" s="614"/>
      <c r="AF23" s="614"/>
      <c r="AG23" s="614"/>
      <c r="AH23" s="614"/>
      <c r="AI23" s="614"/>
      <c r="AJ23" s="604"/>
      <c r="AK23" s="604"/>
      <c r="AL23" s="594"/>
      <c r="AM23" s="561"/>
      <c r="AN23" s="561"/>
      <c r="AO23" s="561"/>
    </row>
    <row r="24" spans="1:41" ht="12.6" customHeight="1">
      <c r="A24" s="561"/>
      <c r="B24" s="795"/>
      <c r="C24" s="1107" t="str">
        <f>AA24</f>
        <v>Segment de dem. domin. habitation</v>
      </c>
      <c r="D24" s="1107"/>
      <c r="E24" s="1107"/>
      <c r="F24" s="1107"/>
      <c r="G24" s="1107"/>
      <c r="H24" s="1107"/>
      <c r="I24" s="1107"/>
      <c r="J24" s="1118" t="str">
        <f>AB24</f>
        <v>Alternatifs improvisés</v>
      </c>
      <c r="L24" s="1107" t="str">
        <f>AF24</f>
        <v>Nombre de ménages par hectare</v>
      </c>
      <c r="M24" s="1107"/>
      <c r="N24" s="345"/>
      <c r="O24" s="345"/>
      <c r="P24" s="345"/>
      <c r="Q24" s="345"/>
      <c r="R24" s="619"/>
      <c r="S24" s="1110">
        <f>AG24</f>
        <v>94</v>
      </c>
      <c r="T24" s="562"/>
      <c r="U24" s="561"/>
      <c r="V24" s="561"/>
      <c r="W24" s="561"/>
      <c r="X24" s="561"/>
      <c r="Y24" s="594"/>
      <c r="Z24" s="874"/>
      <c r="AA24" s="614" t="s">
        <v>154</v>
      </c>
      <c r="AB24" s="798" t="s">
        <v>143</v>
      </c>
      <c r="AC24" s="614"/>
      <c r="AD24" s="614"/>
      <c r="AE24" s="614"/>
      <c r="AF24" s="614" t="s">
        <v>157</v>
      </c>
      <c r="AG24" s="785">
        <v>94</v>
      </c>
      <c r="AH24" s="614"/>
      <c r="AI24" s="614"/>
      <c r="AJ24" s="604"/>
      <c r="AK24" s="604"/>
      <c r="AL24" s="594"/>
      <c r="AM24" s="561"/>
      <c r="AN24" s="561"/>
      <c r="AO24" s="561"/>
    </row>
    <row r="25" spans="1:41" ht="12.6" customHeight="1">
      <c r="A25" s="561"/>
      <c r="B25" s="583"/>
      <c r="C25" s="809" t="str">
        <f>AA25</f>
        <v>Phase de vie dominante</v>
      </c>
      <c r="D25" s="1107"/>
      <c r="E25" s="1107"/>
      <c r="F25" s="1107"/>
      <c r="G25" s="1107"/>
      <c r="H25" s="1107"/>
      <c r="I25" s="1107"/>
      <c r="J25" s="1121" t="str">
        <f>AB25</f>
        <v>Famille avec enfants</v>
      </c>
      <c r="L25" s="1107" t="str">
        <f>AF25</f>
        <v>Période de construction dominante**</v>
      </c>
      <c r="M25" s="1107"/>
      <c r="N25" s="803"/>
      <c r="O25" s="803"/>
      <c r="P25" s="803"/>
      <c r="Q25" s="803"/>
      <c r="R25" s="1118"/>
      <c r="S25" s="1118" t="str">
        <f>AG25</f>
        <v>&lt;1919</v>
      </c>
      <c r="T25" s="562"/>
      <c r="U25" s="561"/>
      <c r="V25" s="561"/>
      <c r="W25" s="561"/>
      <c r="X25" s="561"/>
      <c r="Y25" s="594"/>
      <c r="Z25" s="874"/>
      <c r="AA25" s="614" t="s">
        <v>155</v>
      </c>
      <c r="AB25" s="798" t="s">
        <v>9</v>
      </c>
      <c r="AC25" s="614"/>
      <c r="AD25" s="614"/>
      <c r="AE25" s="614"/>
      <c r="AF25" s="614" t="s">
        <v>326</v>
      </c>
      <c r="AG25" s="789" t="s">
        <v>124</v>
      </c>
      <c r="AH25" s="614"/>
      <c r="AI25" s="614"/>
      <c r="AJ25" s="604"/>
      <c r="AK25" s="604"/>
      <c r="AL25" s="594"/>
      <c r="AM25" s="561"/>
      <c r="AN25" s="561"/>
      <c r="AO25" s="561"/>
    </row>
    <row r="26" spans="1:41" ht="12.6" customHeight="1">
      <c r="A26" s="561"/>
      <c r="B26" s="802"/>
      <c r="D26" s="247"/>
      <c r="E26" s="247"/>
      <c r="F26" s="247"/>
      <c r="G26" s="247"/>
      <c r="H26" s="247"/>
      <c r="I26" s="247"/>
      <c r="L26" s="1107" t="str">
        <f>AF26</f>
        <v>Part de la période de construction dominante**</v>
      </c>
      <c r="M26" s="1107"/>
      <c r="N26" s="803"/>
      <c r="O26" s="803"/>
      <c r="P26" s="803"/>
      <c r="Q26" s="803"/>
      <c r="R26" s="1118"/>
      <c r="S26" s="1118">
        <f>AG26</f>
        <v>0.88344</v>
      </c>
      <c r="T26" s="562"/>
      <c r="U26" s="561"/>
      <c r="V26" s="561"/>
      <c r="W26" s="561"/>
      <c r="X26" s="561"/>
      <c r="Y26" s="594"/>
      <c r="Z26" s="874"/>
      <c r="AA26" s="614"/>
      <c r="AB26" s="614"/>
      <c r="AC26" s="614"/>
      <c r="AD26" s="614"/>
      <c r="AE26" s="614"/>
      <c r="AF26" s="614" t="s">
        <v>327</v>
      </c>
      <c r="AG26" s="790">
        <v>0.88344</v>
      </c>
      <c r="AH26" s="614"/>
      <c r="AI26" s="614"/>
      <c r="AJ26" s="604"/>
      <c r="AK26" s="604"/>
      <c r="AL26" s="594"/>
      <c r="AM26" s="561"/>
      <c r="AN26" s="561"/>
      <c r="AO26" s="561"/>
    </row>
    <row r="27" spans="1:41" ht="15.75" customHeight="1">
      <c r="A27" s="561"/>
      <c r="B27" s="795"/>
      <c r="D27" s="247"/>
      <c r="E27" s="247"/>
      <c r="F27" s="247"/>
      <c r="G27" s="247"/>
      <c r="H27" s="247"/>
      <c r="I27" s="247"/>
      <c r="J27" s="775"/>
      <c r="L27" s="247"/>
      <c r="M27" s="247"/>
      <c r="N27" s="775"/>
      <c r="O27" s="775"/>
      <c r="P27" s="775"/>
      <c r="Q27" s="775"/>
      <c r="R27" s="775"/>
      <c r="S27" s="775"/>
      <c r="T27" s="562"/>
      <c r="U27" s="561"/>
      <c r="V27" s="561"/>
      <c r="W27" s="561"/>
      <c r="X27" s="561"/>
      <c r="Y27" s="594"/>
      <c r="Z27" s="874"/>
      <c r="AA27" s="614"/>
      <c r="AB27" s="786"/>
      <c r="AC27" s="614"/>
      <c r="AD27" s="614"/>
      <c r="AE27" s="614"/>
      <c r="AF27" s="614"/>
      <c r="AG27" s="614"/>
      <c r="AH27" s="614"/>
      <c r="AI27" s="614"/>
      <c r="AJ27" s="604"/>
      <c r="AK27" s="604"/>
      <c r="AL27" s="594"/>
      <c r="AM27" s="561"/>
      <c r="AN27" s="561"/>
      <c r="AO27" s="561"/>
    </row>
    <row r="28" spans="1:41" ht="12.6" customHeight="1">
      <c r="A28" s="561"/>
      <c r="B28" s="583"/>
      <c r="C28" s="588" t="str">
        <f>AA28</f>
        <v>Part des ménages selon couche sociale</v>
      </c>
      <c r="D28" s="247"/>
      <c r="E28" s="247"/>
      <c r="F28" s="247"/>
      <c r="G28" s="247"/>
      <c r="H28" s="247"/>
      <c r="I28" s="247"/>
      <c r="J28" s="775"/>
      <c r="L28" s="247" t="str">
        <f>AF28</f>
        <v>Structure d'âge</v>
      </c>
      <c r="M28" s="247"/>
      <c r="N28" s="775"/>
      <c r="O28" s="775"/>
      <c r="P28" s="775"/>
      <c r="Q28" s="775"/>
      <c r="R28" s="775"/>
      <c r="S28" s="775"/>
      <c r="T28" s="562"/>
      <c r="U28" s="561"/>
      <c r="V28" s="561"/>
      <c r="W28" s="561"/>
      <c r="X28" s="561"/>
      <c r="Y28" s="594"/>
      <c r="Z28" s="874"/>
      <c r="AA28" s="614" t="s">
        <v>156</v>
      </c>
      <c r="AB28" s="614"/>
      <c r="AC28" s="614"/>
      <c r="AD28" s="614"/>
      <c r="AE28" s="614"/>
      <c r="AF28" s="614" t="s">
        <v>158</v>
      </c>
      <c r="AG28" s="614"/>
      <c r="AH28" s="614"/>
      <c r="AI28" s="614"/>
      <c r="AJ28" s="604"/>
      <c r="AK28" s="604"/>
      <c r="AL28" s="594"/>
      <c r="AM28" s="561"/>
      <c r="AN28" s="561"/>
      <c r="AO28" s="561"/>
    </row>
    <row r="29" spans="1:41" ht="3.75" customHeight="1">
      <c r="A29" s="561"/>
      <c r="B29" s="583"/>
      <c r="D29" s="247"/>
      <c r="E29" s="247"/>
      <c r="F29" s="247"/>
      <c r="G29" s="247"/>
      <c r="H29" s="247"/>
      <c r="I29" s="247"/>
      <c r="L29" s="247"/>
      <c r="M29" s="247"/>
      <c r="N29" s="780"/>
      <c r="O29" s="780"/>
      <c r="P29" s="780"/>
      <c r="Q29" s="780"/>
      <c r="R29" s="780"/>
      <c r="S29" s="780"/>
      <c r="T29" s="562"/>
      <c r="U29" s="561"/>
      <c r="V29" s="561"/>
      <c r="W29" s="561"/>
      <c r="X29" s="561"/>
      <c r="Y29" s="594"/>
      <c r="Z29" s="874"/>
      <c r="AA29" s="614"/>
      <c r="AB29" s="614"/>
      <c r="AC29" s="614"/>
      <c r="AD29" s="614"/>
      <c r="AE29" s="614"/>
      <c r="AF29" s="614"/>
      <c r="AG29" s="614"/>
      <c r="AH29" s="614"/>
      <c r="AI29" s="614"/>
      <c r="AJ29" s="604"/>
      <c r="AK29" s="604"/>
      <c r="AL29" s="594"/>
      <c r="AM29" s="561"/>
      <c r="AN29" s="561"/>
      <c r="AO29" s="561"/>
    </row>
    <row r="30" spans="1:41" ht="12.6" customHeight="1">
      <c r="A30" s="561"/>
      <c r="B30" s="583"/>
      <c r="C30" s="247"/>
      <c r="D30" s="247"/>
      <c r="E30" s="247"/>
      <c r="F30" s="247"/>
      <c r="G30" s="247"/>
      <c r="H30" s="247"/>
      <c r="I30" s="247"/>
      <c r="J30" s="252"/>
      <c r="L30" s="247"/>
      <c r="M30" s="247"/>
      <c r="N30" s="775"/>
      <c r="O30" s="775"/>
      <c r="P30" s="775"/>
      <c r="Q30" s="775"/>
      <c r="R30" s="775"/>
      <c r="S30" s="775"/>
      <c r="T30" s="562"/>
      <c r="U30" s="561"/>
      <c r="V30" s="561"/>
      <c r="W30" s="561"/>
      <c r="X30" s="561"/>
      <c r="Y30" s="594"/>
      <c r="Z30" s="594"/>
      <c r="AA30" s="1476" t="s">
        <v>73</v>
      </c>
      <c r="AB30" s="1476"/>
      <c r="AC30" s="604"/>
      <c r="AD30" s="604"/>
      <c r="AE30" s="604"/>
      <c r="AF30" s="1476" t="s">
        <v>73</v>
      </c>
      <c r="AG30" s="1476"/>
      <c r="AH30" s="1476"/>
      <c r="AI30" s="1476"/>
      <c r="AJ30" s="604"/>
      <c r="AK30" s="604"/>
      <c r="AL30" s="594"/>
      <c r="AM30" s="561"/>
      <c r="AN30" s="561"/>
      <c r="AO30" s="561"/>
    </row>
    <row r="31" spans="1:41" ht="12.6" customHeight="1">
      <c r="A31" s="561"/>
      <c r="B31" s="583"/>
      <c r="C31" s="247"/>
      <c r="D31" s="799"/>
      <c r="E31" s="799"/>
      <c r="F31" s="799"/>
      <c r="G31" s="799"/>
      <c r="H31" s="799"/>
      <c r="I31" s="799"/>
      <c r="J31" s="252"/>
      <c r="L31" s="247"/>
      <c r="M31" s="247"/>
      <c r="N31" s="775"/>
      <c r="O31" s="775"/>
      <c r="P31" s="775"/>
      <c r="Q31" s="775"/>
      <c r="R31" s="775"/>
      <c r="S31" s="775"/>
      <c r="T31" s="562"/>
      <c r="U31" s="561"/>
      <c r="V31" s="561"/>
      <c r="W31" s="561"/>
      <c r="X31" s="561"/>
      <c r="Y31" s="594"/>
      <c r="Z31" s="594"/>
      <c r="AA31" s="1476"/>
      <c r="AB31" s="1476"/>
      <c r="AC31" s="604"/>
      <c r="AD31" s="604"/>
      <c r="AE31" s="604"/>
      <c r="AF31" s="1476"/>
      <c r="AG31" s="1476"/>
      <c r="AH31" s="1476"/>
      <c r="AI31" s="1476"/>
      <c r="AJ31" s="604"/>
      <c r="AK31" s="604"/>
      <c r="AL31" s="594"/>
      <c r="AM31" s="561"/>
      <c r="AN31" s="561"/>
      <c r="AO31" s="561"/>
    </row>
    <row r="32" spans="1:41" ht="12.6" customHeight="1">
      <c r="A32" s="561"/>
      <c r="B32" s="583"/>
      <c r="C32" s="247"/>
      <c r="D32" s="799"/>
      <c r="E32" s="799"/>
      <c r="F32" s="799"/>
      <c r="G32" s="799"/>
      <c r="H32" s="799"/>
      <c r="I32" s="799"/>
      <c r="J32" s="252"/>
      <c r="L32" s="247"/>
      <c r="M32" s="247"/>
      <c r="N32" s="775"/>
      <c r="O32" s="775"/>
      <c r="P32" s="775"/>
      <c r="Q32" s="775"/>
      <c r="R32" s="775"/>
      <c r="S32" s="775"/>
      <c r="T32" s="562"/>
      <c r="U32" s="561"/>
      <c r="V32" s="561"/>
      <c r="W32" s="561"/>
      <c r="X32" s="561"/>
      <c r="Y32" s="594"/>
      <c r="Z32" s="594"/>
      <c r="AA32" s="1476"/>
      <c r="AB32" s="1476"/>
      <c r="AC32" s="604"/>
      <c r="AD32" s="604"/>
      <c r="AE32" s="604"/>
      <c r="AF32" s="1476"/>
      <c r="AG32" s="1476"/>
      <c r="AH32" s="1476"/>
      <c r="AI32" s="1476"/>
      <c r="AJ32" s="604"/>
      <c r="AK32" s="604"/>
      <c r="AL32" s="594"/>
      <c r="AM32" s="561"/>
      <c r="AN32" s="561"/>
      <c r="AO32" s="561"/>
    </row>
    <row r="33" spans="1:41" ht="12.6" customHeight="1">
      <c r="A33" s="561"/>
      <c r="B33" s="583"/>
      <c r="C33" s="247"/>
      <c r="D33" s="799"/>
      <c r="E33" s="799"/>
      <c r="F33" s="799"/>
      <c r="G33" s="799"/>
      <c r="H33" s="799"/>
      <c r="I33" s="799"/>
      <c r="J33" s="252"/>
      <c r="L33" s="247"/>
      <c r="M33" s="247"/>
      <c r="N33" s="775"/>
      <c r="O33" s="775"/>
      <c r="P33" s="775"/>
      <c r="Q33" s="775"/>
      <c r="R33" s="775"/>
      <c r="S33" s="775"/>
      <c r="T33" s="562"/>
      <c r="U33" s="561"/>
      <c r="V33" s="561"/>
      <c r="W33" s="561"/>
      <c r="X33" s="561"/>
      <c r="Y33" s="594"/>
      <c r="Z33" s="594"/>
      <c r="AA33" s="1476"/>
      <c r="AB33" s="1476"/>
      <c r="AC33" s="604"/>
      <c r="AD33" s="604"/>
      <c r="AE33" s="604"/>
      <c r="AF33" s="1476"/>
      <c r="AG33" s="1476"/>
      <c r="AH33" s="1476"/>
      <c r="AI33" s="1476"/>
      <c r="AJ33" s="604"/>
      <c r="AK33" s="604"/>
      <c r="AL33" s="594"/>
      <c r="AM33" s="561"/>
      <c r="AN33" s="561"/>
      <c r="AO33" s="561"/>
    </row>
    <row r="34" spans="1:41" ht="12.6" customHeight="1">
      <c r="A34" s="561"/>
      <c r="B34" s="802"/>
      <c r="C34" s="247"/>
      <c r="D34" s="799"/>
      <c r="E34" s="799"/>
      <c r="F34" s="799"/>
      <c r="G34" s="799"/>
      <c r="H34" s="799"/>
      <c r="I34" s="799"/>
      <c r="J34" s="775"/>
      <c r="L34" s="247"/>
      <c r="M34" s="247"/>
      <c r="N34" s="775"/>
      <c r="O34" s="775"/>
      <c r="P34" s="775"/>
      <c r="Q34" s="775"/>
      <c r="R34" s="775"/>
      <c r="S34" s="775"/>
      <c r="T34" s="562"/>
      <c r="U34" s="561"/>
      <c r="V34" s="561"/>
      <c r="W34" s="561"/>
      <c r="X34" s="561"/>
      <c r="Y34" s="594"/>
      <c r="Z34" s="594"/>
      <c r="AA34" s="1476"/>
      <c r="AB34" s="1476"/>
      <c r="AC34" s="594"/>
      <c r="AD34" s="594"/>
      <c r="AE34" s="604"/>
      <c r="AF34" s="1476"/>
      <c r="AG34" s="1476"/>
      <c r="AH34" s="1476"/>
      <c r="AI34" s="1476"/>
      <c r="AJ34" s="604"/>
      <c r="AK34" s="604"/>
      <c r="AL34" s="594"/>
      <c r="AM34" s="561"/>
      <c r="AN34" s="561"/>
      <c r="AO34" s="561"/>
    </row>
    <row r="35" spans="1:41" ht="12.6" customHeight="1">
      <c r="A35" s="561"/>
      <c r="B35" s="583"/>
      <c r="C35" s="247"/>
      <c r="D35" s="247"/>
      <c r="E35" s="247"/>
      <c r="F35" s="247"/>
      <c r="G35" s="247"/>
      <c r="H35" s="247"/>
      <c r="I35" s="247"/>
      <c r="J35" s="775"/>
      <c r="L35" s="247"/>
      <c r="M35" s="247"/>
      <c r="N35" s="775"/>
      <c r="O35" s="775"/>
      <c r="P35" s="775"/>
      <c r="Q35" s="775"/>
      <c r="R35" s="775"/>
      <c r="S35" s="775"/>
      <c r="T35" s="562"/>
      <c r="U35" s="561"/>
      <c r="V35" s="561"/>
      <c r="W35" s="561"/>
      <c r="X35" s="561"/>
      <c r="Y35" s="594"/>
      <c r="Z35" s="594"/>
      <c r="AA35" s="1476"/>
      <c r="AB35" s="1476"/>
      <c r="AC35" s="594"/>
      <c r="AD35" s="594"/>
      <c r="AE35" s="604"/>
      <c r="AF35" s="1476"/>
      <c r="AG35" s="1476"/>
      <c r="AH35" s="1476"/>
      <c r="AI35" s="1476"/>
      <c r="AJ35" s="604"/>
      <c r="AK35" s="604"/>
      <c r="AL35" s="594"/>
      <c r="AM35" s="561"/>
      <c r="AN35" s="561"/>
      <c r="AO35" s="561"/>
    </row>
    <row r="36" spans="1:41" ht="12.6" customHeight="1">
      <c r="A36" s="561"/>
      <c r="B36" s="583"/>
      <c r="C36" s="247"/>
      <c r="D36" s="247"/>
      <c r="E36" s="247"/>
      <c r="F36" s="247"/>
      <c r="G36" s="247"/>
      <c r="H36" s="247"/>
      <c r="I36" s="247"/>
      <c r="J36" s="775"/>
      <c r="L36" s="247"/>
      <c r="M36" s="247"/>
      <c r="N36" s="775"/>
      <c r="O36" s="775"/>
      <c r="P36" s="775"/>
      <c r="Q36" s="775"/>
      <c r="R36" s="775"/>
      <c r="S36" s="775"/>
      <c r="T36" s="562"/>
      <c r="U36" s="561"/>
      <c r="V36" s="561"/>
      <c r="W36" s="561"/>
      <c r="X36" s="561"/>
      <c r="Y36" s="594"/>
      <c r="Z36" s="594"/>
      <c r="AA36" s="594"/>
      <c r="AB36" s="594"/>
      <c r="AC36" s="594"/>
      <c r="AD36" s="594"/>
      <c r="AE36" s="604"/>
      <c r="AF36" s="604"/>
      <c r="AG36" s="604"/>
      <c r="AH36" s="604"/>
      <c r="AI36" s="604"/>
      <c r="AJ36" s="604"/>
      <c r="AK36" s="604"/>
      <c r="AL36" s="594"/>
      <c r="AM36" s="561"/>
      <c r="AN36" s="561"/>
      <c r="AO36" s="561"/>
    </row>
    <row r="37" spans="1:41" ht="12.6" customHeight="1">
      <c r="A37" s="561"/>
      <c r="B37" s="583"/>
      <c r="C37" s="247"/>
      <c r="D37" s="247"/>
      <c r="E37" s="247"/>
      <c r="F37" s="247"/>
      <c r="G37" s="247"/>
      <c r="H37" s="247"/>
      <c r="I37" s="247"/>
      <c r="J37" s="775"/>
      <c r="L37" s="247"/>
      <c r="M37" s="247"/>
      <c r="N37" s="775"/>
      <c r="O37" s="775"/>
      <c r="P37" s="775"/>
      <c r="Q37" s="775"/>
      <c r="R37" s="775"/>
      <c r="S37" s="775"/>
      <c r="T37" s="562"/>
      <c r="U37" s="561"/>
      <c r="V37" s="561"/>
      <c r="W37" s="561"/>
      <c r="X37" s="561"/>
      <c r="Y37" s="594"/>
      <c r="Z37" s="594"/>
      <c r="AA37" s="594"/>
      <c r="AB37" s="594"/>
      <c r="AC37" s="594"/>
      <c r="AD37" s="594"/>
      <c r="AE37" s="604"/>
      <c r="AF37" s="604"/>
      <c r="AG37" s="604"/>
      <c r="AH37" s="604"/>
      <c r="AI37" s="604"/>
      <c r="AJ37" s="604"/>
      <c r="AK37" s="604"/>
      <c r="AL37" s="594"/>
      <c r="AM37" s="561"/>
      <c r="AN37" s="561"/>
      <c r="AO37" s="561"/>
    </row>
    <row r="38" spans="1:41" ht="12.6" customHeight="1">
      <c r="A38" s="561"/>
      <c r="B38" s="583"/>
      <c r="C38" s="247"/>
      <c r="D38" s="247"/>
      <c r="E38" s="247"/>
      <c r="F38" s="247"/>
      <c r="G38" s="247"/>
      <c r="H38" s="247"/>
      <c r="I38" s="247"/>
      <c r="J38" s="775"/>
      <c r="L38" s="247"/>
      <c r="M38" s="247"/>
      <c r="N38" s="775"/>
      <c r="O38" s="775"/>
      <c r="P38" s="775"/>
      <c r="Q38" s="775"/>
      <c r="R38" s="775"/>
      <c r="S38" s="775"/>
      <c r="T38" s="562"/>
      <c r="U38" s="561"/>
      <c r="V38" s="561"/>
      <c r="W38" s="561"/>
      <c r="X38" s="561"/>
      <c r="Y38" s="594"/>
      <c r="Z38" s="594"/>
      <c r="AA38" s="594"/>
      <c r="AB38" s="594"/>
      <c r="AC38" s="594"/>
      <c r="AD38" s="594"/>
      <c r="AE38" s="604"/>
      <c r="AF38" s="604"/>
      <c r="AG38" s="604"/>
      <c r="AH38" s="604"/>
      <c r="AI38" s="604"/>
      <c r="AJ38" s="604"/>
      <c r="AK38" s="604"/>
      <c r="AL38" s="594"/>
      <c r="AM38" s="561"/>
      <c r="AN38" s="561"/>
      <c r="AO38" s="561"/>
    </row>
    <row r="39" spans="1:41" ht="20.25" customHeight="1">
      <c r="A39" s="561"/>
      <c r="B39" s="583"/>
      <c r="D39" s="591"/>
      <c r="E39" s="591"/>
      <c r="F39" s="591"/>
      <c r="G39" s="611"/>
      <c r="H39" s="611"/>
      <c r="I39" s="611"/>
      <c r="J39" s="610"/>
      <c r="L39" s="610"/>
      <c r="M39" s="610"/>
      <c r="N39" s="610"/>
      <c r="O39" s="610"/>
      <c r="P39" s="610"/>
      <c r="T39" s="562"/>
      <c r="U39" s="561"/>
      <c r="V39" s="561"/>
      <c r="W39" s="561"/>
      <c r="X39" s="561"/>
      <c r="Y39" s="594"/>
      <c r="Z39" s="594"/>
      <c r="AA39" s="604"/>
      <c r="AB39" s="614"/>
      <c r="AC39" s="604"/>
      <c r="AD39" s="604"/>
      <c r="AE39" s="604"/>
      <c r="AF39" s="604"/>
      <c r="AG39" s="604"/>
      <c r="AH39" s="604"/>
      <c r="AI39" s="604"/>
      <c r="AJ39" s="604"/>
      <c r="AK39" s="604"/>
      <c r="AL39" s="594"/>
      <c r="AM39" s="561"/>
      <c r="AN39" s="561"/>
      <c r="AO39" s="561"/>
    </row>
    <row r="40" spans="1:41" ht="12.6" customHeight="1">
      <c r="A40" s="561"/>
      <c r="B40" s="583"/>
      <c r="C40" s="588" t="str">
        <f>AA40</f>
        <v>Microcentricité</v>
      </c>
      <c r="D40" s="588"/>
      <c r="E40" s="588"/>
      <c r="F40" s="588"/>
      <c r="G40" s="591"/>
      <c r="H40" s="591"/>
      <c r="I40" s="591"/>
      <c r="J40" s="610"/>
      <c r="L40" s="588" t="str">
        <f>AF40</f>
        <v>Loisirs/détente</v>
      </c>
      <c r="M40" s="588"/>
      <c r="N40" s="610"/>
      <c r="O40" s="610"/>
      <c r="P40" s="610"/>
      <c r="T40" s="562"/>
      <c r="U40" s="561"/>
      <c r="V40" s="584"/>
      <c r="W40" s="561"/>
      <c r="X40" s="561"/>
      <c r="Y40" s="594"/>
      <c r="Z40" s="594"/>
      <c r="AA40" s="614" t="s">
        <v>163</v>
      </c>
      <c r="AB40" s="614"/>
      <c r="AC40" s="614"/>
      <c r="AD40" s="614"/>
      <c r="AE40" s="614"/>
      <c r="AF40" s="614" t="s">
        <v>135</v>
      </c>
      <c r="AG40" s="614"/>
      <c r="AH40" s="614"/>
      <c r="AI40" s="604"/>
      <c r="AJ40" s="604"/>
      <c r="AK40" s="604"/>
      <c r="AL40" s="594"/>
      <c r="AM40" s="561"/>
      <c r="AN40" s="561"/>
      <c r="AO40" s="561"/>
    </row>
    <row r="41" spans="1:41" ht="3.95" customHeight="1">
      <c r="A41" s="561"/>
      <c r="B41" s="583"/>
      <c r="C41" s="588"/>
      <c r="D41" s="588"/>
      <c r="E41" s="588"/>
      <c r="F41" s="588"/>
      <c r="G41" s="591"/>
      <c r="H41" s="591"/>
      <c r="I41" s="591"/>
      <c r="J41" s="610"/>
      <c r="L41" s="588"/>
      <c r="M41" s="588"/>
      <c r="N41" s="610"/>
      <c r="O41" s="610"/>
      <c r="P41" s="610"/>
      <c r="T41" s="562"/>
      <c r="U41" s="561"/>
      <c r="V41" s="584"/>
      <c r="W41" s="561"/>
      <c r="X41" s="561"/>
      <c r="Y41" s="594"/>
      <c r="Z41" s="594"/>
      <c r="AA41" s="614"/>
      <c r="AB41" s="614"/>
      <c r="AC41" s="614"/>
      <c r="AD41" s="614"/>
      <c r="AE41" s="614"/>
      <c r="AF41" s="614"/>
      <c r="AG41" s="614"/>
      <c r="AH41" s="614"/>
      <c r="AI41" s="604"/>
      <c r="AJ41" s="604"/>
      <c r="AK41" s="604"/>
      <c r="AL41" s="594"/>
      <c r="AM41" s="561"/>
      <c r="AN41" s="561"/>
      <c r="AO41" s="561"/>
    </row>
    <row r="42" spans="1:41" ht="12.6" customHeight="1">
      <c r="A42" s="561"/>
      <c r="B42" s="583"/>
      <c r="C42" s="1107" t="str">
        <f>AA42</f>
        <v>Nombre de restaurants*</v>
      </c>
      <c r="D42" s="1107"/>
      <c r="E42" s="1107"/>
      <c r="F42" s="1107"/>
      <c r="G42" s="1107"/>
      <c r="H42" s="1107"/>
      <c r="I42" s="1107"/>
      <c r="J42" s="1110">
        <f>AB42</f>
        <v>15</v>
      </c>
      <c r="L42" s="809" t="str">
        <f>AF42</f>
        <v>Nombre de centres de loisirs*</v>
      </c>
      <c r="M42" s="1107"/>
      <c r="N42" s="801"/>
      <c r="O42" s="801"/>
      <c r="P42" s="801"/>
      <c r="Q42" s="801"/>
      <c r="R42" s="801"/>
      <c r="S42" s="845">
        <f>AH42</f>
        <v>16</v>
      </c>
      <c r="T42" s="562"/>
      <c r="U42" s="561"/>
      <c r="V42" s="561"/>
      <c r="W42" s="561"/>
      <c r="X42" s="561"/>
      <c r="Y42" s="594"/>
      <c r="Z42" s="594"/>
      <c r="AA42" s="614" t="s">
        <v>319</v>
      </c>
      <c r="AB42" s="798">
        <v>15</v>
      </c>
      <c r="AC42" s="614"/>
      <c r="AD42" s="614"/>
      <c r="AE42" s="614"/>
      <c r="AF42" s="614" t="s">
        <v>328</v>
      </c>
      <c r="AG42" s="614"/>
      <c r="AH42" s="614">
        <v>16</v>
      </c>
      <c r="AI42" s="604"/>
      <c r="AJ42" s="604"/>
      <c r="AK42" s="604"/>
      <c r="AL42" s="594"/>
      <c r="AM42" s="561"/>
      <c r="AN42" s="561"/>
      <c r="AO42" s="561"/>
    </row>
    <row r="43" spans="1:41" ht="12.6" customHeight="1">
      <c r="A43" s="561"/>
      <c r="B43" s="583"/>
      <c r="C43" s="1107" t="str">
        <f t="shared" si="2" ref="C43:C45">AA43</f>
        <v>Nombre de détaillants*</v>
      </c>
      <c r="D43" s="1107"/>
      <c r="E43" s="1107"/>
      <c r="F43" s="1107"/>
      <c r="G43" s="1107"/>
      <c r="H43" s="1107"/>
      <c r="I43" s="1107"/>
      <c r="J43" s="1110">
        <f>AB43</f>
        <v>3</v>
      </c>
      <c r="L43" s="809" t="str">
        <f t="shared" si="3" ref="L43:L45">AF43</f>
        <v>Distance au prochain fleuve (m)</v>
      </c>
      <c r="M43" s="1107"/>
      <c r="N43" s="848"/>
      <c r="O43" s="801"/>
      <c r="P43" s="801"/>
      <c r="Q43" s="801"/>
      <c r="R43" s="801"/>
      <c r="S43" s="845">
        <f>AH43</f>
        <v>35</v>
      </c>
      <c r="T43" s="562"/>
      <c r="U43" s="561"/>
      <c r="V43" s="561"/>
      <c r="W43" s="561"/>
      <c r="X43" s="561"/>
      <c r="Y43" s="594"/>
      <c r="Z43" s="594"/>
      <c r="AA43" s="614" t="s">
        <v>320</v>
      </c>
      <c r="AB43" s="798">
        <v>3</v>
      </c>
      <c r="AC43" s="614"/>
      <c r="AD43" s="614"/>
      <c r="AE43" s="614"/>
      <c r="AF43" s="614" t="s">
        <v>170</v>
      </c>
      <c r="AG43" s="614"/>
      <c r="AH43" s="614">
        <v>35</v>
      </c>
      <c r="AI43" s="604"/>
      <c r="AJ43" s="604"/>
      <c r="AK43" s="604"/>
      <c r="AL43" s="594"/>
      <c r="AM43" s="561"/>
      <c r="AN43" s="561"/>
      <c r="AO43" s="561"/>
    </row>
    <row r="44" spans="1:41" ht="12.6" customHeight="1">
      <c r="A44" s="561"/>
      <c r="B44" s="583"/>
      <c r="C44" s="1107" t="str">
        <f t="shared" si="2"/>
        <v>Type du prochain détaillant</v>
      </c>
      <c r="D44" s="1107"/>
      <c r="E44" s="1107"/>
      <c r="F44" s="1107"/>
      <c r="G44" s="1107"/>
      <c r="H44" s="1107"/>
      <c r="I44" s="1107"/>
      <c r="J44" s="619" t="str">
        <f>AB44</f>
        <v>inconnu</v>
      </c>
      <c r="L44" s="809" t="str">
        <f t="shared" si="3"/>
        <v>Distance au prochain lac (m)</v>
      </c>
      <c r="M44" s="618"/>
      <c r="O44" s="847"/>
      <c r="P44" s="801"/>
      <c r="Q44" s="801"/>
      <c r="R44" s="801"/>
      <c r="S44" s="845">
        <f>AH44</f>
        <v>1000</v>
      </c>
      <c r="T44" s="562"/>
      <c r="U44" s="561"/>
      <c r="V44" s="561"/>
      <c r="W44" s="561"/>
      <c r="X44" s="561"/>
      <c r="Y44" s="594"/>
      <c r="Z44" s="594"/>
      <c r="AA44" s="614" t="s">
        <v>164</v>
      </c>
      <c r="AB44" s="798" t="s">
        <v>150</v>
      </c>
      <c r="AC44" s="614"/>
      <c r="AD44" s="614"/>
      <c r="AE44" s="614"/>
      <c r="AF44" s="614" t="s">
        <v>171</v>
      </c>
      <c r="AG44" s="614"/>
      <c r="AH44" s="614">
        <v>1000</v>
      </c>
      <c r="AI44" s="604"/>
      <c r="AJ44" s="604"/>
      <c r="AK44" s="604"/>
      <c r="AL44" s="594"/>
      <c r="AM44" s="561"/>
      <c r="AN44" s="561"/>
      <c r="AO44" s="561"/>
    </row>
    <row r="45" spans="1:41" ht="12.6" customHeight="1">
      <c r="A45" s="561"/>
      <c r="B45" s="583"/>
      <c r="C45" s="1107" t="str">
        <f t="shared" si="2"/>
        <v>Nombre de services* (Banque, poste etc.)</v>
      </c>
      <c r="D45" s="1107"/>
      <c r="E45" s="1107"/>
      <c r="F45" s="1107"/>
      <c r="G45" s="1107"/>
      <c r="H45" s="1107"/>
      <c r="I45" s="1107"/>
      <c r="J45" s="1110">
        <f>AB45</f>
        <v>6</v>
      </c>
      <c r="L45" s="809" t="str">
        <f t="shared" si="3"/>
        <v>Distance à la prochaine forêt (m)</v>
      </c>
      <c r="M45" s="1107"/>
      <c r="N45" s="801"/>
      <c r="O45" s="801"/>
      <c r="P45" s="801"/>
      <c r="Q45" s="845"/>
      <c r="R45" s="845"/>
      <c r="S45" s="845">
        <f>AH45</f>
        <v>300</v>
      </c>
      <c r="T45" s="562"/>
      <c r="U45" s="561"/>
      <c r="V45" s="561"/>
      <c r="W45" s="561"/>
      <c r="X45" s="561"/>
      <c r="Y45" s="594"/>
      <c r="Z45" s="594"/>
      <c r="AA45" s="614" t="s">
        <v>321</v>
      </c>
      <c r="AB45" s="798">
        <v>6</v>
      </c>
      <c r="AC45" s="614"/>
      <c r="AD45" s="614"/>
      <c r="AE45" s="614"/>
      <c r="AF45" s="614" t="s">
        <v>172</v>
      </c>
      <c r="AG45" s="614"/>
      <c r="AH45" s="614">
        <v>300</v>
      </c>
      <c r="AI45" s="604"/>
      <c r="AJ45" s="604"/>
      <c r="AK45" s="604"/>
      <c r="AL45" s="594"/>
      <c r="AM45" s="561"/>
      <c r="AN45" s="561"/>
      <c r="AO45" s="561"/>
    </row>
    <row r="46" spans="1:41" ht="12.6" customHeight="1">
      <c r="A46" s="561"/>
      <c r="B46" s="802"/>
      <c r="C46" s="1107" t="str">
        <f>AA46</f>
        <v>Distance au prochain centre commercial (m)</v>
      </c>
      <c r="D46" s="1107"/>
      <c r="E46" s="1107"/>
      <c r="F46" s="1107"/>
      <c r="G46" s="1107"/>
      <c r="H46" s="1107"/>
      <c r="I46" s="1107"/>
      <c r="J46" s="1105">
        <f>AB46</f>
        <v>17500</v>
      </c>
      <c r="L46" s="823"/>
      <c r="M46" s="791"/>
      <c r="N46" s="794"/>
      <c r="O46" s="794"/>
      <c r="P46" s="794"/>
      <c r="Q46" s="794"/>
      <c r="R46" s="842"/>
      <c r="S46" s="842"/>
      <c r="T46" s="562"/>
      <c r="U46" s="561"/>
      <c r="V46" s="561"/>
      <c r="W46" s="561"/>
      <c r="X46" s="561"/>
      <c r="Y46" s="594"/>
      <c r="Z46" s="594"/>
      <c r="AA46" s="614" t="s">
        <v>165</v>
      </c>
      <c r="AB46" s="798">
        <v>17500</v>
      </c>
      <c r="AC46" s="614"/>
      <c r="AD46" s="614"/>
      <c r="AE46" s="614"/>
      <c r="AF46" s="614"/>
      <c r="AG46" s="614"/>
      <c r="AH46" s="614"/>
      <c r="AI46" s="604"/>
      <c r="AJ46" s="604"/>
      <c r="AK46" s="604"/>
      <c r="AL46" s="594"/>
      <c r="AM46" s="561"/>
      <c r="AN46" s="561"/>
      <c r="AO46" s="561"/>
    </row>
    <row r="47" spans="1:41" ht="15.75" customHeight="1">
      <c r="A47" s="561"/>
      <c r="B47" s="583"/>
      <c r="C47" s="588"/>
      <c r="D47" s="588"/>
      <c r="E47" s="588"/>
      <c r="F47" s="588"/>
      <c r="G47" s="591"/>
      <c r="H47" s="591"/>
      <c r="I47" s="591"/>
      <c r="J47" s="610"/>
      <c r="L47" s="610"/>
      <c r="M47" s="610"/>
      <c r="N47" s="610"/>
      <c r="O47" s="610"/>
      <c r="P47" s="610"/>
      <c r="T47" s="562"/>
      <c r="U47" s="561"/>
      <c r="V47" s="561"/>
      <c r="W47" s="561"/>
      <c r="X47" s="561"/>
      <c r="Y47" s="594"/>
      <c r="Z47" s="594"/>
      <c r="AA47" s="614"/>
      <c r="AB47" s="614"/>
      <c r="AC47" s="614"/>
      <c r="AD47" s="614"/>
      <c r="AE47" s="614"/>
      <c r="AF47" s="614"/>
      <c r="AG47" s="614"/>
      <c r="AH47" s="614"/>
      <c r="AI47" s="604"/>
      <c r="AJ47" s="604"/>
      <c r="AK47" s="604"/>
      <c r="AL47" s="594"/>
      <c r="AM47" s="561"/>
      <c r="AN47" s="561"/>
      <c r="AO47" s="561"/>
    </row>
    <row r="48" spans="1:41" ht="12.6" customHeight="1">
      <c r="A48" s="561"/>
      <c r="B48" s="583"/>
      <c r="C48" s="588" t="str">
        <f>AA48</f>
        <v>Traffic</v>
      </c>
      <c r="D48" s="588"/>
      <c r="E48" s="588"/>
      <c r="F48" s="588"/>
      <c r="G48" s="591"/>
      <c r="H48" s="591"/>
      <c r="I48" s="591"/>
      <c r="J48" s="610"/>
      <c r="L48" s="588" t="str">
        <f>AF48</f>
        <v>Nuisances sonores (dB)</v>
      </c>
      <c r="M48" s="588"/>
      <c r="N48" s="610"/>
      <c r="O48" s="610"/>
      <c r="P48" s="610"/>
      <c r="T48" s="562"/>
      <c r="U48" s="561"/>
      <c r="V48" s="561"/>
      <c r="W48" s="561"/>
      <c r="X48" s="561"/>
      <c r="Y48" s="594"/>
      <c r="Z48" s="594"/>
      <c r="AA48" s="614" t="s">
        <v>166</v>
      </c>
      <c r="AB48" s="614"/>
      <c r="AC48" s="614"/>
      <c r="AD48" s="614"/>
      <c r="AE48" s="614"/>
      <c r="AF48" s="614" t="s">
        <v>173</v>
      </c>
      <c r="AG48" s="614"/>
      <c r="AH48" s="614"/>
      <c r="AI48" s="604"/>
      <c r="AJ48" s="604"/>
      <c r="AK48" s="604"/>
      <c r="AL48" s="594"/>
      <c r="AM48" s="561"/>
      <c r="AN48" s="561"/>
      <c r="AO48" s="561"/>
    </row>
    <row r="49" spans="1:41" ht="3.75" customHeight="1">
      <c r="A49" s="561"/>
      <c r="B49" s="583"/>
      <c r="C49" s="588"/>
      <c r="D49" s="588"/>
      <c r="E49" s="588"/>
      <c r="F49" s="588"/>
      <c r="G49" s="609"/>
      <c r="H49" s="609"/>
      <c r="I49" s="609"/>
      <c r="J49" s="609"/>
      <c r="L49" s="588"/>
      <c r="M49" s="588"/>
      <c r="N49" s="610"/>
      <c r="O49" s="610"/>
      <c r="P49" s="610"/>
      <c r="T49" s="562"/>
      <c r="U49" s="561"/>
      <c r="V49" s="561"/>
      <c r="W49" s="561"/>
      <c r="X49" s="561"/>
      <c r="Y49" s="594"/>
      <c r="Z49" s="594"/>
      <c r="AA49" s="604"/>
      <c r="AB49" s="604"/>
      <c r="AC49" s="604"/>
      <c r="AD49" s="604"/>
      <c r="AE49" s="604"/>
      <c r="AF49" s="604"/>
      <c r="AG49" s="604"/>
      <c r="AH49" s="604"/>
      <c r="AI49" s="604"/>
      <c r="AJ49" s="604"/>
      <c r="AK49" s="604"/>
      <c r="AL49" s="594"/>
      <c r="AM49" s="561"/>
      <c r="AN49" s="561"/>
      <c r="AO49" s="561"/>
    </row>
    <row r="50" spans="1:41" ht="12.6" customHeight="1">
      <c r="A50" s="561"/>
      <c r="B50" s="583"/>
      <c r="C50" s="1107" t="str">
        <f>AA50</f>
        <v>Notation des transports publics</v>
      </c>
      <c r="D50" s="1107"/>
      <c r="E50" s="1107"/>
      <c r="F50" s="1524" t="str">
        <f>AC50</f>
        <v>C: desserte moyenne</v>
      </c>
      <c r="G50" s="1524"/>
      <c r="H50" s="1524"/>
      <c r="I50" s="1524"/>
      <c r="J50" s="1524"/>
      <c r="M50" s="247"/>
      <c r="N50" s="780"/>
      <c r="O50" s="780"/>
      <c r="P50" s="780"/>
      <c r="T50" s="562"/>
      <c r="U50" s="561"/>
      <c r="V50" s="584"/>
      <c r="W50" s="561"/>
      <c r="X50" s="561"/>
      <c r="Y50" s="594"/>
      <c r="Z50" s="594"/>
      <c r="AA50" s="614" t="s">
        <v>180</v>
      </c>
      <c r="AB50" s="604"/>
      <c r="AC50" s="798" t="s">
        <v>140</v>
      </c>
      <c r="AD50" s="604"/>
      <c r="AE50" s="604"/>
      <c r="AF50" s="1586" t="s">
        <v>73</v>
      </c>
      <c r="AG50" s="1586"/>
      <c r="AH50" s="1586"/>
      <c r="AI50" s="1586"/>
      <c r="AJ50" s="604"/>
      <c r="AK50" s="604"/>
      <c r="AL50" s="594"/>
      <c r="AM50" s="561"/>
      <c r="AN50" s="561"/>
      <c r="AO50" s="561"/>
    </row>
    <row r="51" spans="1:41" ht="12.6" customHeight="1">
      <c r="A51" s="561"/>
      <c r="B51" s="583"/>
      <c r="C51" s="1107" t="str">
        <f>AA51</f>
        <v>Distance à la prochaine station de TP (m)</v>
      </c>
      <c r="D51" s="1107"/>
      <c r="E51" s="1107"/>
      <c r="F51" s="1107"/>
      <c r="G51" s="1107"/>
      <c r="I51" s="801"/>
      <c r="J51" s="845">
        <f>AC51</f>
        <v>250</v>
      </c>
      <c r="M51" s="247"/>
      <c r="N51" s="780"/>
      <c r="O51" s="780"/>
      <c r="P51" s="780"/>
      <c r="T51" s="562"/>
      <c r="U51" s="561"/>
      <c r="V51" s="561"/>
      <c r="W51" s="561"/>
      <c r="X51" s="561"/>
      <c r="Y51" s="594"/>
      <c r="Z51" s="594"/>
      <c r="AA51" s="614" t="s">
        <v>167</v>
      </c>
      <c r="AB51" s="604"/>
      <c r="AC51" s="614">
        <v>250</v>
      </c>
      <c r="AD51" s="604"/>
      <c r="AE51" s="604"/>
      <c r="AF51" s="1586"/>
      <c r="AG51" s="1586"/>
      <c r="AH51" s="1586"/>
      <c r="AI51" s="1586"/>
      <c r="AJ51" s="604"/>
      <c r="AK51" s="604"/>
      <c r="AL51" s="594"/>
      <c r="AM51" s="561"/>
      <c r="AN51" s="561"/>
      <c r="AO51" s="561"/>
    </row>
    <row r="52" spans="1:41" ht="12.6" customHeight="1">
      <c r="A52" s="561"/>
      <c r="B52" s="583"/>
      <c r="C52" s="1107" t="str">
        <f>AA52</f>
        <v>Distance à la prochaine gare IC (m)</v>
      </c>
      <c r="D52" s="1107"/>
      <c r="E52" s="1107"/>
      <c r="F52" s="1107"/>
      <c r="G52" s="1107"/>
      <c r="H52" s="807"/>
      <c r="I52" s="807"/>
      <c r="J52" s="845">
        <f t="shared" si="4" ref="J52:J54">AC52</f>
        <v>17300</v>
      </c>
      <c r="M52" s="247"/>
      <c r="N52" s="780"/>
      <c r="O52" s="780"/>
      <c r="P52" s="780"/>
      <c r="Q52" s="780"/>
      <c r="R52" s="780"/>
      <c r="S52" s="780"/>
      <c r="T52" s="562"/>
      <c r="U52" s="561"/>
      <c r="V52" s="561"/>
      <c r="W52" s="561"/>
      <c r="X52" s="561"/>
      <c r="Y52" s="594"/>
      <c r="Z52" s="594"/>
      <c r="AA52" s="614" t="s">
        <v>168</v>
      </c>
      <c r="AB52" s="604"/>
      <c r="AC52" s="614">
        <v>17300</v>
      </c>
      <c r="AD52" s="604"/>
      <c r="AE52" s="604"/>
      <c r="AF52" s="1586"/>
      <c r="AG52" s="1586"/>
      <c r="AH52" s="1586"/>
      <c r="AI52" s="1586"/>
      <c r="AJ52" s="604"/>
      <c r="AK52" s="604"/>
      <c r="AL52" s="594"/>
      <c r="AM52" s="561"/>
      <c r="AN52" s="561"/>
      <c r="AO52" s="561"/>
    </row>
    <row r="53" spans="1:41" ht="12.6" customHeight="1">
      <c r="A53" s="561"/>
      <c r="B53" s="583"/>
      <c r="C53" s="1107" t="str">
        <f>AA53</f>
        <v>Nombre de liens du réseau de rues*</v>
      </c>
      <c r="D53" s="783"/>
      <c r="E53" s="783"/>
      <c r="F53" s="1107"/>
      <c r="G53" s="1107"/>
      <c r="H53" s="807"/>
      <c r="I53" s="807"/>
      <c r="J53" s="845">
        <f t="shared" si="4"/>
        <v>65</v>
      </c>
      <c r="L53" s="247"/>
      <c r="M53" s="247"/>
      <c r="N53" s="247"/>
      <c r="O53" s="247"/>
      <c r="P53" s="247"/>
      <c r="T53" s="562"/>
      <c r="U53" s="561"/>
      <c r="V53" s="584"/>
      <c r="W53" s="561"/>
      <c r="X53" s="561"/>
      <c r="Y53" s="594"/>
      <c r="Z53" s="594"/>
      <c r="AA53" s="614" t="s">
        <v>322</v>
      </c>
      <c r="AB53" s="604"/>
      <c r="AC53" s="614">
        <v>65</v>
      </c>
      <c r="AD53" s="604"/>
      <c r="AE53" s="604"/>
      <c r="AF53" s="1586"/>
      <c r="AG53" s="1586"/>
      <c r="AH53" s="1586"/>
      <c r="AI53" s="1586"/>
      <c r="AJ53" s="604"/>
      <c r="AK53" s="604"/>
      <c r="AL53" s="594"/>
      <c r="AM53" s="561"/>
      <c r="AN53" s="561"/>
      <c r="AO53" s="561"/>
    </row>
    <row r="54" spans="1:41" ht="12.6" customHeight="1">
      <c r="A54" s="561"/>
      <c r="B54" s="583"/>
      <c r="C54" s="1107" t="str">
        <f>AA54</f>
        <v>Distance au prochain accès autoroutier (m)</v>
      </c>
      <c r="D54" s="1107"/>
      <c r="E54" s="1107"/>
      <c r="F54" s="1107"/>
      <c r="G54" s="1107"/>
      <c r="H54" s="807"/>
      <c r="I54" s="807"/>
      <c r="J54" s="845">
        <f t="shared" si="4"/>
        <v>13800</v>
      </c>
      <c r="L54" s="247"/>
      <c r="M54" s="247"/>
      <c r="N54" s="247"/>
      <c r="O54" s="247"/>
      <c r="P54" s="247"/>
      <c r="Q54" s="247"/>
      <c r="R54" s="247"/>
      <c r="S54" s="247"/>
      <c r="T54" s="562"/>
      <c r="U54" s="561"/>
      <c r="V54" s="561"/>
      <c r="W54" s="561"/>
      <c r="X54" s="561"/>
      <c r="Y54" s="594"/>
      <c r="Z54" s="594"/>
      <c r="AA54" s="614" t="s">
        <v>169</v>
      </c>
      <c r="AB54" s="604"/>
      <c r="AC54" s="614">
        <v>13800</v>
      </c>
      <c r="AD54" s="604"/>
      <c r="AE54" s="604"/>
      <c r="AF54" s="1586"/>
      <c r="AG54" s="1586"/>
      <c r="AH54" s="1586"/>
      <c r="AI54" s="1586"/>
      <c r="AJ54" s="604"/>
      <c r="AK54" s="604"/>
      <c r="AL54" s="594"/>
      <c r="AM54" s="561"/>
      <c r="AN54" s="561"/>
      <c r="AO54" s="561"/>
    </row>
    <row r="55" spans="1:41" ht="12.6" customHeight="1">
      <c r="A55" s="561"/>
      <c r="B55" s="583"/>
      <c r="D55" s="247"/>
      <c r="E55" s="247"/>
      <c r="F55" s="247"/>
      <c r="G55" s="247"/>
      <c r="H55" s="247"/>
      <c r="I55" s="247"/>
      <c r="J55" s="247"/>
      <c r="K55" s="247"/>
      <c r="L55" s="247"/>
      <c r="M55" s="247"/>
      <c r="N55" s="247"/>
      <c r="O55" s="247"/>
      <c r="P55" s="247"/>
      <c r="Q55" s="247"/>
      <c r="R55" s="247"/>
      <c r="S55" s="247"/>
      <c r="T55" s="562"/>
      <c r="U55" s="561"/>
      <c r="V55" s="561"/>
      <c r="W55" s="561"/>
      <c r="X55" s="561"/>
      <c r="Y55" s="594"/>
      <c r="Z55" s="594"/>
      <c r="AA55" s="604"/>
      <c r="AB55" s="604"/>
      <c r="AC55" s="604"/>
      <c r="AD55" s="604"/>
      <c r="AE55" s="604"/>
      <c r="AF55" s="1586"/>
      <c r="AG55" s="1586"/>
      <c r="AH55" s="1586"/>
      <c r="AI55" s="1586"/>
      <c r="AJ55" s="604"/>
      <c r="AK55" s="604"/>
      <c r="AL55" s="594"/>
      <c r="AM55" s="561"/>
      <c r="AN55" s="561"/>
      <c r="AO55" s="561"/>
    </row>
    <row r="56" spans="1:41" ht="9" customHeight="1">
      <c r="A56" s="561"/>
      <c r="B56" s="583"/>
      <c r="D56" s="247"/>
      <c r="E56" s="247"/>
      <c r="F56" s="247"/>
      <c r="G56" s="247"/>
      <c r="H56" s="247"/>
      <c r="I56" s="247"/>
      <c r="J56" s="247"/>
      <c r="K56" s="34"/>
      <c r="L56" s="34"/>
      <c r="M56" s="34"/>
      <c r="N56" s="34"/>
      <c r="O56" s="34"/>
      <c r="P56" s="34"/>
      <c r="Q56" s="247"/>
      <c r="R56" s="247"/>
      <c r="S56" s="247"/>
      <c r="T56" s="562"/>
      <c r="U56" s="561"/>
      <c r="V56" s="561"/>
      <c r="W56" s="561"/>
      <c r="X56" s="561"/>
      <c r="Y56" s="594"/>
      <c r="Z56" s="594"/>
      <c r="AA56" s="604"/>
      <c r="AB56" s="604"/>
      <c r="AC56" s="604"/>
      <c r="AD56" s="604"/>
      <c r="AE56" s="604"/>
      <c r="AF56" s="1586"/>
      <c r="AG56" s="1586"/>
      <c r="AH56" s="1586"/>
      <c r="AI56" s="1586"/>
      <c r="AJ56" s="604"/>
      <c r="AK56" s="604"/>
      <c r="AL56" s="594"/>
      <c r="AM56" s="561"/>
      <c r="AN56" s="561"/>
      <c r="AO56" s="561"/>
    </row>
    <row r="57" spans="1:41" ht="9" customHeight="1">
      <c r="A57" s="561"/>
      <c r="B57" s="583"/>
      <c r="D57" s="247"/>
      <c r="E57" s="247"/>
      <c r="F57" s="247"/>
      <c r="G57" s="247"/>
      <c r="H57" s="247"/>
      <c r="I57" s="247"/>
      <c r="J57" s="247"/>
      <c r="K57" s="34"/>
      <c r="L57" s="34"/>
      <c r="M57" s="34"/>
      <c r="N57" s="34"/>
      <c r="O57" s="34"/>
      <c r="P57" s="34"/>
      <c r="Q57" s="247"/>
      <c r="R57" s="247"/>
      <c r="S57" s="247"/>
      <c r="T57" s="562"/>
      <c r="U57" s="561"/>
      <c r="V57" s="561"/>
      <c r="W57" s="561"/>
      <c r="X57" s="561"/>
      <c r="Y57" s="594"/>
      <c r="Z57" s="594"/>
      <c r="AA57" s="604"/>
      <c r="AB57" s="604"/>
      <c r="AC57" s="604"/>
      <c r="AD57" s="604"/>
      <c r="AE57" s="604"/>
      <c r="AF57" s="1586"/>
      <c r="AG57" s="1586"/>
      <c r="AH57" s="1586"/>
      <c r="AI57" s="1586"/>
      <c r="AJ57" s="604"/>
      <c r="AK57" s="604"/>
      <c r="AL57" s="594"/>
      <c r="AM57" s="561"/>
      <c r="AN57" s="561"/>
      <c r="AO57" s="561"/>
    </row>
    <row r="58" spans="1:41" ht="12.6" customHeight="1">
      <c r="A58" s="561"/>
      <c r="B58" s="583"/>
      <c r="D58" s="247"/>
      <c r="E58" s="247"/>
      <c r="F58" s="247"/>
      <c r="G58" s="247"/>
      <c r="H58" s="247"/>
      <c r="I58" s="247"/>
      <c r="J58" s="247"/>
      <c r="K58" s="34"/>
      <c r="L58" s="34"/>
      <c r="M58" s="34"/>
      <c r="N58" s="34"/>
      <c r="O58" s="34"/>
      <c r="P58" s="34"/>
      <c r="Q58" s="247"/>
      <c r="R58" s="247"/>
      <c r="S58" s="247"/>
      <c r="T58" s="562"/>
      <c r="U58" s="561"/>
      <c r="V58" s="561"/>
      <c r="W58" s="561"/>
      <c r="X58" s="561"/>
      <c r="Y58" s="594"/>
      <c r="Z58" s="594"/>
      <c r="AA58" s="604"/>
      <c r="AB58" s="604"/>
      <c r="AC58" s="604"/>
      <c r="AD58" s="604"/>
      <c r="AE58" s="604"/>
      <c r="AF58" s="1586"/>
      <c r="AG58" s="1586"/>
      <c r="AH58" s="1586"/>
      <c r="AI58" s="1586"/>
      <c r="AJ58" s="604"/>
      <c r="AK58" s="604"/>
      <c r="AL58" s="594"/>
      <c r="AM58" s="561"/>
      <c r="AN58" s="561"/>
      <c r="AO58" s="561"/>
    </row>
    <row r="59" spans="1:41" ht="6" customHeight="1">
      <c r="A59" s="561"/>
      <c r="B59" s="583"/>
      <c r="D59" s="247"/>
      <c r="E59" s="247"/>
      <c r="F59" s="247"/>
      <c r="G59" s="247"/>
      <c r="H59" s="247"/>
      <c r="I59" s="247"/>
      <c r="J59" s="247"/>
      <c r="K59" s="34"/>
      <c r="L59" s="34"/>
      <c r="M59" s="34"/>
      <c r="N59" s="34"/>
      <c r="O59" s="34"/>
      <c r="P59" s="34"/>
      <c r="Q59" s="247"/>
      <c r="R59" s="247"/>
      <c r="S59" s="247"/>
      <c r="T59" s="562"/>
      <c r="U59" s="561"/>
      <c r="V59" s="561"/>
      <c r="W59" s="561"/>
      <c r="X59" s="561"/>
      <c r="Y59" s="594"/>
      <c r="Z59" s="594"/>
      <c r="AA59" s="604"/>
      <c r="AB59" s="604"/>
      <c r="AC59" s="604"/>
      <c r="AD59" s="604"/>
      <c r="AE59" s="604"/>
      <c r="AF59" s="604"/>
      <c r="AG59" s="604"/>
      <c r="AH59" s="614"/>
      <c r="AI59" s="604"/>
      <c r="AJ59" s="604"/>
      <c r="AK59" s="604"/>
      <c r="AL59" s="594"/>
      <c r="AM59" s="561"/>
      <c r="AN59" s="561"/>
      <c r="AO59" s="561"/>
    </row>
    <row r="60" spans="1:41" ht="12.6" customHeight="1">
      <c r="A60" s="561"/>
      <c r="B60" s="583"/>
      <c r="D60" s="247"/>
      <c r="E60" s="247"/>
      <c r="F60" s="247"/>
      <c r="G60" s="247"/>
      <c r="H60" s="247"/>
      <c r="I60" s="247"/>
      <c r="J60" s="247"/>
      <c r="K60" s="34"/>
      <c r="L60" s="34"/>
      <c r="M60" s="34"/>
      <c r="N60" s="34"/>
      <c r="O60" s="34"/>
      <c r="P60" s="34"/>
      <c r="Q60" s="247"/>
      <c r="R60" s="247"/>
      <c r="S60" s="247"/>
      <c r="T60" s="562"/>
      <c r="U60" s="561"/>
      <c r="V60" s="561"/>
      <c r="W60" s="561"/>
      <c r="X60" s="561"/>
      <c r="Y60" s="594"/>
      <c r="Z60" s="594"/>
      <c r="AA60" s="604"/>
      <c r="AB60" s="614"/>
      <c r="AC60" s="614"/>
      <c r="AD60" s="614"/>
      <c r="AE60" s="604"/>
      <c r="AF60" s="604"/>
      <c r="AG60" s="604"/>
      <c r="AH60" s="614"/>
      <c r="AI60" s="604"/>
      <c r="AJ60" s="604"/>
      <c r="AK60" s="604"/>
      <c r="AL60" s="594"/>
      <c r="AM60" s="561"/>
      <c r="AN60" s="561"/>
      <c r="AO60" s="561"/>
    </row>
    <row r="61" spans="1:41" ht="12.6" customHeight="1">
      <c r="A61" s="561"/>
      <c r="B61" s="583"/>
      <c r="C61" s="248"/>
      <c r="D61" s="247"/>
      <c r="E61" s="247"/>
      <c r="F61" s="247"/>
      <c r="G61" s="247"/>
      <c r="H61" s="247"/>
      <c r="I61" s="247"/>
      <c r="J61" s="247"/>
      <c r="K61" s="34"/>
      <c r="L61" s="34"/>
      <c r="M61" s="34"/>
      <c r="N61" s="34"/>
      <c r="O61" s="34"/>
      <c r="P61" s="34"/>
      <c r="Q61" s="247"/>
      <c r="R61" s="247"/>
      <c r="S61" s="247"/>
      <c r="T61" s="562"/>
      <c r="U61" s="561"/>
      <c r="V61" s="561"/>
      <c r="W61" s="561"/>
      <c r="X61" s="561"/>
      <c r="Y61" s="594"/>
      <c r="Z61" s="594"/>
      <c r="AA61" s="604"/>
      <c r="AB61" s="614"/>
      <c r="AC61" s="614"/>
      <c r="AD61" s="614"/>
      <c r="AE61" s="604"/>
      <c r="AF61" s="604"/>
      <c r="AG61" s="604"/>
      <c r="AH61" s="614"/>
      <c r="AI61" s="604"/>
      <c r="AJ61" s="604"/>
      <c r="AK61" s="604"/>
      <c r="AL61" s="594"/>
      <c r="AM61" s="561"/>
      <c r="AN61" s="561"/>
      <c r="AO61" s="561"/>
    </row>
    <row r="62" spans="1:41" ht="9" customHeight="1">
      <c r="A62" s="561"/>
      <c r="B62" s="583"/>
      <c r="C62" s="248" t="str">
        <f>AA62</f>
        <v>* dans un rayon de 300 m, ** dans un rayon de 100 m, *** dans les 9 hectares environnants.</v>
      </c>
      <c r="D62" s="247"/>
      <c r="E62" s="247"/>
      <c r="F62" s="247"/>
      <c r="G62" s="247"/>
      <c r="H62" s="247"/>
      <c r="I62" s="247"/>
      <c r="J62" s="247"/>
      <c r="K62" s="34"/>
      <c r="L62" s="34"/>
      <c r="M62" s="34"/>
      <c r="N62" s="34"/>
      <c r="O62" s="34"/>
      <c r="P62" s="34"/>
      <c r="Q62" s="247"/>
      <c r="R62" s="247"/>
      <c r="S62" s="247"/>
      <c r="T62" s="562"/>
      <c r="U62" s="561"/>
      <c r="V62" s="561"/>
      <c r="W62" s="561"/>
      <c r="X62" s="561"/>
      <c r="Y62" s="594"/>
      <c r="Z62" s="594"/>
      <c r="AA62" s="877" t="s">
        <v>323</v>
      </c>
      <c r="AB62" s="614"/>
      <c r="AC62" s="604"/>
      <c r="AD62" s="604"/>
      <c r="AE62" s="604"/>
      <c r="AF62" s="604"/>
      <c r="AG62" s="604"/>
      <c r="AH62" s="614"/>
      <c r="AI62" s="604"/>
      <c r="AJ62" s="604"/>
      <c r="AK62" s="604"/>
      <c r="AL62" s="594"/>
      <c r="AM62" s="561"/>
      <c r="AN62" s="561"/>
      <c r="AO62" s="561"/>
    </row>
    <row r="63" spans="1:41" ht="9" customHeight="1">
      <c r="A63" s="561"/>
      <c r="B63" s="583"/>
      <c r="C63" s="248" t="str">
        <f>AA63</f>
        <v>Sources: ARE (2022), BAFU (2015), BAZL (2020), Cybwell (2020), FPRE (1er trimestre 2024), GWS (2021), OSM (2021), STATPOP (2022).</v>
      </c>
      <c r="D63" s="247"/>
      <c r="E63" s="247"/>
      <c r="F63" s="247"/>
      <c r="G63" s="247"/>
      <c r="H63" s="247"/>
      <c r="I63" s="247"/>
      <c r="J63" s="247"/>
      <c r="K63" s="34"/>
      <c r="L63" s="34"/>
      <c r="M63" s="34"/>
      <c r="N63" s="34"/>
      <c r="O63" s="34"/>
      <c r="P63" s="34"/>
      <c r="Q63" s="247"/>
      <c r="R63" s="247"/>
      <c r="S63" s="247"/>
      <c r="T63" s="562"/>
      <c r="U63" s="561"/>
      <c r="V63" s="561"/>
      <c r="W63" s="561"/>
      <c r="X63" s="561"/>
      <c r="Y63" s="594"/>
      <c r="Z63" s="594"/>
      <c r="AA63" s="877" t="s">
        <v>324</v>
      </c>
      <c r="AB63" s="614"/>
      <c r="AC63" s="604"/>
      <c r="AD63" s="604"/>
      <c r="AE63" s="604"/>
      <c r="AF63" s="604"/>
      <c r="AG63" s="604"/>
      <c r="AH63" s="614"/>
      <c r="AI63" s="604"/>
      <c r="AJ63" s="604"/>
      <c r="AK63" s="604"/>
      <c r="AL63" s="594"/>
      <c r="AM63" s="561"/>
      <c r="AN63" s="561"/>
      <c r="AO63" s="561"/>
    </row>
    <row r="64" spans="1:41" ht="42" customHeight="1">
      <c r="A64" s="561"/>
      <c r="B64" s="583"/>
      <c r="C64" s="248"/>
      <c r="D64" s="247"/>
      <c r="E64" s="247"/>
      <c r="F64" s="247"/>
      <c r="G64" s="247"/>
      <c r="H64" s="247"/>
      <c r="I64" s="247"/>
      <c r="J64" s="247"/>
      <c r="K64" s="34"/>
      <c r="L64" s="34"/>
      <c r="M64" s="34"/>
      <c r="N64" s="34"/>
      <c r="O64" s="34"/>
      <c r="P64" s="34"/>
      <c r="Q64" s="247"/>
      <c r="R64" s="247"/>
      <c r="S64" s="247"/>
      <c r="T64" s="562"/>
      <c r="U64" s="561"/>
      <c r="V64" s="561"/>
      <c r="W64" s="561"/>
      <c r="X64" s="561"/>
      <c r="Y64" s="594"/>
      <c r="Z64" s="594"/>
      <c r="AA64" s="604"/>
      <c r="AB64" s="614"/>
      <c r="AC64" s="604"/>
      <c r="AD64" s="604"/>
      <c r="AE64" s="604"/>
      <c r="AF64" s="604"/>
      <c r="AG64" s="604"/>
      <c r="AH64" s="614"/>
      <c r="AI64" s="604"/>
      <c r="AJ64" s="604"/>
      <c r="AK64" s="604"/>
      <c r="AL64" s="594"/>
      <c r="AM64" s="561"/>
      <c r="AN64" s="561"/>
      <c r="AO64" s="561"/>
    </row>
    <row r="65" spans="1:41" ht="111" customHeight="1">
      <c r="A65" s="561"/>
      <c r="B65" s="583"/>
      <c r="C65" s="248"/>
      <c r="D65" s="247"/>
      <c r="E65" s="247"/>
      <c r="F65" s="247"/>
      <c r="G65" s="247"/>
      <c r="H65" s="247"/>
      <c r="I65" s="247"/>
      <c r="J65" s="247"/>
      <c r="K65" s="34"/>
      <c r="L65" s="34"/>
      <c r="M65" s="34"/>
      <c r="N65" s="34"/>
      <c r="O65" s="34"/>
      <c r="P65" s="34"/>
      <c r="Q65" s="247"/>
      <c r="R65" s="247"/>
      <c r="S65" s="247"/>
      <c r="T65" s="562"/>
      <c r="U65" s="561"/>
      <c r="V65" s="561"/>
      <c r="W65" s="561"/>
      <c r="X65" s="561"/>
      <c r="Y65" s="594"/>
      <c r="Z65" s="594"/>
      <c r="AA65" s="604"/>
      <c r="AB65" s="614"/>
      <c r="AC65" s="604"/>
      <c r="AD65" s="604"/>
      <c r="AE65" s="604"/>
      <c r="AF65" s="604"/>
      <c r="AG65" s="604"/>
      <c r="AH65" s="614"/>
      <c r="AI65" s="604"/>
      <c r="AJ65" s="604"/>
      <c r="AK65" s="604"/>
      <c r="AL65" s="594"/>
      <c r="AM65" s="561"/>
      <c r="AN65" s="561"/>
      <c r="AO65" s="561"/>
    </row>
    <row r="66" spans="1:41" ht="43.5" customHeight="1">
      <c r="A66" s="561"/>
      <c r="B66" s="583"/>
      <c r="C66" s="248"/>
      <c r="D66" s="247"/>
      <c r="E66" s="247"/>
      <c r="F66" s="247"/>
      <c r="G66" s="247"/>
      <c r="H66" s="247"/>
      <c r="I66" s="247"/>
      <c r="J66" s="247"/>
      <c r="K66" s="34"/>
      <c r="L66" s="34"/>
      <c r="M66" s="34"/>
      <c r="N66" s="34"/>
      <c r="O66" s="34"/>
      <c r="P66" s="34"/>
      <c r="Q66" s="247"/>
      <c r="R66" s="247"/>
      <c r="S66" s="247"/>
      <c r="T66" s="562"/>
      <c r="U66" s="561"/>
      <c r="V66" s="561"/>
      <c r="W66" s="561"/>
      <c r="X66" s="561"/>
      <c r="Y66" s="594"/>
      <c r="Z66" s="594"/>
      <c r="AA66" s="604"/>
      <c r="AB66" s="614"/>
      <c r="AC66" s="604"/>
      <c r="AD66" s="604"/>
      <c r="AE66" s="604"/>
      <c r="AF66" s="604"/>
      <c r="AG66" s="604"/>
      <c r="AH66" s="614"/>
      <c r="AI66" s="604"/>
      <c r="AJ66" s="604"/>
      <c r="AK66" s="604"/>
      <c r="AL66" s="594"/>
      <c r="AM66" s="561"/>
      <c r="AN66" s="561"/>
      <c r="AO66" s="561"/>
    </row>
    <row r="67" spans="1:41" ht="3.95" customHeight="1">
      <c r="A67" s="561"/>
      <c r="B67" s="583"/>
      <c r="C67" s="588"/>
      <c r="D67" s="588"/>
      <c r="E67" s="588"/>
      <c r="F67" s="588"/>
      <c r="G67" s="612"/>
      <c r="H67" s="612"/>
      <c r="I67" s="612"/>
      <c r="J67" s="610"/>
      <c r="K67" s="610"/>
      <c r="L67" s="610"/>
      <c r="M67" s="610"/>
      <c r="N67" s="610"/>
      <c r="O67" s="610"/>
      <c r="P67" s="610"/>
      <c r="Q67" s="610"/>
      <c r="R67" s="610"/>
      <c r="S67" s="610"/>
      <c r="T67" s="562"/>
      <c r="U67" s="561"/>
      <c r="V67" s="561"/>
      <c r="W67" s="561"/>
      <c r="X67" s="561"/>
      <c r="Y67" s="594"/>
      <c r="Z67" s="594"/>
      <c r="AA67" s="604"/>
      <c r="AB67" s="614"/>
      <c r="AC67" s="604"/>
      <c r="AD67" s="604"/>
      <c r="AE67" s="604"/>
      <c r="AF67" s="614"/>
      <c r="AG67" s="604"/>
      <c r="AH67" s="604"/>
      <c r="AI67" s="604"/>
      <c r="AJ67" s="604"/>
      <c r="AK67" s="604"/>
      <c r="AL67" s="594"/>
      <c r="AM67" s="561"/>
      <c r="AN67" s="561"/>
      <c r="AO67" s="561"/>
    </row>
    <row r="68" spans="1:41" ht="4.5" customHeight="1">
      <c r="A68" s="561"/>
      <c r="B68" s="583"/>
      <c r="C68" s="585"/>
      <c r="D68" s="585"/>
      <c r="E68" s="585"/>
      <c r="F68" s="585"/>
      <c r="G68" s="585"/>
      <c r="H68" s="585"/>
      <c r="I68" s="585"/>
      <c r="J68" s="585"/>
      <c r="K68" s="585"/>
      <c r="L68" s="585"/>
      <c r="M68" s="585"/>
      <c r="N68" s="585"/>
      <c r="O68" s="585"/>
      <c r="P68" s="585"/>
      <c r="Q68" s="585"/>
      <c r="R68" s="585"/>
      <c r="S68" s="585"/>
      <c r="T68" s="562"/>
      <c r="U68" s="561"/>
      <c r="V68" s="561"/>
      <c r="W68" s="561"/>
      <c r="X68" s="561"/>
      <c r="Y68" s="594"/>
      <c r="Z68" s="594"/>
      <c r="AA68" s="606"/>
      <c r="AB68" s="606"/>
      <c r="AC68" s="606"/>
      <c r="AD68" s="606"/>
      <c r="AE68" s="606"/>
      <c r="AF68" s="606"/>
      <c r="AG68" s="606"/>
      <c r="AH68" s="606"/>
      <c r="AI68" s="606"/>
      <c r="AJ68" s="606"/>
      <c r="AK68" s="606"/>
      <c r="AL68" s="594"/>
      <c r="AM68" s="561"/>
      <c r="AN68" s="561"/>
      <c r="AO68" s="561"/>
    </row>
    <row r="69" spans="1:41" ht="9.95" customHeight="1">
      <c r="A69" s="561"/>
      <c r="B69" s="583"/>
      <c r="C69" s="1581" t="s">
        <v>81</v>
      </c>
      <c r="D69" s="1581"/>
      <c r="E69" s="1581"/>
      <c r="G69" s="587" t="str">
        <f>AB69</f>
        <v>Analyse de l'emplac. logements: Rue du Temple 1, 1510 Moudon</v>
      </c>
      <c r="H69" s="587"/>
      <c r="I69" s="587"/>
      <c r="J69" s="587"/>
      <c r="K69" s="587"/>
      <c r="L69" s="587"/>
      <c r="M69" s="587"/>
      <c r="N69" s="587"/>
      <c r="O69" s="587"/>
      <c r="P69" s="587"/>
      <c r="R69" s="592"/>
      <c r="S69" s="592" t="str">
        <f>AK69</f>
        <v>1er trimestre 2024</v>
      </c>
      <c r="T69" s="562"/>
      <c r="U69" s="561"/>
      <c r="V69" s="561"/>
      <c r="W69" s="561"/>
      <c r="X69" s="561"/>
      <c r="Y69" s="594"/>
      <c r="Z69" s="594"/>
      <c r="AA69" s="877" t="s">
        <v>81</v>
      </c>
      <c r="AB69" s="877" t="s">
        <v>264</v>
      </c>
      <c r="AC69" s="877"/>
      <c r="AD69" s="878"/>
      <c r="AE69" s="877"/>
      <c r="AF69" s="877"/>
      <c r="AG69" s="877"/>
      <c r="AH69" s="877"/>
      <c r="AI69" s="874"/>
      <c r="AJ69" s="874"/>
      <c r="AK69" s="879" t="s">
        <v>265</v>
      </c>
      <c r="AL69" s="594"/>
      <c r="AM69" s="561"/>
      <c r="AN69" s="561"/>
      <c r="AO69" s="561"/>
    </row>
    <row r="70" spans="1:41" ht="9.95" customHeight="1">
      <c r="A70" s="561"/>
      <c r="B70" s="583"/>
      <c r="C70" s="1581" t="s">
        <v>82</v>
      </c>
      <c r="D70" s="1581"/>
      <c r="E70" s="1581"/>
      <c r="R70" s="592"/>
      <c r="S70" s="592" t="str">
        <f>AK70</f>
        <v>Page 5 / 8</v>
      </c>
      <c r="T70" s="562"/>
      <c r="U70" s="561"/>
      <c r="V70" s="561"/>
      <c r="W70" s="561"/>
      <c r="X70" s="561"/>
      <c r="Y70" s="594"/>
      <c r="Z70" s="594"/>
      <c r="AA70" s="877" t="s">
        <v>82</v>
      </c>
      <c r="AB70" s="877"/>
      <c r="AC70" s="877"/>
      <c r="AD70" s="877"/>
      <c r="AE70" s="877"/>
      <c r="AF70" s="877"/>
      <c r="AG70" s="877"/>
      <c r="AH70" s="877"/>
      <c r="AI70" s="874"/>
      <c r="AJ70" s="874"/>
      <c r="AK70" s="879" t="s">
        <v>329</v>
      </c>
      <c r="AL70" s="594"/>
      <c r="AM70" s="561"/>
      <c r="AN70" s="561"/>
      <c r="AO70" s="561"/>
    </row>
    <row r="71" spans="1:41" ht="8.1" customHeight="1">
      <c r="A71" s="561"/>
      <c r="B71" s="583"/>
      <c r="F71" s="593"/>
      <c r="J71" s="593"/>
      <c r="K71" s="593"/>
      <c r="L71" s="593"/>
      <c r="M71" s="593"/>
      <c r="N71" s="593"/>
      <c r="O71" s="593"/>
      <c r="P71" s="593"/>
      <c r="T71" s="562"/>
      <c r="U71" s="561"/>
      <c r="V71" s="561"/>
      <c r="W71" s="561"/>
      <c r="X71" s="561"/>
      <c r="Y71" s="594"/>
      <c r="Z71" s="594"/>
      <c r="AA71" s="607"/>
      <c r="AB71" s="607"/>
      <c r="AC71" s="607"/>
      <c r="AD71" s="607"/>
      <c r="AE71" s="607"/>
      <c r="AF71" s="607"/>
      <c r="AG71" s="607"/>
      <c r="AH71" s="607"/>
      <c r="AI71" s="605"/>
      <c r="AJ71" s="605"/>
      <c r="AK71" s="605"/>
      <c r="AL71" s="594"/>
      <c r="AM71" s="561"/>
      <c r="AN71" s="561"/>
      <c r="AO71" s="561"/>
    </row>
    <row r="72" spans="1:41" ht="14.25">
      <c r="A72" s="561"/>
      <c r="B72" s="561"/>
      <c r="C72" s="561"/>
      <c r="D72" s="561"/>
      <c r="E72" s="561"/>
      <c r="F72" s="561"/>
      <c r="G72" s="561"/>
      <c r="H72" s="561"/>
      <c r="I72" s="561"/>
      <c r="J72" s="561"/>
      <c r="K72" s="561"/>
      <c r="L72" s="561"/>
      <c r="M72" s="561"/>
      <c r="N72" s="561"/>
      <c r="O72" s="561"/>
      <c r="P72" s="561"/>
      <c r="Q72" s="561"/>
      <c r="R72" s="561"/>
      <c r="S72" s="561"/>
      <c r="T72" s="561"/>
      <c r="U72" s="561"/>
      <c r="V72" s="561"/>
      <c r="W72" s="561"/>
      <c r="X72" s="561"/>
      <c r="Y72" s="584"/>
      <c r="Z72" s="584"/>
      <c r="AA72" s="584"/>
      <c r="AB72" s="584"/>
      <c r="AC72" s="584"/>
      <c r="AD72" s="584"/>
      <c r="AE72" s="584"/>
      <c r="AF72" s="584"/>
      <c r="AG72" s="584"/>
      <c r="AH72" s="584"/>
      <c r="AI72" s="584"/>
      <c r="AJ72" s="584"/>
      <c r="AK72" s="584"/>
      <c r="AL72" s="584"/>
      <c r="AM72" s="561"/>
      <c r="AN72" s="561"/>
      <c r="AO72" s="561"/>
    </row>
    <row r="73" spans="1:41" ht="14.25">
      <c r="A73" s="561"/>
      <c r="B73" s="561"/>
      <c r="C73" s="561"/>
      <c r="D73" s="561"/>
      <c r="E73" s="561"/>
      <c r="F73" s="561"/>
      <c r="G73" s="561"/>
      <c r="H73" s="561"/>
      <c r="I73" s="561"/>
      <c r="J73" s="561"/>
      <c r="K73" s="561"/>
      <c r="L73" s="561"/>
      <c r="M73" s="561"/>
      <c r="N73" s="561"/>
      <c r="O73" s="561"/>
      <c r="P73" s="561"/>
      <c r="Q73" s="561"/>
      <c r="R73" s="561"/>
      <c r="S73" s="561"/>
      <c r="T73" s="561"/>
      <c r="U73" s="561"/>
      <c r="V73" s="561"/>
      <c r="W73" s="561"/>
      <c r="X73" s="561"/>
      <c r="Y73" s="594"/>
      <c r="Z73" s="594"/>
      <c r="AA73" s="594"/>
      <c r="AB73" s="594"/>
      <c r="AC73" s="594"/>
      <c r="AD73" s="594"/>
      <c r="AE73" s="594"/>
      <c r="AF73" s="594"/>
      <c r="AG73" s="594"/>
      <c r="AH73" s="594"/>
      <c r="AI73" s="594"/>
      <c r="AJ73" s="594"/>
      <c r="AK73" s="594"/>
      <c r="AL73" s="594"/>
      <c r="AM73" s="561"/>
      <c r="AN73" s="561"/>
      <c r="AO73" s="561"/>
    </row>
    <row r="74" spans="1:41" ht="14.25">
      <c r="A74" s="561"/>
      <c r="B74" s="561"/>
      <c r="C74" s="561"/>
      <c r="D74" s="561"/>
      <c r="E74" s="561"/>
      <c r="F74" s="561"/>
      <c r="G74" s="561"/>
      <c r="H74" s="561"/>
      <c r="I74" s="561"/>
      <c r="J74" s="561"/>
      <c r="K74" s="561"/>
      <c r="L74" s="561"/>
      <c r="M74" s="561"/>
      <c r="N74" s="561"/>
      <c r="O74" s="561"/>
      <c r="P74" s="561"/>
      <c r="Q74" s="561"/>
      <c r="R74" s="561"/>
      <c r="S74" s="561"/>
      <c r="T74" s="561"/>
      <c r="U74" s="561"/>
      <c r="V74" s="561"/>
      <c r="W74" s="561"/>
      <c r="X74" s="561"/>
      <c r="Y74" s="594"/>
      <c r="Z74" s="594"/>
      <c r="AA74" s="594"/>
      <c r="AB74" s="594"/>
      <c r="AC74" s="594"/>
      <c r="AD74" s="594"/>
      <c r="AE74" s="594"/>
      <c r="AF74" s="594"/>
      <c r="AG74" s="594"/>
      <c r="AH74" s="594"/>
      <c r="AI74" s="594"/>
      <c r="AJ74" s="594"/>
      <c r="AK74" s="594"/>
      <c r="AL74" s="594"/>
      <c r="AM74" s="561"/>
      <c r="AN74" s="561"/>
      <c r="AO74" s="561"/>
    </row>
    <row r="75" spans="1:41" ht="14.25">
      <c r="A75" s="561"/>
      <c r="B75" s="561"/>
      <c r="C75" s="561"/>
      <c r="D75" s="561"/>
      <c r="E75" s="561"/>
      <c r="F75" s="561"/>
      <c r="G75" s="561"/>
      <c r="H75" s="561"/>
      <c r="I75" s="561"/>
      <c r="J75" s="561"/>
      <c r="K75" s="561"/>
      <c r="L75" s="561"/>
      <c r="M75" s="561"/>
      <c r="N75" s="561"/>
      <c r="O75" s="561"/>
      <c r="P75" s="561"/>
      <c r="Q75" s="561"/>
      <c r="R75" s="561"/>
      <c r="S75" s="561"/>
      <c r="T75" s="561"/>
      <c r="U75" s="561"/>
      <c r="V75" s="561"/>
      <c r="W75" s="561"/>
      <c r="X75" s="561"/>
      <c r="Y75" s="594"/>
      <c r="Z75" s="594"/>
      <c r="AA75" s="880" t="s">
        <v>156</v>
      </c>
      <c r="AB75" s="874"/>
      <c r="AC75" s="874"/>
      <c r="AD75" s="874"/>
      <c r="AE75" s="874"/>
      <c r="AF75" s="594"/>
      <c r="AG75" s="594"/>
      <c r="AH75" s="594"/>
      <c r="AI75" s="594"/>
      <c r="AJ75" s="594"/>
      <c r="AK75" s="594"/>
      <c r="AL75" s="594"/>
      <c r="AM75" s="561"/>
      <c r="AN75" s="561"/>
      <c r="AO75" s="561"/>
    </row>
    <row r="76" spans="1:41" ht="14.25">
      <c r="A76" s="561"/>
      <c r="B76" s="561"/>
      <c r="C76" s="561"/>
      <c r="D76" s="561"/>
      <c r="E76" s="561"/>
      <c r="F76" s="561"/>
      <c r="G76" s="561"/>
      <c r="H76" s="561"/>
      <c r="I76" s="561"/>
      <c r="J76" s="561"/>
      <c r="K76" s="561"/>
      <c r="L76" s="561"/>
      <c r="M76" s="561"/>
      <c r="N76" s="561"/>
      <c r="O76" s="561"/>
      <c r="P76" s="561"/>
      <c r="Q76" s="561"/>
      <c r="R76" s="561"/>
      <c r="S76" s="561"/>
      <c r="T76" s="561"/>
      <c r="U76" s="561"/>
      <c r="V76" s="561"/>
      <c r="W76" s="561"/>
      <c r="X76" s="561"/>
      <c r="Y76" s="594"/>
      <c r="Z76" s="594"/>
      <c r="AA76" s="874"/>
      <c r="AB76" s="874"/>
      <c r="AC76" s="874"/>
      <c r="AD76" s="874"/>
      <c r="AE76" s="874"/>
      <c r="AF76" s="594"/>
      <c r="AG76" s="594"/>
      <c r="AH76" s="594"/>
      <c r="AI76" s="594"/>
      <c r="AJ76" s="594"/>
      <c r="AK76" s="594"/>
      <c r="AL76" s="594"/>
      <c r="AM76" s="561"/>
      <c r="AN76" s="561"/>
      <c r="AO76" s="561"/>
    </row>
    <row r="77" spans="1:41" ht="14.25">
      <c r="A77" s="561"/>
      <c r="B77" s="561"/>
      <c r="C77" s="561"/>
      <c r="D77" s="561"/>
      <c r="E77" s="561"/>
      <c r="F77" s="561"/>
      <c r="G77" s="561"/>
      <c r="H77" s="561"/>
      <c r="I77" s="561"/>
      <c r="J77" s="561"/>
      <c r="K77" s="561"/>
      <c r="L77" s="561"/>
      <c r="M77" s="561"/>
      <c r="N77" s="561"/>
      <c r="O77" s="561"/>
      <c r="P77" s="561"/>
      <c r="Q77" s="561"/>
      <c r="R77" s="561"/>
      <c r="S77" s="561"/>
      <c r="T77" s="561"/>
      <c r="U77" s="561"/>
      <c r="V77" s="561"/>
      <c r="W77" s="561"/>
      <c r="X77" s="561"/>
      <c r="Y77" s="594"/>
      <c r="Z77" s="594"/>
      <c r="AA77" s="614"/>
      <c r="AB77" s="614" t="s">
        <v>243</v>
      </c>
      <c r="AC77" s="614" t="s">
        <v>53</v>
      </c>
      <c r="AD77" s="617" t="s">
        <v>54</v>
      </c>
      <c r="AE77" s="874"/>
      <c r="AF77" s="594"/>
      <c r="AG77" s="594"/>
      <c r="AH77" s="594"/>
      <c r="AI77" s="594"/>
      <c r="AJ77" s="594"/>
      <c r="AK77" s="594"/>
      <c r="AL77" s="594"/>
      <c r="AM77" s="561"/>
      <c r="AN77" s="561"/>
      <c r="AO77" s="561"/>
    </row>
    <row r="78" spans="1:41" ht="14.25">
      <c r="A78" s="561"/>
      <c r="B78" s="561"/>
      <c r="C78" s="561"/>
      <c r="D78" s="561"/>
      <c r="E78" s="561"/>
      <c r="F78" s="561"/>
      <c r="G78" s="561"/>
      <c r="H78" s="561"/>
      <c r="I78" s="561"/>
      <c r="J78" s="561"/>
      <c r="K78" s="561"/>
      <c r="L78" s="561"/>
      <c r="M78" s="561"/>
      <c r="N78" s="561"/>
      <c r="O78" s="561"/>
      <c r="P78" s="561"/>
      <c r="Q78" s="561"/>
      <c r="R78" s="561"/>
      <c r="S78" s="561"/>
      <c r="T78" s="561"/>
      <c r="U78" s="561"/>
      <c r="V78" s="561"/>
      <c r="W78" s="561"/>
      <c r="X78" s="561"/>
      <c r="Y78" s="594"/>
      <c r="Z78" s="594"/>
      <c r="AA78" s="614" t="s">
        <v>325</v>
      </c>
      <c r="AB78" s="617">
        <v>0.58989000000000003</v>
      </c>
      <c r="AC78" s="617">
        <v>0.23236000000000001</v>
      </c>
      <c r="AD78" s="617">
        <v>0.17774999999999999</v>
      </c>
      <c r="AE78" s="874"/>
      <c r="AF78" s="594"/>
      <c r="AG78" s="594"/>
      <c r="AH78" s="594"/>
      <c r="AI78" s="594"/>
      <c r="AJ78" s="594"/>
      <c r="AK78" s="594"/>
      <c r="AL78" s="594"/>
      <c r="AM78" s="561"/>
      <c r="AN78" s="561"/>
      <c r="AO78" s="561"/>
    </row>
    <row r="79" spans="1:41" ht="14.25">
      <c r="A79" s="561"/>
      <c r="B79" s="561"/>
      <c r="C79" s="561"/>
      <c r="D79" s="561"/>
      <c r="E79" s="561"/>
      <c r="F79" s="561"/>
      <c r="G79" s="561"/>
      <c r="H79" s="561"/>
      <c r="I79" s="561"/>
      <c r="J79" s="561"/>
      <c r="K79" s="561"/>
      <c r="L79" s="561"/>
      <c r="M79" s="561"/>
      <c r="N79" s="561"/>
      <c r="O79" s="561"/>
      <c r="P79" s="561"/>
      <c r="Q79" s="561"/>
      <c r="R79" s="561"/>
      <c r="S79" s="561"/>
      <c r="T79" s="561"/>
      <c r="U79" s="561"/>
      <c r="V79" s="561"/>
      <c r="W79" s="561"/>
      <c r="X79" s="561"/>
      <c r="Y79" s="594"/>
      <c r="Z79" s="594"/>
      <c r="AA79" s="614" t="s">
        <v>36</v>
      </c>
      <c r="AB79" s="617">
        <v>0.54048604700961655</v>
      </c>
      <c r="AC79" s="617">
        <v>0.30248767911086577</v>
      </c>
      <c r="AD79" s="617">
        <v>0.15702627387951773</v>
      </c>
      <c r="AE79" s="874"/>
      <c r="AF79" s="594"/>
      <c r="AG79" s="594"/>
      <c r="AH79" s="594"/>
      <c r="AI79" s="594"/>
      <c r="AJ79" s="594"/>
      <c r="AK79" s="594"/>
      <c r="AL79" s="594"/>
      <c r="AM79" s="561"/>
      <c r="AN79" s="561"/>
      <c r="AO79" s="561"/>
    </row>
    <row r="80" spans="1:41" ht="14.25">
      <c r="A80" s="561"/>
      <c r="B80" s="561"/>
      <c r="C80" s="561"/>
      <c r="D80" s="561"/>
      <c r="E80" s="561"/>
      <c r="F80" s="561"/>
      <c r="G80" s="561"/>
      <c r="H80" s="561"/>
      <c r="I80" s="561"/>
      <c r="J80" s="561"/>
      <c r="K80" s="561"/>
      <c r="L80" s="561"/>
      <c r="M80" s="561"/>
      <c r="N80" s="561"/>
      <c r="O80" s="561"/>
      <c r="P80" s="561"/>
      <c r="Q80" s="561"/>
      <c r="R80" s="561"/>
      <c r="S80" s="561"/>
      <c r="T80" s="561"/>
      <c r="U80" s="561"/>
      <c r="V80" s="561"/>
      <c r="W80" s="561"/>
      <c r="X80" s="561"/>
      <c r="Y80" s="594"/>
      <c r="Z80" s="594"/>
      <c r="AA80" s="614" t="s">
        <v>20</v>
      </c>
      <c r="AB80" s="617">
        <v>0.33717057192545041</v>
      </c>
      <c r="AC80" s="617">
        <v>0.31202969177807638</v>
      </c>
      <c r="AD80" s="617">
        <v>0.35079973629647321</v>
      </c>
      <c r="AE80" s="874"/>
      <c r="AF80" s="594"/>
      <c r="AG80" s="594"/>
      <c r="AH80" s="594"/>
      <c r="AI80" s="594"/>
      <c r="AJ80" s="594"/>
      <c r="AK80" s="594"/>
      <c r="AL80" s="594"/>
      <c r="AM80" s="561"/>
      <c r="AN80" s="561"/>
      <c r="AO80" s="561"/>
    </row>
    <row r="81" spans="1:41" ht="14.25">
      <c r="A81" s="561"/>
      <c r="B81" s="561"/>
      <c r="C81" s="561"/>
      <c r="D81" s="561"/>
      <c r="E81" s="561"/>
      <c r="F81" s="561"/>
      <c r="G81" s="561"/>
      <c r="H81" s="561"/>
      <c r="I81" s="561"/>
      <c r="J81" s="561"/>
      <c r="K81" s="561"/>
      <c r="L81" s="561"/>
      <c r="M81" s="561"/>
      <c r="N81" s="561"/>
      <c r="O81" s="561"/>
      <c r="P81" s="561"/>
      <c r="Q81" s="561"/>
      <c r="R81" s="561"/>
      <c r="S81" s="561"/>
      <c r="T81" s="561"/>
      <c r="U81" s="561"/>
      <c r="V81" s="561"/>
      <c r="W81" s="561"/>
      <c r="X81" s="561"/>
      <c r="Y81" s="594"/>
      <c r="Z81" s="594"/>
      <c r="AA81" s="594"/>
      <c r="AB81" s="594"/>
      <c r="AC81" s="594"/>
      <c r="AD81" s="594"/>
      <c r="AE81" s="594"/>
      <c r="AF81" s="594"/>
      <c r="AG81" s="594"/>
      <c r="AH81" s="594"/>
      <c r="AI81" s="594"/>
      <c r="AJ81" s="594"/>
      <c r="AK81" s="594"/>
      <c r="AL81" s="594"/>
      <c r="AM81" s="561"/>
      <c r="AN81" s="561"/>
      <c r="AO81" s="561"/>
    </row>
    <row r="82" spans="1:41" ht="14.25">
      <c r="A82" s="561"/>
      <c r="B82" s="561"/>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row>
    <row r="83" spans="1:41" ht="14.25">
      <c r="A83" s="561"/>
      <c r="B83" s="561"/>
      <c r="C83" s="561"/>
      <c r="D83" s="561"/>
      <c r="E83" s="561"/>
      <c r="F83" s="561"/>
      <c r="G83" s="561"/>
      <c r="H83" s="561"/>
      <c r="I83" s="561"/>
      <c r="J83" s="561"/>
      <c r="K83" s="561"/>
      <c r="L83" s="561"/>
      <c r="M83" s="561"/>
      <c r="N83" s="561"/>
      <c r="O83" s="561"/>
      <c r="P83" s="561"/>
      <c r="Q83" s="561"/>
      <c r="R83" s="561"/>
      <c r="S83" s="561"/>
      <c r="T83" s="561"/>
      <c r="U83" s="561"/>
      <c r="V83" s="561"/>
      <c r="W83" s="561"/>
      <c r="X83" s="561"/>
      <c r="Y83" s="594"/>
      <c r="Z83" s="594"/>
      <c r="AA83" s="866"/>
      <c r="AB83" s="594"/>
      <c r="AC83" s="594"/>
      <c r="AD83" s="594"/>
      <c r="AE83" s="594"/>
      <c r="AF83" s="594"/>
      <c r="AG83" s="594"/>
      <c r="AH83" s="594"/>
      <c r="AI83" s="594"/>
      <c r="AJ83" s="594"/>
      <c r="AK83" s="594"/>
      <c r="AL83" s="594"/>
      <c r="AM83" s="561"/>
      <c r="AN83" s="561"/>
      <c r="AO83" s="561"/>
    </row>
    <row r="84" spans="1:41" ht="14.25">
      <c r="A84" s="561"/>
      <c r="B84" s="561"/>
      <c r="C84" s="561"/>
      <c r="D84" s="561"/>
      <c r="E84" s="561"/>
      <c r="F84" s="561"/>
      <c r="G84" s="561"/>
      <c r="H84" s="561"/>
      <c r="I84" s="561"/>
      <c r="J84" s="561"/>
      <c r="K84" s="561"/>
      <c r="L84" s="561"/>
      <c r="M84" s="561"/>
      <c r="N84" s="561"/>
      <c r="O84" s="561"/>
      <c r="P84" s="561"/>
      <c r="Q84" s="561"/>
      <c r="R84" s="561"/>
      <c r="S84" s="561"/>
      <c r="T84" s="561"/>
      <c r="U84" s="561"/>
      <c r="V84" s="561"/>
      <c r="W84" s="561"/>
      <c r="X84" s="561"/>
      <c r="Y84" s="594"/>
      <c r="Z84" s="594"/>
      <c r="AA84" s="880" t="s">
        <v>158</v>
      </c>
      <c r="AB84" s="874"/>
      <c r="AC84" s="874"/>
      <c r="AD84" s="874"/>
      <c r="AE84" s="874"/>
      <c r="AF84" s="874"/>
      <c r="AG84" s="874"/>
      <c r="AH84" s="594"/>
      <c r="AI84" s="594"/>
      <c r="AJ84" s="594"/>
      <c r="AK84" s="594"/>
      <c r="AL84" s="594"/>
      <c r="AM84" s="561"/>
      <c r="AN84" s="561"/>
      <c r="AO84" s="561"/>
    </row>
    <row r="85" spans="1:41" ht="14.25">
      <c r="A85" s="561"/>
      <c r="B85" s="561"/>
      <c r="C85" s="561"/>
      <c r="D85" s="561"/>
      <c r="E85" s="561"/>
      <c r="F85" s="561"/>
      <c r="G85" s="561"/>
      <c r="H85" s="561"/>
      <c r="I85" s="561"/>
      <c r="J85" s="561"/>
      <c r="K85" s="561"/>
      <c r="L85" s="561"/>
      <c r="M85" s="561"/>
      <c r="N85" s="561"/>
      <c r="O85" s="561"/>
      <c r="P85" s="561"/>
      <c r="Q85" s="561"/>
      <c r="R85" s="561"/>
      <c r="S85" s="561"/>
      <c r="T85" s="561"/>
      <c r="U85" s="561"/>
      <c r="V85" s="561"/>
      <c r="W85" s="561"/>
      <c r="X85" s="561"/>
      <c r="Y85" s="594"/>
      <c r="Z85" s="594"/>
      <c r="AA85" s="874"/>
      <c r="AB85" s="874"/>
      <c r="AC85" s="874"/>
      <c r="AD85" s="874"/>
      <c r="AE85" s="874"/>
      <c r="AF85" s="874"/>
      <c r="AG85" s="874"/>
      <c r="AH85" s="594"/>
      <c r="AI85" s="594"/>
      <c r="AJ85" s="594"/>
      <c r="AK85" s="594"/>
      <c r="AL85" s="594"/>
      <c r="AM85" s="561"/>
      <c r="AN85" s="561"/>
      <c r="AO85" s="561"/>
    </row>
    <row r="86" spans="1:41" ht="14.25">
      <c r="A86" s="561"/>
      <c r="B86" s="561"/>
      <c r="C86" s="561"/>
      <c r="D86" s="561"/>
      <c r="E86" s="561"/>
      <c r="F86" s="561"/>
      <c r="G86" s="561"/>
      <c r="H86" s="561"/>
      <c r="I86" s="561"/>
      <c r="J86" s="561"/>
      <c r="K86" s="561"/>
      <c r="L86" s="561"/>
      <c r="M86" s="561"/>
      <c r="N86" s="561"/>
      <c r="O86" s="561"/>
      <c r="P86" s="561"/>
      <c r="Q86" s="561"/>
      <c r="R86" s="561"/>
      <c r="S86" s="561"/>
      <c r="T86" s="561"/>
      <c r="U86" s="561"/>
      <c r="V86" s="561"/>
      <c r="W86" s="561"/>
      <c r="X86" s="561"/>
      <c r="Y86" s="594"/>
      <c r="Z86" s="594"/>
      <c r="AA86" s="614"/>
      <c r="AB86" s="614" t="s">
        <v>159</v>
      </c>
      <c r="AC86" s="617" t="s">
        <v>160</v>
      </c>
      <c r="AD86" s="614" t="s">
        <v>161</v>
      </c>
      <c r="AE86" s="614" t="s">
        <v>162</v>
      </c>
      <c r="AF86" s="874"/>
      <c r="AG86" s="874"/>
      <c r="AH86" s="594"/>
      <c r="AI86" s="594"/>
      <c r="AJ86" s="594"/>
      <c r="AK86" s="594"/>
      <c r="AL86" s="594"/>
      <c r="AM86" s="561"/>
      <c r="AN86" s="561"/>
      <c r="AO86" s="561"/>
    </row>
    <row r="87" spans="1:41" ht="14.25">
      <c r="A87" s="561"/>
      <c r="B87" s="561"/>
      <c r="C87" s="561"/>
      <c r="D87" s="561"/>
      <c r="E87" s="561"/>
      <c r="F87" s="561"/>
      <c r="G87" s="561"/>
      <c r="H87" s="561"/>
      <c r="I87" s="561"/>
      <c r="J87" s="561"/>
      <c r="K87" s="561"/>
      <c r="L87" s="561"/>
      <c r="M87" s="561"/>
      <c r="N87" s="561"/>
      <c r="O87" s="561"/>
      <c r="P87" s="561"/>
      <c r="Q87" s="561"/>
      <c r="R87" s="561"/>
      <c r="S87" s="561"/>
      <c r="T87" s="561"/>
      <c r="U87" s="561"/>
      <c r="V87" s="561"/>
      <c r="W87" s="561"/>
      <c r="X87" s="561"/>
      <c r="Y87" s="594"/>
      <c r="Z87" s="594"/>
      <c r="AA87" s="614" t="s">
        <v>325</v>
      </c>
      <c r="AB87" s="617">
        <v>0.22419</v>
      </c>
      <c r="AC87" s="617">
        <v>0.22140000000000001</v>
      </c>
      <c r="AD87" s="617">
        <v>0.31535000000000002</v>
      </c>
      <c r="AE87" s="617">
        <v>0.23907</v>
      </c>
      <c r="AF87" s="874"/>
      <c r="AG87" s="874"/>
      <c r="AH87" s="594"/>
      <c r="AI87" s="594"/>
      <c r="AJ87" s="594"/>
      <c r="AK87" s="594"/>
      <c r="AL87" s="594"/>
      <c r="AM87" s="561"/>
      <c r="AN87" s="561"/>
      <c r="AO87" s="561"/>
    </row>
    <row r="88" spans="1:41" ht="14.25">
      <c r="A88" s="561"/>
      <c r="B88" s="561"/>
      <c r="C88" s="561"/>
      <c r="D88" s="561"/>
      <c r="E88" s="561"/>
      <c r="F88" s="561"/>
      <c r="G88" s="561"/>
      <c r="H88" s="561"/>
      <c r="I88" s="561"/>
      <c r="J88" s="561"/>
      <c r="K88" s="561"/>
      <c r="L88" s="561"/>
      <c r="M88" s="561"/>
      <c r="N88" s="561"/>
      <c r="O88" s="561"/>
      <c r="P88" s="561"/>
      <c r="Q88" s="561"/>
      <c r="R88" s="561"/>
      <c r="S88" s="561"/>
      <c r="T88" s="561"/>
      <c r="U88" s="561"/>
      <c r="V88" s="561"/>
      <c r="W88" s="561"/>
      <c r="X88" s="561"/>
      <c r="Y88" s="594"/>
      <c r="Z88" s="594"/>
      <c r="AA88" s="614" t="s">
        <v>36</v>
      </c>
      <c r="AB88" s="617">
        <v>0.26308835672997521</v>
      </c>
      <c r="AC88" s="617">
        <v>0.19504541701073494</v>
      </c>
      <c r="AD88" s="617">
        <v>0.29132947976878615</v>
      </c>
      <c r="AE88" s="617">
        <v>0.25053674649050373</v>
      </c>
      <c r="AF88" s="874"/>
      <c r="AG88" s="874"/>
      <c r="AH88" s="594"/>
      <c r="AI88" s="594"/>
      <c r="AJ88" s="594"/>
      <c r="AK88" s="594"/>
      <c r="AL88" s="594"/>
      <c r="AM88" s="561"/>
      <c r="AN88" s="561"/>
      <c r="AO88" s="561"/>
    </row>
    <row r="89" spans="1:41" ht="14.25">
      <c r="A89" s="561"/>
      <c r="B89" s="561"/>
      <c r="C89" s="561"/>
      <c r="D89" s="561"/>
      <c r="E89" s="561"/>
      <c r="F89" s="561"/>
      <c r="G89" s="561"/>
      <c r="H89" s="561"/>
      <c r="I89" s="561"/>
      <c r="J89" s="561"/>
      <c r="K89" s="561"/>
      <c r="L89" s="561"/>
      <c r="M89" s="561"/>
      <c r="N89" s="561"/>
      <c r="O89" s="561"/>
      <c r="P89" s="561"/>
      <c r="Q89" s="561"/>
      <c r="R89" s="561"/>
      <c r="S89" s="561"/>
      <c r="T89" s="561"/>
      <c r="U89" s="561"/>
      <c r="V89" s="561"/>
      <c r="W89" s="561"/>
      <c r="X89" s="561"/>
      <c r="Y89" s="594"/>
      <c r="Z89" s="594"/>
      <c r="AA89" s="614" t="s">
        <v>20</v>
      </c>
      <c r="AB89" s="617">
        <v>0.20112317385418105</v>
      </c>
      <c r="AC89" s="617">
        <v>0.19000395895293429</v>
      </c>
      <c r="AD89" s="617">
        <v>0.2851368531537844</v>
      </c>
      <c r="AE89" s="617">
        <v>0.32373601403910024</v>
      </c>
      <c r="AF89" s="874"/>
      <c r="AG89" s="874"/>
      <c r="AH89" s="594"/>
      <c r="AI89" s="594"/>
      <c r="AJ89" s="594"/>
      <c r="AK89" s="594"/>
      <c r="AL89" s="594"/>
      <c r="AM89" s="561"/>
      <c r="AN89" s="561"/>
      <c r="AO89" s="561"/>
    </row>
    <row r="90" spans="1:41" ht="14.25">
      <c r="A90" s="561"/>
      <c r="B90" s="561"/>
      <c r="C90" s="561"/>
      <c r="D90" s="561"/>
      <c r="E90" s="561"/>
      <c r="F90" s="561"/>
      <c r="G90" s="561"/>
      <c r="H90" s="561"/>
      <c r="I90" s="561"/>
      <c r="J90" s="561"/>
      <c r="K90" s="561"/>
      <c r="L90" s="561"/>
      <c r="M90" s="561"/>
      <c r="N90" s="561"/>
      <c r="O90" s="561"/>
      <c r="P90" s="561"/>
      <c r="Q90" s="561"/>
      <c r="R90" s="561"/>
      <c r="S90" s="561"/>
      <c r="T90" s="561"/>
      <c r="U90" s="561"/>
      <c r="V90" s="561"/>
      <c r="W90" s="561"/>
      <c r="X90" s="561"/>
      <c r="Y90" s="594"/>
      <c r="Z90" s="594"/>
      <c r="AA90" s="614"/>
      <c r="AB90" s="614"/>
      <c r="AC90" s="617"/>
      <c r="AD90" s="617"/>
      <c r="AE90" s="617"/>
      <c r="AF90" s="617"/>
      <c r="AG90" s="874"/>
      <c r="AH90" s="594"/>
      <c r="AI90" s="594"/>
      <c r="AJ90" s="594"/>
      <c r="AK90" s="594"/>
      <c r="AL90" s="594"/>
      <c r="AM90" s="561"/>
      <c r="AN90" s="561"/>
      <c r="AO90" s="561"/>
    </row>
    <row r="91" spans="1:41" ht="14.25">
      <c r="A91" s="561"/>
      <c r="B91" s="561"/>
      <c r="C91" s="561"/>
      <c r="D91" s="561"/>
      <c r="E91" s="561"/>
      <c r="F91" s="561"/>
      <c r="G91" s="561"/>
      <c r="H91" s="561"/>
      <c r="I91" s="561"/>
      <c r="J91" s="561"/>
      <c r="K91" s="561"/>
      <c r="L91" s="561"/>
      <c r="M91" s="561"/>
      <c r="N91" s="561"/>
      <c r="O91" s="561"/>
      <c r="P91" s="561"/>
      <c r="Q91" s="561"/>
      <c r="R91" s="561"/>
      <c r="S91" s="561"/>
      <c r="T91" s="561"/>
      <c r="U91" s="561"/>
      <c r="V91" s="561"/>
      <c r="W91" s="561"/>
      <c r="X91" s="561"/>
      <c r="Y91" s="561"/>
      <c r="Z91" s="561"/>
      <c r="AA91" s="561"/>
      <c r="AB91" s="561"/>
      <c r="AC91" s="561"/>
      <c r="AD91" s="561"/>
      <c r="AE91" s="561"/>
      <c r="AF91" s="561"/>
      <c r="AG91" s="561"/>
      <c r="AH91" s="561"/>
      <c r="AI91" s="561"/>
      <c r="AJ91" s="561"/>
      <c r="AK91" s="561"/>
      <c r="AL91" s="561"/>
      <c r="AM91" s="561"/>
      <c r="AN91" s="561"/>
      <c r="AO91" s="561"/>
    </row>
    <row r="92" spans="1:41" ht="14.25">
      <c r="A92" s="561"/>
      <c r="B92" s="561"/>
      <c r="C92" s="561"/>
      <c r="D92" s="561"/>
      <c r="E92" s="561"/>
      <c r="F92" s="561"/>
      <c r="G92" s="561"/>
      <c r="H92" s="561"/>
      <c r="I92" s="561"/>
      <c r="J92" s="561"/>
      <c r="K92" s="561"/>
      <c r="L92" s="561"/>
      <c r="M92" s="561"/>
      <c r="N92" s="561"/>
      <c r="O92" s="561"/>
      <c r="P92" s="561"/>
      <c r="Q92" s="561"/>
      <c r="R92" s="561"/>
      <c r="S92" s="561"/>
      <c r="T92" s="561"/>
      <c r="U92" s="561"/>
      <c r="V92" s="561"/>
      <c r="W92" s="561"/>
      <c r="X92" s="561"/>
      <c r="Y92" s="594"/>
      <c r="Z92" s="594"/>
      <c r="AA92" s="594"/>
      <c r="AB92" s="594"/>
      <c r="AC92" s="594"/>
      <c r="AD92" s="594"/>
      <c r="AE92" s="594"/>
      <c r="AF92" s="594"/>
      <c r="AG92" s="594"/>
      <c r="AH92" s="594"/>
      <c r="AI92" s="594"/>
      <c r="AJ92" s="594"/>
      <c r="AK92" s="594"/>
      <c r="AL92" s="594"/>
      <c r="AM92" s="561"/>
      <c r="AN92" s="561"/>
      <c r="AO92" s="561"/>
    </row>
    <row r="93" spans="1:41" ht="14.25">
      <c r="A93" s="561"/>
      <c r="B93" s="561"/>
      <c r="C93" s="561"/>
      <c r="D93" s="561"/>
      <c r="E93" s="561"/>
      <c r="F93" s="561"/>
      <c r="G93" s="561"/>
      <c r="H93" s="561"/>
      <c r="I93" s="561"/>
      <c r="J93" s="561"/>
      <c r="K93" s="561"/>
      <c r="L93" s="561"/>
      <c r="M93" s="561"/>
      <c r="N93" s="561"/>
      <c r="O93" s="561"/>
      <c r="P93" s="561"/>
      <c r="Q93" s="561"/>
      <c r="R93" s="561"/>
      <c r="S93" s="561"/>
      <c r="T93" s="561"/>
      <c r="U93" s="561"/>
      <c r="V93" s="561"/>
      <c r="W93" s="561"/>
      <c r="X93" s="561"/>
      <c r="Y93" s="594"/>
      <c r="Z93" s="594"/>
      <c r="AA93" s="880" t="s">
        <v>173</v>
      </c>
      <c r="AB93" s="874"/>
      <c r="AC93" s="874"/>
      <c r="AD93" s="874"/>
      <c r="AE93" s="594"/>
      <c r="AF93" s="594"/>
      <c r="AG93" s="594"/>
      <c r="AH93" s="594"/>
      <c r="AI93" s="594"/>
      <c r="AJ93" s="594"/>
      <c r="AK93" s="594"/>
      <c r="AL93" s="594"/>
      <c r="AM93" s="561"/>
      <c r="AN93" s="561"/>
      <c r="AO93" s="561"/>
    </row>
    <row r="94" spans="1:41" ht="14.25">
      <c r="A94" s="561"/>
      <c r="B94" s="561"/>
      <c r="C94" s="561"/>
      <c r="D94" s="561"/>
      <c r="E94" s="561"/>
      <c r="F94" s="561"/>
      <c r="G94" s="561"/>
      <c r="H94" s="561"/>
      <c r="I94" s="561"/>
      <c r="J94" s="561"/>
      <c r="K94" s="561"/>
      <c r="L94" s="561"/>
      <c r="M94" s="561"/>
      <c r="N94" s="561"/>
      <c r="O94" s="561"/>
      <c r="P94" s="561"/>
      <c r="Q94" s="561"/>
      <c r="R94" s="561"/>
      <c r="S94" s="561"/>
      <c r="T94" s="561"/>
      <c r="U94" s="561"/>
      <c r="V94" s="561"/>
      <c r="W94" s="561"/>
      <c r="X94" s="561"/>
      <c r="Y94" s="594"/>
      <c r="Z94" s="594"/>
      <c r="AA94" s="614"/>
      <c r="AB94" s="798" t="s">
        <v>33</v>
      </c>
      <c r="AC94" s="798" t="s">
        <v>174</v>
      </c>
      <c r="AD94" s="798" t="s">
        <v>175</v>
      </c>
      <c r="AE94" s="604"/>
      <c r="AF94" s="594"/>
      <c r="AG94" s="594"/>
      <c r="AH94" s="594"/>
      <c r="AI94" s="594"/>
      <c r="AJ94" s="594"/>
      <c r="AK94" s="594"/>
      <c r="AL94" s="594"/>
      <c r="AM94" s="561"/>
      <c r="AN94" s="561"/>
      <c r="AO94" s="561"/>
    </row>
    <row r="95" spans="1:41" ht="14.25">
      <c r="A95" s="561"/>
      <c r="B95" s="561"/>
      <c r="C95" s="561"/>
      <c r="D95" s="561"/>
      <c r="E95" s="561"/>
      <c r="F95" s="561"/>
      <c r="G95" s="561"/>
      <c r="H95" s="561"/>
      <c r="I95" s="561"/>
      <c r="J95" s="561"/>
      <c r="K95" s="561"/>
      <c r="L95" s="561"/>
      <c r="M95" s="561"/>
      <c r="N95" s="561"/>
      <c r="O95" s="561"/>
      <c r="P95" s="561"/>
      <c r="Q95" s="561"/>
      <c r="R95" s="561"/>
      <c r="S95" s="561"/>
      <c r="T95" s="561"/>
      <c r="U95" s="561"/>
      <c r="V95" s="561"/>
      <c r="W95" s="561"/>
      <c r="X95" s="561"/>
      <c r="Y95" s="594"/>
      <c r="Z95" s="594"/>
      <c r="AA95" s="614" t="s">
        <v>125</v>
      </c>
      <c r="AB95" s="614">
        <v>40</v>
      </c>
      <c r="AC95" s="614">
        <v>40</v>
      </c>
      <c r="AD95" s="614">
        <v>40</v>
      </c>
      <c r="AE95" s="604"/>
      <c r="AF95" s="594"/>
      <c r="AG95" s="594"/>
      <c r="AH95" s="594"/>
      <c r="AI95" s="594"/>
      <c r="AJ95" s="594"/>
      <c r="AK95" s="594"/>
      <c r="AL95" s="594"/>
      <c r="AM95" s="561"/>
      <c r="AN95" s="561"/>
      <c r="AO95" s="561"/>
    </row>
    <row r="96" spans="1:41" ht="14.25">
      <c r="A96" s="561"/>
      <c r="B96" s="561"/>
      <c r="C96" s="561"/>
      <c r="D96" s="561"/>
      <c r="E96" s="561"/>
      <c r="F96" s="561"/>
      <c r="G96" s="561"/>
      <c r="H96" s="561"/>
      <c r="I96" s="561"/>
      <c r="J96" s="561"/>
      <c r="K96" s="561"/>
      <c r="L96" s="561"/>
      <c r="M96" s="561"/>
      <c r="N96" s="561"/>
      <c r="O96" s="561"/>
      <c r="P96" s="561"/>
      <c r="Q96" s="561"/>
      <c r="R96" s="561"/>
      <c r="S96" s="561"/>
      <c r="T96" s="561"/>
      <c r="U96" s="561"/>
      <c r="V96" s="561"/>
      <c r="W96" s="561"/>
      <c r="X96" s="561"/>
      <c r="Y96" s="594"/>
      <c r="Z96" s="594"/>
      <c r="AA96" s="614" t="s">
        <v>126</v>
      </c>
      <c r="AB96" s="614">
        <v>10</v>
      </c>
      <c r="AC96" s="614">
        <v>10</v>
      </c>
      <c r="AD96" s="614">
        <v>10</v>
      </c>
      <c r="AE96" s="604"/>
      <c r="AF96" s="594"/>
      <c r="AG96" s="594"/>
      <c r="AH96" s="594"/>
      <c r="AI96" s="594"/>
      <c r="AJ96" s="594"/>
      <c r="AK96" s="594"/>
      <c r="AL96" s="594"/>
      <c r="AM96" s="561"/>
      <c r="AN96" s="561"/>
      <c r="AO96" s="561"/>
    </row>
    <row r="97" spans="1:41" ht="14.25">
      <c r="A97" s="561"/>
      <c r="B97" s="561"/>
      <c r="C97" s="561"/>
      <c r="D97" s="561"/>
      <c r="E97" s="561"/>
      <c r="F97" s="561"/>
      <c r="G97" s="561"/>
      <c r="H97" s="561"/>
      <c r="I97" s="561"/>
      <c r="J97" s="561"/>
      <c r="K97" s="561"/>
      <c r="L97" s="561"/>
      <c r="M97" s="561"/>
      <c r="N97" s="561"/>
      <c r="O97" s="561"/>
      <c r="P97" s="561"/>
      <c r="Q97" s="561"/>
      <c r="R97" s="561"/>
      <c r="S97" s="561"/>
      <c r="T97" s="561"/>
      <c r="U97" s="561"/>
      <c r="V97" s="561"/>
      <c r="W97" s="561"/>
      <c r="X97" s="561"/>
      <c r="Y97" s="594"/>
      <c r="Z97" s="594"/>
      <c r="AA97" s="614" t="s">
        <v>127</v>
      </c>
      <c r="AB97" s="614">
        <v>10</v>
      </c>
      <c r="AC97" s="614">
        <v>10</v>
      </c>
      <c r="AD97" s="614">
        <v>10</v>
      </c>
      <c r="AE97" s="604"/>
      <c r="AF97" s="594"/>
      <c r="AG97" s="594"/>
      <c r="AH97" s="594"/>
      <c r="AI97" s="594"/>
      <c r="AJ97" s="594"/>
      <c r="AK97" s="594"/>
      <c r="AL97" s="594"/>
      <c r="AM97" s="561"/>
      <c r="AN97" s="561"/>
      <c r="AO97" s="561"/>
    </row>
    <row r="98" spans="1:41" ht="14.25">
      <c r="A98" s="561"/>
      <c r="B98" s="561"/>
      <c r="C98" s="561"/>
      <c r="D98" s="561"/>
      <c r="E98" s="561"/>
      <c r="F98" s="561"/>
      <c r="G98" s="561"/>
      <c r="H98" s="561"/>
      <c r="I98" s="561"/>
      <c r="J98" s="561"/>
      <c r="K98" s="561"/>
      <c r="L98" s="561"/>
      <c r="M98" s="561"/>
      <c r="N98" s="561"/>
      <c r="O98" s="561"/>
      <c r="P98" s="561"/>
      <c r="Q98" s="561"/>
      <c r="R98" s="561"/>
      <c r="S98" s="561"/>
      <c r="T98" s="561"/>
      <c r="U98" s="561"/>
      <c r="V98" s="561"/>
      <c r="W98" s="561"/>
      <c r="X98" s="561"/>
      <c r="Y98" s="594"/>
      <c r="Z98" s="594"/>
      <c r="AA98" s="614" t="s">
        <v>128</v>
      </c>
      <c r="AB98" s="614">
        <v>10</v>
      </c>
      <c r="AC98" s="614">
        <v>10</v>
      </c>
      <c r="AD98" s="614">
        <v>10</v>
      </c>
      <c r="AE98" s="604"/>
      <c r="AF98" s="594"/>
      <c r="AG98" s="594"/>
      <c r="AH98" s="594"/>
      <c r="AI98" s="594"/>
      <c r="AJ98" s="594"/>
      <c r="AK98" s="594"/>
      <c r="AL98" s="594"/>
      <c r="AM98" s="561"/>
      <c r="AN98" s="561"/>
      <c r="AO98" s="561"/>
    </row>
    <row r="99" spans="1:41" ht="14.25">
      <c r="A99" s="561"/>
      <c r="B99" s="561"/>
      <c r="C99" s="561"/>
      <c r="D99" s="561"/>
      <c r="E99" s="561"/>
      <c r="F99" s="561"/>
      <c r="G99" s="561"/>
      <c r="H99" s="561"/>
      <c r="I99" s="561"/>
      <c r="J99" s="561"/>
      <c r="K99" s="561"/>
      <c r="L99" s="561"/>
      <c r="M99" s="561"/>
      <c r="N99" s="561"/>
      <c r="O99" s="561"/>
      <c r="P99" s="561"/>
      <c r="Q99" s="561"/>
      <c r="R99" s="561"/>
      <c r="S99" s="561"/>
      <c r="T99" s="561"/>
      <c r="U99" s="561"/>
      <c r="V99" s="561"/>
      <c r="W99" s="561"/>
      <c r="X99" s="561"/>
      <c r="Y99" s="594"/>
      <c r="Z99" s="594"/>
      <c r="AA99" s="614" t="s">
        <v>129</v>
      </c>
      <c r="AB99" s="614">
        <v>10</v>
      </c>
      <c r="AC99" s="614">
        <v>10</v>
      </c>
      <c r="AD99" s="614">
        <v>10</v>
      </c>
      <c r="AE99" s="604"/>
      <c r="AF99" s="594"/>
      <c r="AG99" s="594"/>
      <c r="AH99" s="594"/>
      <c r="AI99" s="594"/>
      <c r="AJ99" s="594"/>
      <c r="AK99" s="594"/>
      <c r="AL99" s="594"/>
      <c r="AM99" s="561"/>
      <c r="AN99" s="561"/>
      <c r="AO99" s="561"/>
    </row>
    <row r="100" spans="1:41" ht="14.25">
      <c r="A100" s="561"/>
      <c r="B100" s="561"/>
      <c r="C100" s="561"/>
      <c r="D100" s="561"/>
      <c r="E100" s="561"/>
      <c r="F100" s="561"/>
      <c r="G100" s="561"/>
      <c r="H100" s="561"/>
      <c r="I100" s="561"/>
      <c r="J100" s="561"/>
      <c r="K100" s="561"/>
      <c r="L100" s="561"/>
      <c r="M100" s="561"/>
      <c r="N100" s="561"/>
      <c r="O100" s="561"/>
      <c r="P100" s="561"/>
      <c r="Q100" s="561"/>
      <c r="R100" s="561"/>
      <c r="S100" s="561"/>
      <c r="T100" s="561"/>
      <c r="U100" s="561"/>
      <c r="V100" s="561"/>
      <c r="W100" s="561"/>
      <c r="X100" s="561"/>
      <c r="Y100" s="594"/>
      <c r="Z100" s="594"/>
      <c r="AA100" s="614" t="s">
        <v>130</v>
      </c>
      <c r="AB100" s="614">
        <v>10</v>
      </c>
      <c r="AC100" s="614">
        <v>10</v>
      </c>
      <c r="AD100" s="614">
        <v>10</v>
      </c>
      <c r="AE100" s="604"/>
      <c r="AF100" s="594"/>
      <c r="AG100" s="594"/>
      <c r="AH100" s="594"/>
      <c r="AI100" s="594"/>
      <c r="AJ100" s="594"/>
      <c r="AK100" s="594"/>
      <c r="AL100" s="594"/>
      <c r="AM100" s="561"/>
      <c r="AN100" s="561"/>
      <c r="AO100" s="561"/>
    </row>
    <row r="101" spans="1:41" ht="14.25">
      <c r="A101" s="561"/>
      <c r="B101" s="561"/>
      <c r="C101" s="561"/>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94"/>
      <c r="Z101" s="594"/>
      <c r="AA101" s="614" t="s">
        <v>176</v>
      </c>
      <c r="AB101" s="614">
        <v>67</v>
      </c>
      <c r="AC101" s="614">
        <v>13</v>
      </c>
      <c r="AD101" s="614" t="e">
        <v>#VALUE!</v>
      </c>
      <c r="AE101" s="604"/>
      <c r="AF101" s="594"/>
      <c r="AG101" s="594"/>
      <c r="AH101" s="594"/>
      <c r="AI101" s="594"/>
      <c r="AJ101" s="594"/>
      <c r="AK101" s="594"/>
      <c r="AL101" s="594"/>
      <c r="AM101" s="561"/>
      <c r="AN101" s="561"/>
      <c r="AO101" s="561"/>
    </row>
    <row r="102" spans="1:41" ht="14.25">
      <c r="A102" s="561"/>
      <c r="B102" s="561"/>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94"/>
      <c r="Z102" s="594"/>
      <c r="AA102" s="614" t="s">
        <v>177</v>
      </c>
      <c r="AB102" s="614">
        <v>58</v>
      </c>
      <c r="AC102" s="614">
        <v>6</v>
      </c>
      <c r="AD102" s="614" t="e">
        <v>#VALUE!</v>
      </c>
      <c r="AE102" s="604"/>
      <c r="AF102" s="594"/>
      <c r="AG102" s="594"/>
      <c r="AH102" s="594"/>
      <c r="AI102" s="594"/>
      <c r="AJ102" s="594"/>
      <c r="AK102" s="594"/>
      <c r="AL102" s="594"/>
      <c r="AM102" s="561"/>
      <c r="AN102" s="561"/>
      <c r="AO102" s="561"/>
    </row>
    <row r="103" spans="1:41" ht="14.25">
      <c r="A103" s="561"/>
      <c r="B103" s="561"/>
      <c r="C103" s="561"/>
      <c r="D103" s="561"/>
      <c r="E103" s="561"/>
      <c r="F103" s="561"/>
      <c r="G103" s="561"/>
      <c r="H103" s="561"/>
      <c r="I103" s="561"/>
      <c r="J103" s="561"/>
      <c r="K103" s="561"/>
      <c r="L103" s="561"/>
      <c r="M103" s="561"/>
      <c r="N103" s="561"/>
      <c r="O103" s="561"/>
      <c r="P103" s="561"/>
      <c r="Q103" s="561"/>
      <c r="R103" s="561"/>
      <c r="S103" s="561"/>
      <c r="T103" s="561"/>
      <c r="U103" s="561"/>
      <c r="V103" s="561"/>
      <c r="W103" s="561"/>
      <c r="X103" s="561"/>
      <c r="Y103" s="594"/>
      <c r="Z103" s="594"/>
      <c r="AA103" s="604"/>
      <c r="AB103" s="614"/>
      <c r="AC103" s="604"/>
      <c r="AD103" s="604"/>
      <c r="AE103" s="604"/>
      <c r="AF103" s="594"/>
      <c r="AG103" s="594"/>
      <c r="AH103" s="594"/>
      <c r="AI103" s="594"/>
      <c r="AJ103" s="594"/>
      <c r="AK103" s="594"/>
      <c r="AL103" s="594"/>
      <c r="AM103" s="561"/>
      <c r="AN103" s="561"/>
      <c r="AO103" s="561"/>
    </row>
    <row r="104" spans="1:41" ht="14.25">
      <c r="A104" s="561"/>
      <c r="B104" s="561"/>
      <c r="C104" s="561"/>
      <c r="D104" s="561"/>
      <c r="E104" s="561"/>
      <c r="F104" s="561"/>
      <c r="G104" s="561"/>
      <c r="H104" s="561"/>
      <c r="I104" s="561"/>
      <c r="J104" s="561"/>
      <c r="K104" s="561"/>
      <c r="L104" s="561"/>
      <c r="M104" s="561"/>
      <c r="N104" s="561"/>
      <c r="O104" s="561"/>
      <c r="P104" s="561"/>
      <c r="Q104" s="561"/>
      <c r="R104" s="561"/>
      <c r="S104" s="561"/>
      <c r="T104" s="561"/>
      <c r="U104" s="561"/>
      <c r="V104" s="561"/>
      <c r="W104" s="561"/>
      <c r="X104" s="561"/>
      <c r="Y104" s="561"/>
      <c r="Z104" s="561"/>
      <c r="AA104" s="561"/>
      <c r="AB104" s="561"/>
      <c r="AC104" s="561"/>
      <c r="AD104" s="561"/>
      <c r="AE104" s="561"/>
      <c r="AF104" s="561"/>
      <c r="AG104" s="561"/>
      <c r="AH104" s="561"/>
      <c r="AI104" s="561"/>
      <c r="AJ104" s="561"/>
      <c r="AK104" s="561"/>
      <c r="AL104" s="561"/>
      <c r="AM104" s="561"/>
      <c r="AN104" s="561"/>
      <c r="AO104" s="561"/>
    </row>
    <row r="105" spans="1:41" ht="14.25">
      <c r="A105" s="561"/>
      <c r="B105" s="561"/>
      <c r="C105" s="561"/>
      <c r="D105" s="561"/>
      <c r="E105" s="561"/>
      <c r="F105" s="561"/>
      <c r="G105" s="561"/>
      <c r="H105" s="561"/>
      <c r="I105" s="561"/>
      <c r="J105" s="561"/>
      <c r="K105" s="561"/>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c r="AH105" s="561"/>
      <c r="AI105" s="561"/>
      <c r="AJ105" s="561"/>
      <c r="AK105" s="561"/>
      <c r="AL105" s="561"/>
      <c r="AM105" s="561"/>
      <c r="AN105" s="561"/>
      <c r="AO105" s="561"/>
    </row>
    <row r="106" spans="25:38" ht="14.25">
      <c r="Y106" s="566"/>
      <c r="Z106" s="566"/>
      <c r="AA106" s="566"/>
      <c r="AB106" s="566"/>
      <c r="AC106" s="566"/>
      <c r="AD106" s="566"/>
      <c r="AE106" s="566"/>
      <c r="AF106" s="566"/>
      <c r="AG106" s="566"/>
      <c r="AH106" s="566"/>
      <c r="AI106" s="566"/>
      <c r="AJ106" s="566"/>
      <c r="AK106" s="566"/>
      <c r="AL106" s="566"/>
    </row>
    <row r="107" spans="25:38" ht="14.25">
      <c r="Y107" s="566"/>
      <c r="Z107" s="566"/>
      <c r="AA107" s="566"/>
      <c r="AB107" s="566"/>
      <c r="AC107" s="566"/>
      <c r="AD107" s="566"/>
      <c r="AE107" s="566"/>
      <c r="AF107" s="566"/>
      <c r="AG107" s="566"/>
      <c r="AH107" s="566"/>
      <c r="AI107" s="566"/>
      <c r="AJ107" s="566"/>
      <c r="AK107" s="566"/>
      <c r="AL107" s="566"/>
    </row>
    <row r="108" spans="25:38" ht="14.25">
      <c r="Y108" s="566"/>
      <c r="Z108" s="566"/>
      <c r="AA108" s="566"/>
      <c r="AB108" s="566"/>
      <c r="AC108" s="566"/>
      <c r="AD108" s="566"/>
      <c r="AE108" s="566"/>
      <c r="AF108" s="566"/>
      <c r="AG108" s="566"/>
      <c r="AH108" s="566"/>
      <c r="AI108" s="566"/>
      <c r="AJ108" s="566"/>
      <c r="AK108" s="566"/>
      <c r="AL108" s="566"/>
    </row>
    <row r="109" spans="25:38" ht="14.25">
      <c r="Y109" s="566"/>
      <c r="Z109" s="566"/>
      <c r="AA109" s="566"/>
      <c r="AB109" s="566"/>
      <c r="AC109" s="566"/>
      <c r="AD109" s="566"/>
      <c r="AE109" s="566"/>
      <c r="AF109" s="566"/>
      <c r="AG109" s="566"/>
      <c r="AH109" s="566"/>
      <c r="AI109" s="566"/>
      <c r="AJ109" s="566"/>
      <c r="AK109" s="566"/>
      <c r="AL109" s="566"/>
    </row>
    <row r="110" spans="25:38" ht="14.25">
      <c r="Y110" s="566"/>
      <c r="Z110" s="566"/>
      <c r="AA110" s="566"/>
      <c r="AB110" s="566"/>
      <c r="AC110" s="566"/>
      <c r="AD110" s="566"/>
      <c r="AE110" s="566"/>
      <c r="AF110" s="566"/>
      <c r="AG110" s="566"/>
      <c r="AH110" s="566"/>
      <c r="AI110" s="566"/>
      <c r="AJ110" s="566"/>
      <c r="AK110" s="566"/>
      <c r="AL110" s="566"/>
    </row>
    <row r="111" spans="25:38" ht="14.25">
      <c r="Y111" s="566"/>
      <c r="Z111" s="566"/>
      <c r="AA111" s="566"/>
      <c r="AB111" s="566"/>
      <c r="AC111" s="566"/>
      <c r="AD111" s="566"/>
      <c r="AE111" s="566"/>
      <c r="AF111" s="566"/>
      <c r="AG111" s="566"/>
      <c r="AH111" s="566"/>
      <c r="AI111" s="566"/>
      <c r="AJ111" s="566"/>
      <c r="AK111" s="566"/>
      <c r="AL111" s="566"/>
    </row>
    <row r="112" spans="25:38" ht="14.25">
      <c r="Y112" s="566"/>
      <c r="Z112" s="566"/>
      <c r="AA112" s="566"/>
      <c r="AB112" s="566"/>
      <c r="AC112" s="566"/>
      <c r="AD112" s="566"/>
      <c r="AE112" s="566"/>
      <c r="AF112" s="566"/>
      <c r="AG112" s="566"/>
      <c r="AH112" s="566"/>
      <c r="AI112" s="566"/>
      <c r="AJ112" s="566"/>
      <c r="AK112" s="566"/>
      <c r="AL112" s="566"/>
    </row>
    <row r="113" spans="25:38" s="566" customFormat="1" ht="14.25">
      <c r="Y113" s="566"/>
      <c r="Z113" s="566"/>
      <c r="AA113" s="566"/>
      <c r="AB113" s="566"/>
      <c r="AC113" s="566"/>
      <c r="AD113" s="566"/>
      <c r="AE113" s="566"/>
      <c r="AF113" s="566"/>
      <c r="AG113" s="566"/>
      <c r="AH113" s="566"/>
      <c r="AI113" s="566"/>
      <c r="AJ113" s="566"/>
      <c r="AK113" s="566"/>
      <c r="AL113" s="566"/>
    </row>
    <row r="114" spans="25:38" s="566" customFormat="1" ht="14.25">
      <c r="Y114" s="566"/>
      <c r="Z114" s="566"/>
      <c r="AA114" s="566"/>
      <c r="AB114" s="566"/>
      <c r="AC114" s="566"/>
      <c r="AD114" s="566"/>
      <c r="AE114" s="566"/>
      <c r="AF114" s="566"/>
      <c r="AG114" s="566"/>
      <c r="AH114" s="566"/>
      <c r="AI114" s="566"/>
      <c r="AJ114" s="566"/>
      <c r="AK114" s="566"/>
      <c r="AL114" s="566"/>
    </row>
    <row r="115" spans="25:38" s="566" customFormat="1" ht="14.25">
      <c r="Y115" s="566"/>
      <c r="Z115" s="566"/>
      <c r="AA115" s="566"/>
      <c r="AB115" s="566"/>
      <c r="AC115" s="566"/>
      <c r="AD115" s="566"/>
      <c r="AE115" s="566"/>
      <c r="AF115" s="566"/>
      <c r="AG115" s="566"/>
      <c r="AH115" s="566"/>
      <c r="AI115" s="566"/>
      <c r="AJ115" s="566"/>
      <c r="AK115" s="566"/>
      <c r="AL115" s="566"/>
    </row>
    <row r="116" spans="25:38" s="566" customFormat="1" ht="14.25">
      <c r="Y116" s="566"/>
      <c r="Z116" s="566"/>
      <c r="AA116" s="566"/>
      <c r="AB116" s="566"/>
      <c r="AC116" s="566"/>
      <c r="AD116" s="566"/>
      <c r="AE116" s="566"/>
      <c r="AF116" s="566"/>
      <c r="AG116" s="566"/>
      <c r="AH116" s="566"/>
      <c r="AI116" s="566"/>
      <c r="AJ116" s="566"/>
      <c r="AK116" s="566"/>
      <c r="AL116" s="566"/>
    </row>
    <row r="117" spans="25:38" s="566" customFormat="1" ht="14.25">
      <c r="Y117" s="566"/>
      <c r="Z117" s="566"/>
      <c r="AA117" s="566"/>
      <c r="AB117" s="566"/>
      <c r="AC117" s="566"/>
      <c r="AD117" s="566"/>
      <c r="AE117" s="566"/>
      <c r="AF117" s="566"/>
      <c r="AG117" s="566"/>
      <c r="AH117" s="566"/>
      <c r="AI117" s="566"/>
      <c r="AJ117" s="566"/>
      <c r="AK117" s="566"/>
      <c r="AL117" s="566"/>
    </row>
    <row r="118" spans="25:38" s="566" customFormat="1" ht="14.25">
      <c r="Y118" s="566"/>
      <c r="Z118" s="566"/>
      <c r="AA118" s="566"/>
      <c r="AB118" s="566"/>
      <c r="AC118" s="566"/>
      <c r="AD118" s="566"/>
      <c r="AE118" s="566"/>
      <c r="AF118" s="566"/>
      <c r="AG118" s="566"/>
      <c r="AH118" s="566"/>
      <c r="AI118" s="566"/>
      <c r="AJ118" s="566"/>
      <c r="AK118" s="566"/>
      <c r="AL118" s="566"/>
    </row>
    <row r="119" spans="25:38" s="566" customFormat="1" ht="14.25">
      <c r="Y119" s="566"/>
      <c r="Z119" s="566"/>
      <c r="AA119" s="566"/>
      <c r="AB119" s="566"/>
      <c r="AC119" s="566"/>
      <c r="AD119" s="566"/>
      <c r="AE119" s="566"/>
      <c r="AF119" s="566"/>
      <c r="AG119" s="566"/>
      <c r="AH119" s="566"/>
      <c r="AI119" s="566"/>
      <c r="AJ119" s="566"/>
      <c r="AK119" s="566"/>
      <c r="AL119" s="566"/>
    </row>
    <row r="120" spans="25:38" s="566" customFormat="1" ht="14.25">
      <c r="Y120" s="566"/>
      <c r="Z120" s="566"/>
      <c r="AA120" s="566"/>
      <c r="AB120" s="566"/>
      <c r="AC120" s="566"/>
      <c r="AD120" s="566"/>
      <c r="AE120" s="566"/>
      <c r="AF120" s="566"/>
      <c r="AG120" s="566"/>
      <c r="AH120" s="566"/>
      <c r="AI120" s="566"/>
      <c r="AJ120" s="566"/>
      <c r="AK120" s="566"/>
      <c r="AL120" s="566"/>
    </row>
    <row r="121" spans="25:38" s="566" customFormat="1" ht="14.25">
      <c r="Y121" s="566"/>
      <c r="Z121" s="566"/>
      <c r="AA121" s="566"/>
      <c r="AB121" s="566"/>
      <c r="AC121" s="566"/>
      <c r="AD121" s="566"/>
      <c r="AE121" s="566"/>
      <c r="AF121" s="566"/>
      <c r="AG121" s="566"/>
      <c r="AH121" s="566"/>
      <c r="AI121" s="566"/>
      <c r="AJ121" s="566"/>
      <c r="AK121" s="566"/>
      <c r="AL121" s="566"/>
    </row>
    <row r="122" spans="25:38" s="566" customFormat="1" ht="14.25">
      <c r="Y122" s="566"/>
      <c r="Z122" s="566"/>
      <c r="AA122" s="566"/>
      <c r="AB122" s="566"/>
      <c r="AC122" s="566"/>
      <c r="AD122" s="566"/>
      <c r="AE122" s="566"/>
      <c r="AF122" s="566"/>
      <c r="AG122" s="566"/>
      <c r="AH122" s="566"/>
      <c r="AI122" s="566"/>
      <c r="AJ122" s="566"/>
      <c r="AK122" s="566"/>
      <c r="AL122" s="566"/>
    </row>
    <row r="123" spans="25:38" s="566" customFormat="1" ht="14.25">
      <c r="Y123" s="566"/>
      <c r="Z123" s="566"/>
      <c r="AA123" s="566"/>
      <c r="AB123" s="566"/>
      <c r="AC123" s="566"/>
      <c r="AD123" s="566"/>
      <c r="AE123" s="566"/>
      <c r="AF123" s="566"/>
      <c r="AG123" s="566"/>
      <c r="AH123" s="566"/>
      <c r="AI123" s="566"/>
      <c r="AJ123" s="566"/>
      <c r="AK123" s="566"/>
      <c r="AL123" s="566"/>
    </row>
    <row r="124" spans="25:38" s="566" customFormat="1" ht="14.25">
      <c r="Y124" s="566"/>
      <c r="Z124" s="566"/>
      <c r="AA124" s="566"/>
      <c r="AB124" s="566"/>
      <c r="AC124" s="566"/>
      <c r="AD124" s="566"/>
      <c r="AE124" s="566"/>
      <c r="AF124" s="566"/>
      <c r="AG124" s="566"/>
      <c r="AH124" s="566"/>
      <c r="AI124" s="566"/>
      <c r="AJ124" s="566"/>
      <c r="AK124" s="566"/>
      <c r="AL124" s="566"/>
    </row>
    <row r="125" spans="25:38" s="566" customFormat="1" ht="14.25">
      <c r="Y125" s="566"/>
      <c r="Z125" s="566"/>
      <c r="AA125" s="566"/>
      <c r="AB125" s="566"/>
      <c r="AC125" s="566"/>
      <c r="AD125" s="566"/>
      <c r="AE125" s="566"/>
      <c r="AF125" s="566"/>
      <c r="AG125" s="566"/>
      <c r="AH125" s="566"/>
      <c r="AI125" s="566"/>
      <c r="AJ125" s="566"/>
      <c r="AK125" s="566"/>
      <c r="AL125" s="566"/>
    </row>
    <row r="126" spans="25:38" s="566" customFormat="1" ht="14.25">
      <c r="Y126" s="566"/>
      <c r="Z126" s="566"/>
      <c r="AA126" s="566"/>
      <c r="AB126" s="566"/>
      <c r="AC126" s="566"/>
      <c r="AD126" s="566"/>
      <c r="AE126" s="566"/>
      <c r="AF126" s="566"/>
      <c r="AG126" s="566"/>
      <c r="AH126" s="566"/>
      <c r="AI126" s="566"/>
      <c r="AJ126" s="566"/>
      <c r="AK126" s="566"/>
      <c r="AL126" s="566"/>
    </row>
    <row r="127" spans="25:38" s="566" customFormat="1" ht="14.25">
      <c r="Y127" s="566"/>
      <c r="Z127" s="566"/>
      <c r="AA127" s="566"/>
      <c r="AB127" s="566"/>
      <c r="AC127" s="566"/>
      <c r="AD127" s="566"/>
      <c r="AE127" s="566"/>
      <c r="AF127" s="566"/>
      <c r="AG127" s="566"/>
      <c r="AH127" s="566"/>
      <c r="AI127" s="566"/>
      <c r="AJ127" s="566"/>
      <c r="AK127" s="566"/>
      <c r="AL127" s="566"/>
    </row>
    <row r="128" spans="25:38" s="566" customFormat="1" ht="14.25">
      <c r="Y128" s="566"/>
      <c r="Z128" s="566"/>
      <c r="AA128" s="566"/>
      <c r="AB128" s="566"/>
      <c r="AC128" s="566"/>
      <c r="AD128" s="566"/>
      <c r="AE128" s="566"/>
      <c r="AF128" s="566"/>
      <c r="AG128" s="566"/>
      <c r="AH128" s="566"/>
      <c r="AI128" s="566"/>
      <c r="AJ128" s="566"/>
      <c r="AK128" s="566"/>
      <c r="AL128" s="566"/>
    </row>
    <row r="129" spans="25:38" s="566" customFormat="1" ht="14.25">
      <c r="Y129" s="566"/>
      <c r="Z129" s="566"/>
      <c r="AA129" s="566"/>
      <c r="AB129" s="566"/>
      <c r="AC129" s="566"/>
      <c r="AD129" s="566"/>
      <c r="AE129" s="566"/>
      <c r="AF129" s="566"/>
      <c r="AG129" s="566"/>
      <c r="AH129" s="566"/>
      <c r="AI129" s="566"/>
      <c r="AJ129" s="566"/>
      <c r="AK129" s="566"/>
      <c r="AL129" s="566"/>
    </row>
    <row r="130" spans="25:38" s="566" customFormat="1" ht="14.25">
      <c r="Y130" s="566"/>
      <c r="Z130" s="566"/>
      <c r="AA130" s="566"/>
      <c r="AB130" s="566"/>
      <c r="AC130" s="566"/>
      <c r="AD130" s="566"/>
      <c r="AE130" s="566"/>
      <c r="AF130" s="566"/>
      <c r="AG130" s="566"/>
      <c r="AH130" s="566"/>
      <c r="AI130" s="566"/>
      <c r="AJ130" s="566"/>
      <c r="AK130" s="566"/>
      <c r="AL130" s="566"/>
    </row>
    <row r="131" spans="25:38" s="566" customFormat="1" ht="14.25">
      <c r="Y131" s="566"/>
      <c r="Z131" s="566"/>
      <c r="AA131" s="566"/>
      <c r="AB131" s="566"/>
      <c r="AC131" s="566"/>
      <c r="AD131" s="566"/>
      <c r="AE131" s="566"/>
      <c r="AF131" s="566"/>
      <c r="AG131" s="566"/>
      <c r="AH131" s="566"/>
      <c r="AI131" s="566"/>
      <c r="AJ131" s="566"/>
      <c r="AK131" s="566"/>
      <c r="AL131" s="566"/>
    </row>
    <row r="132" spans="25:38" s="566" customFormat="1" ht="14.25">
      <c r="Y132" s="566"/>
      <c r="Z132" s="566"/>
      <c r="AA132" s="566"/>
      <c r="AB132" s="566"/>
      <c r="AC132" s="566"/>
      <c r="AD132" s="566"/>
      <c r="AE132" s="566"/>
      <c r="AF132" s="566"/>
      <c r="AG132" s="566"/>
      <c r="AH132" s="566"/>
      <c r="AI132" s="566"/>
      <c r="AJ132" s="566"/>
      <c r="AK132" s="566"/>
      <c r="AL132" s="566"/>
    </row>
    <row r="133" spans="25:38" s="566" customFormat="1" ht="14.25">
      <c r="Y133" s="566"/>
      <c r="Z133" s="566"/>
      <c r="AA133" s="566"/>
      <c r="AB133" s="566"/>
      <c r="AC133" s="566"/>
      <c r="AD133" s="566"/>
      <c r="AE133" s="566"/>
      <c r="AF133" s="566"/>
      <c r="AG133" s="566"/>
      <c r="AH133" s="566"/>
      <c r="AI133" s="566"/>
      <c r="AJ133" s="566"/>
      <c r="AK133" s="566"/>
      <c r="AL133" s="566"/>
    </row>
    <row r="134" spans="25:38" s="566" customFormat="1" ht="14.25">
      <c r="Y134" s="566"/>
      <c r="Z134" s="566"/>
      <c r="AA134" s="566"/>
      <c r="AB134" s="566"/>
      <c r="AC134" s="566"/>
      <c r="AD134" s="566"/>
      <c r="AE134" s="566"/>
      <c r="AF134" s="566"/>
      <c r="AG134" s="566"/>
      <c r="AH134" s="566"/>
      <c r="AI134" s="566"/>
      <c r="AJ134" s="566"/>
      <c r="AK134" s="566"/>
      <c r="AL134" s="566"/>
    </row>
    <row r="135" spans="25:38" s="566" customFormat="1" ht="14.25">
      <c r="Y135" s="566"/>
      <c r="Z135" s="566"/>
      <c r="AA135" s="566"/>
      <c r="AB135" s="566"/>
      <c r="AC135" s="566"/>
      <c r="AD135" s="566"/>
      <c r="AE135" s="566"/>
      <c r="AF135" s="566"/>
      <c r="AG135" s="566"/>
      <c r="AH135" s="566"/>
      <c r="AI135" s="566"/>
      <c r="AJ135" s="566"/>
      <c r="AK135" s="566"/>
      <c r="AL135" s="566"/>
    </row>
    <row r="136" spans="25:38" s="566" customFormat="1" ht="14.25">
      <c r="Y136" s="566"/>
      <c r="Z136" s="566"/>
      <c r="AA136" s="566"/>
      <c r="AB136" s="566"/>
      <c r="AC136" s="566"/>
      <c r="AD136" s="566"/>
      <c r="AE136" s="566"/>
      <c r="AF136" s="566"/>
      <c r="AG136" s="566"/>
      <c r="AH136" s="566"/>
      <c r="AI136" s="566"/>
      <c r="AJ136" s="566"/>
      <c r="AK136" s="566"/>
      <c r="AL136" s="566"/>
    </row>
    <row r="137" spans="25:38" s="566" customFormat="1" ht="14.25">
      <c r="Y137" s="566"/>
      <c r="Z137" s="566"/>
      <c r="AA137" s="566"/>
      <c r="AB137" s="566"/>
      <c r="AC137" s="566"/>
      <c r="AD137" s="566"/>
      <c r="AE137" s="566"/>
      <c r="AF137" s="566"/>
      <c r="AG137" s="566"/>
      <c r="AH137" s="566"/>
      <c r="AI137" s="566"/>
      <c r="AJ137" s="566"/>
      <c r="AK137" s="566"/>
      <c r="AL137" s="566"/>
    </row>
    <row r="138" spans="25:38" s="566" customFormat="1" ht="14.25">
      <c r="Y138" s="566"/>
      <c r="Z138" s="566"/>
      <c r="AA138" s="566"/>
      <c r="AB138" s="566"/>
      <c r="AC138" s="566"/>
      <c r="AD138" s="566"/>
      <c r="AE138" s="566"/>
      <c r="AF138" s="566"/>
      <c r="AG138" s="566"/>
      <c r="AH138" s="566"/>
      <c r="AI138" s="566"/>
      <c r="AJ138" s="566"/>
      <c r="AK138" s="566"/>
      <c r="AL138" s="566"/>
    </row>
    <row r="139" spans="25:38" s="566" customFormat="1" ht="14.25">
      <c r="Y139" s="566"/>
      <c r="Z139" s="566"/>
      <c r="AA139" s="566"/>
      <c r="AB139" s="566"/>
      <c r="AC139" s="566"/>
      <c r="AD139" s="566"/>
      <c r="AE139" s="566"/>
      <c r="AF139" s="566"/>
      <c r="AG139" s="566"/>
      <c r="AH139" s="566"/>
      <c r="AI139" s="566"/>
      <c r="AJ139" s="566"/>
      <c r="AK139" s="566"/>
      <c r="AL139" s="566"/>
    </row>
    <row r="140" spans="25:38" s="566" customFormat="1" ht="14.25">
      <c r="Y140" s="566"/>
      <c r="Z140" s="566"/>
      <c r="AA140" s="566"/>
      <c r="AB140" s="566"/>
      <c r="AC140" s="566"/>
      <c r="AD140" s="566"/>
      <c r="AE140" s="566"/>
      <c r="AF140" s="566"/>
      <c r="AG140" s="566"/>
      <c r="AH140" s="566"/>
      <c r="AI140" s="566"/>
      <c r="AJ140" s="566"/>
      <c r="AK140" s="566"/>
      <c r="AL140" s="566"/>
    </row>
    <row r="141" spans="25:38" s="566" customFormat="1" ht="14.25">
      <c r="Y141" s="566"/>
      <c r="Z141" s="566"/>
      <c r="AA141" s="566"/>
      <c r="AB141" s="566"/>
      <c r="AC141" s="566"/>
      <c r="AD141" s="566"/>
      <c r="AE141" s="566"/>
      <c r="AF141" s="566"/>
      <c r="AG141" s="566"/>
      <c r="AH141" s="566"/>
      <c r="AI141" s="566"/>
      <c r="AJ141" s="566"/>
      <c r="AK141" s="566"/>
      <c r="AL141" s="566"/>
    </row>
    <row r="142" spans="25:38" s="566" customFormat="1" ht="14.25">
      <c r="Y142" s="566"/>
      <c r="Z142" s="566"/>
      <c r="AA142" s="566"/>
      <c r="AB142" s="566"/>
      <c r="AC142" s="566"/>
      <c r="AD142" s="566"/>
      <c r="AE142" s="566"/>
      <c r="AF142" s="566"/>
      <c r="AG142" s="566"/>
      <c r="AH142" s="566"/>
      <c r="AI142" s="566"/>
      <c r="AJ142" s="566"/>
      <c r="AK142" s="566"/>
      <c r="AL142" s="566"/>
    </row>
    <row r="143" spans="25:38" s="566" customFormat="1" ht="14.25">
      <c r="Y143" s="566"/>
      <c r="Z143" s="566"/>
      <c r="AA143" s="566"/>
      <c r="AB143" s="566"/>
      <c r="AC143" s="566"/>
      <c r="AD143" s="566"/>
      <c r="AE143" s="566"/>
      <c r="AF143" s="566"/>
      <c r="AG143" s="566"/>
      <c r="AH143" s="566"/>
      <c r="AI143" s="566"/>
      <c r="AJ143" s="566"/>
      <c r="AK143" s="566"/>
      <c r="AL143" s="566"/>
    </row>
    <row r="144" spans="25:38" s="566" customFormat="1" ht="14.25">
      <c r="Y144" s="566"/>
      <c r="Z144" s="566"/>
      <c r="AA144" s="566"/>
      <c r="AB144" s="566"/>
      <c r="AC144" s="566"/>
      <c r="AD144" s="566"/>
      <c r="AE144" s="566"/>
      <c r="AF144" s="566"/>
      <c r="AG144" s="566"/>
      <c r="AH144" s="566"/>
      <c r="AI144" s="566"/>
      <c r="AJ144" s="566"/>
      <c r="AK144" s="566"/>
      <c r="AL144" s="566"/>
    </row>
    <row r="145" spans="25:38" s="566" customFormat="1" ht="14.25">
      <c r="Y145" s="566"/>
      <c r="Z145" s="566"/>
      <c r="AA145" s="566"/>
      <c r="AB145" s="566"/>
      <c r="AC145" s="566"/>
      <c r="AD145" s="566"/>
      <c r="AE145" s="566"/>
      <c r="AF145" s="566"/>
      <c r="AG145" s="566"/>
      <c r="AH145" s="566"/>
      <c r="AI145" s="566"/>
      <c r="AJ145" s="566"/>
      <c r="AK145" s="566"/>
      <c r="AL145" s="566"/>
    </row>
    <row r="146" spans="25:38" ht="14.25">
      <c r="Y146" s="608"/>
      <c r="Z146" s="608"/>
      <c r="AA146" s="608"/>
      <c r="AB146" s="608"/>
      <c r="AC146" s="608"/>
      <c r="AD146" s="608"/>
      <c r="AE146" s="608"/>
      <c r="AF146" s="608"/>
      <c r="AG146" s="608"/>
      <c r="AH146" s="608"/>
      <c r="AI146" s="608"/>
      <c r="AJ146" s="608"/>
      <c r="AK146" s="608"/>
      <c r="AL146" s="608"/>
    </row>
    <row r="147" spans="25:38" ht="14.25">
      <c r="Y147" s="608"/>
      <c r="Z147" s="608"/>
      <c r="AA147" s="608"/>
      <c r="AB147" s="608"/>
      <c r="AC147" s="608"/>
      <c r="AD147" s="608"/>
      <c r="AE147" s="608"/>
      <c r="AF147" s="608"/>
      <c r="AG147" s="608"/>
      <c r="AH147" s="608"/>
      <c r="AI147" s="608"/>
      <c r="AJ147" s="608"/>
      <c r="AK147" s="608"/>
      <c r="AL147" s="608"/>
    </row>
    <row r="148" spans="25:38" ht="14.25">
      <c r="Y148" s="608"/>
      <c r="Z148" s="608"/>
      <c r="AA148" s="608"/>
      <c r="AB148" s="608"/>
      <c r="AC148" s="608"/>
      <c r="AD148" s="608"/>
      <c r="AE148" s="608"/>
      <c r="AF148" s="608"/>
      <c r="AG148" s="608"/>
      <c r="AH148" s="608"/>
      <c r="AI148" s="608"/>
      <c r="AJ148" s="608"/>
      <c r="AK148" s="608"/>
      <c r="AL148" s="608"/>
    </row>
    <row r="149" spans="25:38" ht="14.25">
      <c r="Y149" s="608"/>
      <c r="Z149" s="608"/>
      <c r="AA149" s="608"/>
      <c r="AB149" s="608"/>
      <c r="AC149" s="608"/>
      <c r="AD149" s="608"/>
      <c r="AE149" s="608"/>
      <c r="AF149" s="608"/>
      <c r="AG149" s="608"/>
      <c r="AH149" s="608"/>
      <c r="AI149" s="608"/>
      <c r="AJ149" s="608"/>
      <c r="AK149" s="608"/>
      <c r="AL149" s="608"/>
    </row>
    <row r="150" spans="25:38" ht="14.25">
      <c r="Y150" s="608"/>
      <c r="Z150" s="608"/>
      <c r="AA150" s="608"/>
      <c r="AB150" s="608"/>
      <c r="AC150" s="608"/>
      <c r="AD150" s="608"/>
      <c r="AE150" s="608"/>
      <c r="AF150" s="608"/>
      <c r="AG150" s="608"/>
      <c r="AH150" s="608"/>
      <c r="AI150" s="608"/>
      <c r="AJ150" s="608"/>
      <c r="AK150" s="608"/>
      <c r="AL150" s="608"/>
    </row>
    <row r="151" spans="25:38" ht="14.25">
      <c r="Y151" s="608"/>
      <c r="Z151" s="608"/>
      <c r="AA151" s="608"/>
      <c r="AB151" s="608"/>
      <c r="AC151" s="608"/>
      <c r="AD151" s="608"/>
      <c r="AE151" s="608"/>
      <c r="AF151" s="608"/>
      <c r="AG151" s="608"/>
      <c r="AH151" s="608"/>
      <c r="AI151" s="608"/>
      <c r="AJ151" s="608"/>
      <c r="AK151" s="608"/>
      <c r="AL151" s="608"/>
    </row>
    <row r="152" spans="25:38" ht="14.25">
      <c r="Y152" s="608"/>
      <c r="Z152" s="608"/>
      <c r="AA152" s="608"/>
      <c r="AB152" s="608"/>
      <c r="AC152" s="608"/>
      <c r="AD152" s="608"/>
      <c r="AE152" s="608"/>
      <c r="AF152" s="608"/>
      <c r="AG152" s="608"/>
      <c r="AH152" s="608"/>
      <c r="AI152" s="608"/>
      <c r="AJ152" s="608"/>
      <c r="AK152" s="608"/>
      <c r="AL152" s="608"/>
    </row>
    <row r="153" spans="25:38" ht="14.25">
      <c r="Y153" s="608"/>
      <c r="Z153" s="608"/>
      <c r="AA153" s="608"/>
      <c r="AB153" s="608"/>
      <c r="AC153" s="608"/>
      <c r="AD153" s="608"/>
      <c r="AE153" s="608"/>
      <c r="AF153" s="608"/>
      <c r="AG153" s="608"/>
      <c r="AH153" s="608"/>
      <c r="AI153" s="608"/>
      <c r="AJ153" s="608"/>
      <c r="AK153" s="608"/>
      <c r="AL153" s="608"/>
    </row>
    <row r="154" spans="25:38" ht="14.25">
      <c r="Y154" s="608"/>
      <c r="Z154" s="608"/>
      <c r="AA154" s="608"/>
      <c r="AB154" s="608"/>
      <c r="AC154" s="608"/>
      <c r="AD154" s="608"/>
      <c r="AE154" s="608"/>
      <c r="AF154" s="608"/>
      <c r="AG154" s="608"/>
      <c r="AH154" s="608"/>
      <c r="AI154" s="608"/>
      <c r="AJ154" s="608"/>
      <c r="AK154" s="608"/>
      <c r="AL154" s="608"/>
    </row>
    <row r="155" spans="25:38" ht="14.25">
      <c r="Y155" s="608"/>
      <c r="Z155" s="608"/>
      <c r="AA155" s="608"/>
      <c r="AB155" s="608"/>
      <c r="AC155" s="608"/>
      <c r="AD155" s="608"/>
      <c r="AE155" s="608"/>
      <c r="AF155" s="608"/>
      <c r="AG155" s="608"/>
      <c r="AH155" s="608"/>
      <c r="AI155" s="608"/>
      <c r="AJ155" s="608"/>
      <c r="AK155" s="608"/>
      <c r="AL155" s="608"/>
    </row>
    <row r="156" spans="25:38" ht="14.25">
      <c r="Y156" s="608"/>
      <c r="Z156" s="608"/>
      <c r="AA156" s="608"/>
      <c r="AB156" s="608"/>
      <c r="AC156" s="608"/>
      <c r="AD156" s="608"/>
      <c r="AE156" s="608"/>
      <c r="AF156" s="608"/>
      <c r="AG156" s="608"/>
      <c r="AH156" s="608"/>
      <c r="AI156" s="608"/>
      <c r="AJ156" s="608"/>
      <c r="AK156" s="608"/>
      <c r="AL156" s="608"/>
    </row>
    <row r="157" spans="25:38" ht="14.25">
      <c r="Y157" s="608"/>
      <c r="Z157" s="608"/>
      <c r="AA157" s="608"/>
      <c r="AB157" s="608"/>
      <c r="AC157" s="608"/>
      <c r="AD157" s="608"/>
      <c r="AE157" s="608"/>
      <c r="AF157" s="608"/>
      <c r="AG157" s="608"/>
      <c r="AH157" s="608"/>
      <c r="AI157" s="608"/>
      <c r="AJ157" s="608"/>
      <c r="AK157" s="608"/>
      <c r="AL157" s="608"/>
    </row>
    <row r="158" spans="25:38" ht="14.25">
      <c r="Y158" s="608"/>
      <c r="Z158" s="608"/>
      <c r="AA158" s="608"/>
      <c r="AB158" s="608"/>
      <c r="AC158" s="608"/>
      <c r="AD158" s="608"/>
      <c r="AE158" s="608"/>
      <c r="AF158" s="608"/>
      <c r="AG158" s="608"/>
      <c r="AH158" s="608"/>
      <c r="AI158" s="608"/>
      <c r="AJ158" s="608"/>
      <c r="AK158" s="608"/>
      <c r="AL158" s="608"/>
    </row>
    <row r="159" spans="25:38" ht="14.25">
      <c r="Y159" s="608"/>
      <c r="Z159" s="608"/>
      <c r="AA159" s="608"/>
      <c r="AB159" s="608"/>
      <c r="AC159" s="608"/>
      <c r="AD159" s="608"/>
      <c r="AE159" s="608"/>
      <c r="AF159" s="608"/>
      <c r="AG159" s="608"/>
      <c r="AH159" s="608"/>
      <c r="AI159" s="608"/>
      <c r="AJ159" s="608"/>
      <c r="AK159" s="608"/>
      <c r="AL159" s="608"/>
    </row>
    <row r="160" spans="25:38" ht="14.25">
      <c r="Y160" s="608"/>
      <c r="Z160" s="608"/>
      <c r="AA160" s="608"/>
      <c r="AB160" s="608"/>
      <c r="AC160" s="608"/>
      <c r="AD160" s="608"/>
      <c r="AE160" s="608"/>
      <c r="AF160" s="608"/>
      <c r="AG160" s="608"/>
      <c r="AH160" s="608"/>
      <c r="AI160" s="608"/>
      <c r="AJ160" s="608"/>
      <c r="AK160" s="608"/>
      <c r="AL160" s="608"/>
    </row>
    <row r="161" spans="25:38" ht="14.25">
      <c r="Y161" s="608"/>
      <c r="Z161" s="608"/>
      <c r="AA161" s="608"/>
      <c r="AB161" s="608"/>
      <c r="AC161" s="608"/>
      <c r="AD161" s="608"/>
      <c r="AE161" s="608"/>
      <c r="AF161" s="608"/>
      <c r="AG161" s="608"/>
      <c r="AH161" s="608"/>
      <c r="AI161" s="608"/>
      <c r="AJ161" s="608"/>
      <c r="AK161" s="608"/>
      <c r="AL161" s="608"/>
    </row>
    <row r="162" spans="25:38" ht="14.25">
      <c r="Y162" s="608"/>
      <c r="Z162" s="608"/>
      <c r="AA162" s="608"/>
      <c r="AB162" s="608"/>
      <c r="AC162" s="608"/>
      <c r="AD162" s="608"/>
      <c r="AE162" s="608"/>
      <c r="AF162" s="608"/>
      <c r="AG162" s="608"/>
      <c r="AH162" s="608"/>
      <c r="AI162" s="608"/>
      <c r="AJ162" s="608"/>
      <c r="AK162" s="608"/>
      <c r="AL162" s="608"/>
    </row>
    <row r="163" spans="25:38" ht="14.25">
      <c r="Y163" s="608"/>
      <c r="Z163" s="608"/>
      <c r="AA163" s="608"/>
      <c r="AB163" s="608"/>
      <c r="AC163" s="608"/>
      <c r="AD163" s="608"/>
      <c r="AE163" s="608"/>
      <c r="AF163" s="608"/>
      <c r="AG163" s="608"/>
      <c r="AH163" s="608"/>
      <c r="AI163" s="608"/>
      <c r="AJ163" s="608"/>
      <c r="AK163" s="608"/>
      <c r="AL163" s="608"/>
    </row>
    <row r="164" spans="25:38" ht="14.25">
      <c r="Y164" s="608"/>
      <c r="Z164" s="608"/>
      <c r="AA164" s="608"/>
      <c r="AB164" s="608"/>
      <c r="AC164" s="608"/>
      <c r="AD164" s="608"/>
      <c r="AE164" s="608"/>
      <c r="AF164" s="608"/>
      <c r="AG164" s="608"/>
      <c r="AH164" s="608"/>
      <c r="AI164" s="608"/>
      <c r="AJ164" s="608"/>
      <c r="AK164" s="608"/>
      <c r="AL164" s="608"/>
    </row>
    <row r="165" spans="25:38" ht="14.25">
      <c r="Y165" s="608"/>
      <c r="Z165" s="608"/>
      <c r="AA165" s="608"/>
      <c r="AB165" s="608"/>
      <c r="AC165" s="608"/>
      <c r="AD165" s="608"/>
      <c r="AE165" s="608"/>
      <c r="AF165" s="608"/>
      <c r="AG165" s="608"/>
      <c r="AH165" s="608"/>
      <c r="AI165" s="608"/>
      <c r="AJ165" s="608"/>
      <c r="AK165" s="608"/>
      <c r="AL165" s="608"/>
    </row>
    <row r="166" spans="25:38" ht="14.25">
      <c r="Y166" s="608"/>
      <c r="Z166" s="608"/>
      <c r="AA166" s="608"/>
      <c r="AB166" s="608"/>
      <c r="AC166" s="608"/>
      <c r="AD166" s="608"/>
      <c r="AE166" s="608"/>
      <c r="AF166" s="608"/>
      <c r="AG166" s="608"/>
      <c r="AH166" s="608"/>
      <c r="AI166" s="608"/>
      <c r="AJ166" s="608"/>
      <c r="AK166" s="608"/>
      <c r="AL166" s="608"/>
    </row>
    <row r="167" spans="25:38" ht="14.25">
      <c r="Y167" s="608"/>
      <c r="Z167" s="608"/>
      <c r="AA167" s="608"/>
      <c r="AB167" s="608"/>
      <c r="AC167" s="608"/>
      <c r="AD167" s="608"/>
      <c r="AE167" s="608"/>
      <c r="AF167" s="608"/>
      <c r="AG167" s="608"/>
      <c r="AH167" s="608"/>
      <c r="AI167" s="608"/>
      <c r="AJ167" s="608"/>
      <c r="AK167" s="608"/>
      <c r="AL167" s="608"/>
    </row>
    <row r="168" spans="25:38" ht="14.25">
      <c r="Y168" s="608"/>
      <c r="Z168" s="608"/>
      <c r="AA168" s="608"/>
      <c r="AB168" s="608"/>
      <c r="AC168" s="608"/>
      <c r="AD168" s="608"/>
      <c r="AE168" s="608"/>
      <c r="AF168" s="608"/>
      <c r="AG168" s="608"/>
      <c r="AH168" s="608"/>
      <c r="AI168" s="608"/>
      <c r="AJ168" s="608"/>
      <c r="AK168" s="608"/>
      <c r="AL168" s="608"/>
    </row>
    <row r="169" spans="25:38" ht="14.25">
      <c r="Y169" s="608"/>
      <c r="Z169" s="608"/>
      <c r="AA169" s="608"/>
      <c r="AB169" s="608"/>
      <c r="AC169" s="608"/>
      <c r="AD169" s="608"/>
      <c r="AE169" s="608"/>
      <c r="AF169" s="608"/>
      <c r="AG169" s="608"/>
      <c r="AH169" s="608"/>
      <c r="AI169" s="608"/>
      <c r="AJ169" s="608"/>
      <c r="AK169" s="608"/>
      <c r="AL169" s="608"/>
    </row>
    <row r="170" spans="25:38" ht="14.25">
      <c r="Y170" s="608"/>
      <c r="Z170" s="608"/>
      <c r="AA170" s="608"/>
      <c r="AB170" s="608"/>
      <c r="AC170" s="608"/>
      <c r="AD170" s="608"/>
      <c r="AE170" s="608"/>
      <c r="AF170" s="608"/>
      <c r="AG170" s="608"/>
      <c r="AH170" s="608"/>
      <c r="AI170" s="608"/>
      <c r="AJ170" s="608"/>
      <c r="AK170" s="608"/>
      <c r="AL170" s="608"/>
    </row>
    <row r="171" spans="25:38" ht="14.25">
      <c r="Y171" s="608"/>
      <c r="Z171" s="608"/>
      <c r="AA171" s="608"/>
      <c r="AB171" s="608"/>
      <c r="AC171" s="608"/>
      <c r="AD171" s="608"/>
      <c r="AE171" s="608"/>
      <c r="AF171" s="608"/>
      <c r="AG171" s="608"/>
      <c r="AH171" s="608"/>
      <c r="AI171" s="608"/>
      <c r="AJ171" s="608"/>
      <c r="AK171" s="608"/>
      <c r="AL171" s="608"/>
    </row>
    <row r="172" spans="25:38" ht="14.25">
      <c r="Y172" s="608"/>
      <c r="Z172" s="608"/>
      <c r="AA172" s="608"/>
      <c r="AB172" s="608"/>
      <c r="AC172" s="608"/>
      <c r="AD172" s="608"/>
      <c r="AE172" s="608"/>
      <c r="AF172" s="608"/>
      <c r="AG172" s="608"/>
      <c r="AH172" s="608"/>
      <c r="AI172" s="608"/>
      <c r="AJ172" s="608"/>
      <c r="AK172" s="608"/>
      <c r="AL172" s="608"/>
    </row>
    <row r="173" spans="25:38" ht="14.25">
      <c r="Y173" s="608"/>
      <c r="Z173" s="608"/>
      <c r="AA173" s="608"/>
      <c r="AB173" s="608"/>
      <c r="AC173" s="608"/>
      <c r="AD173" s="608"/>
      <c r="AE173" s="608"/>
      <c r="AF173" s="608"/>
      <c r="AG173" s="608"/>
      <c r="AH173" s="608"/>
      <c r="AI173" s="608"/>
      <c r="AJ173" s="608"/>
      <c r="AK173" s="608"/>
      <c r="AL173" s="608"/>
    </row>
    <row r="174" spans="25:38" ht="14.25">
      <c r="Y174" s="608"/>
      <c r="Z174" s="608"/>
      <c r="AA174" s="608"/>
      <c r="AB174" s="608"/>
      <c r="AC174" s="608"/>
      <c r="AD174" s="608"/>
      <c r="AE174" s="608"/>
      <c r="AF174" s="608"/>
      <c r="AG174" s="608"/>
      <c r="AH174" s="608"/>
      <c r="AI174" s="608"/>
      <c r="AJ174" s="608"/>
      <c r="AK174" s="608"/>
      <c r="AL174" s="608"/>
    </row>
    <row r="175" spans="25:38" ht="14.25">
      <c r="Y175" s="608"/>
      <c r="Z175" s="608"/>
      <c r="AA175" s="608"/>
      <c r="AB175" s="608"/>
      <c r="AC175" s="608"/>
      <c r="AD175" s="608"/>
      <c r="AE175" s="608"/>
      <c r="AF175" s="608"/>
      <c r="AG175" s="608"/>
      <c r="AH175" s="608"/>
      <c r="AI175" s="608"/>
      <c r="AJ175" s="608"/>
      <c r="AK175" s="608"/>
      <c r="AL175" s="608"/>
    </row>
    <row r="176" spans="25:38" ht="14.25">
      <c r="Y176" s="608"/>
      <c r="Z176" s="608"/>
      <c r="AA176" s="608"/>
      <c r="AB176" s="608"/>
      <c r="AC176" s="608"/>
      <c r="AD176" s="608"/>
      <c r="AE176" s="608"/>
      <c r="AF176" s="608"/>
      <c r="AG176" s="608"/>
      <c r="AH176" s="608"/>
      <c r="AI176" s="608"/>
      <c r="AJ176" s="608"/>
      <c r="AK176" s="608"/>
      <c r="AL176" s="608"/>
    </row>
    <row r="177" spans="25:38" ht="14.25">
      <c r="Y177" s="608"/>
      <c r="Z177" s="608"/>
      <c r="AA177" s="608"/>
      <c r="AB177" s="608"/>
      <c r="AC177" s="608"/>
      <c r="AD177" s="608"/>
      <c r="AE177" s="608"/>
      <c r="AF177" s="608"/>
      <c r="AG177" s="608"/>
      <c r="AH177" s="608"/>
      <c r="AI177" s="608"/>
      <c r="AJ177" s="608"/>
      <c r="AK177" s="608"/>
      <c r="AL177" s="608"/>
    </row>
    <row r="178" spans="25:38" ht="14.25">
      <c r="Y178" s="608"/>
      <c r="Z178" s="608"/>
      <c r="AA178" s="608"/>
      <c r="AB178" s="608"/>
      <c r="AC178" s="608"/>
      <c r="AD178" s="608"/>
      <c r="AE178" s="608"/>
      <c r="AF178" s="608"/>
      <c r="AG178" s="608"/>
      <c r="AH178" s="608"/>
      <c r="AI178" s="608"/>
      <c r="AJ178" s="608"/>
      <c r="AK178" s="608"/>
      <c r="AL178" s="608"/>
    </row>
    <row r="179" spans="25:38" ht="14.25">
      <c r="Y179" s="608"/>
      <c r="Z179" s="608"/>
      <c r="AA179" s="608"/>
      <c r="AB179" s="608"/>
      <c r="AC179" s="608"/>
      <c r="AD179" s="608"/>
      <c r="AE179" s="608"/>
      <c r="AF179" s="608"/>
      <c r="AG179" s="608"/>
      <c r="AH179" s="608"/>
      <c r="AI179" s="608"/>
      <c r="AJ179" s="608"/>
      <c r="AK179" s="608"/>
      <c r="AL179" s="608"/>
    </row>
    <row r="180" spans="25:38" ht="14.25">
      <c r="Y180" s="608"/>
      <c r="Z180" s="608"/>
      <c r="AA180" s="608"/>
      <c r="AB180" s="608"/>
      <c r="AC180" s="608"/>
      <c r="AD180" s="608"/>
      <c r="AE180" s="608"/>
      <c r="AF180" s="608"/>
      <c r="AG180" s="608"/>
      <c r="AH180" s="608"/>
      <c r="AI180" s="608"/>
      <c r="AJ180" s="608"/>
      <c r="AK180" s="608"/>
      <c r="AL180" s="608"/>
    </row>
    <row r="181" spans="25:38" ht="14.25">
      <c r="Y181" s="608"/>
      <c r="Z181" s="608"/>
      <c r="AA181" s="608"/>
      <c r="AB181" s="608"/>
      <c r="AC181" s="608"/>
      <c r="AD181" s="608"/>
      <c r="AE181" s="608"/>
      <c r="AF181" s="608"/>
      <c r="AG181" s="608"/>
      <c r="AH181" s="608"/>
      <c r="AI181" s="608"/>
      <c r="AJ181" s="608"/>
      <c r="AK181" s="608"/>
      <c r="AL181" s="608"/>
    </row>
    <row r="182" spans="25:38" ht="14.25">
      <c r="Y182" s="608"/>
      <c r="Z182" s="608"/>
      <c r="AA182" s="608"/>
      <c r="AB182" s="608"/>
      <c r="AC182" s="608"/>
      <c r="AD182" s="608"/>
      <c r="AE182" s="608"/>
      <c r="AF182" s="608"/>
      <c r="AG182" s="608"/>
      <c r="AH182" s="608"/>
      <c r="AI182" s="608"/>
      <c r="AJ182" s="608"/>
      <c r="AK182" s="608"/>
      <c r="AL182" s="608"/>
    </row>
    <row r="183" spans="25:38" ht="14.25">
      <c r="Y183" s="608"/>
      <c r="Z183" s="608"/>
      <c r="AA183" s="608"/>
      <c r="AB183" s="608"/>
      <c r="AC183" s="608"/>
      <c r="AD183" s="608"/>
      <c r="AE183" s="608"/>
      <c r="AF183" s="608"/>
      <c r="AG183" s="608"/>
      <c r="AH183" s="608"/>
      <c r="AI183" s="608"/>
      <c r="AJ183" s="608"/>
      <c r="AK183" s="608"/>
      <c r="AL183" s="608"/>
    </row>
    <row r="184" spans="25:38" ht="14.25">
      <c r="Y184" s="608"/>
      <c r="Z184" s="608"/>
      <c r="AA184" s="608"/>
      <c r="AB184" s="608"/>
      <c r="AC184" s="608"/>
      <c r="AD184" s="608"/>
      <c r="AE184" s="608"/>
      <c r="AF184" s="608"/>
      <c r="AG184" s="608"/>
      <c r="AH184" s="608"/>
      <c r="AI184" s="608"/>
      <c r="AJ184" s="608"/>
      <c r="AK184" s="608"/>
      <c r="AL184" s="608"/>
    </row>
    <row r="185" spans="25:38" ht="14.25">
      <c r="Y185" s="608"/>
      <c r="Z185" s="608"/>
      <c r="AA185" s="608"/>
      <c r="AB185" s="608"/>
      <c r="AC185" s="608"/>
      <c r="AD185" s="608"/>
      <c r="AE185" s="608"/>
      <c r="AF185" s="608"/>
      <c r="AG185" s="608"/>
      <c r="AH185" s="608"/>
      <c r="AI185" s="608"/>
      <c r="AJ185" s="608"/>
      <c r="AK185" s="608"/>
      <c r="AL185" s="608"/>
    </row>
    <row r="186" spans="25:38" ht="14.25">
      <c r="Y186" s="608"/>
      <c r="Z186" s="608"/>
      <c r="AA186" s="608"/>
      <c r="AB186" s="608"/>
      <c r="AC186" s="608"/>
      <c r="AD186" s="608"/>
      <c r="AE186" s="608"/>
      <c r="AF186" s="608"/>
      <c r="AG186" s="608"/>
      <c r="AH186" s="608"/>
      <c r="AI186" s="608"/>
      <c r="AJ186" s="608"/>
      <c r="AK186" s="608"/>
      <c r="AL186" s="608"/>
    </row>
    <row r="187" spans="25:38" ht="14.25">
      <c r="Y187" s="608"/>
      <c r="Z187" s="608"/>
      <c r="AA187" s="608"/>
      <c r="AB187" s="608"/>
      <c r="AC187" s="608"/>
      <c r="AD187" s="608"/>
      <c r="AE187" s="608"/>
      <c r="AF187" s="608"/>
      <c r="AG187" s="608"/>
      <c r="AH187" s="608"/>
      <c r="AI187" s="608"/>
      <c r="AJ187" s="608"/>
      <c r="AK187" s="608"/>
      <c r="AL187" s="608"/>
    </row>
    <row r="188" spans="25:38" ht="14.25">
      <c r="Y188" s="608"/>
      <c r="Z188" s="608"/>
      <c r="AA188" s="608"/>
      <c r="AB188" s="608"/>
      <c r="AC188" s="608"/>
      <c r="AD188" s="608"/>
      <c r="AE188" s="608"/>
      <c r="AF188" s="608"/>
      <c r="AG188" s="608"/>
      <c r="AH188" s="608"/>
      <c r="AI188" s="608"/>
      <c r="AJ188" s="608"/>
      <c r="AK188" s="608"/>
      <c r="AL188" s="608"/>
    </row>
    <row r="189" spans="25:38" ht="14.25">
      <c r="Y189" s="608"/>
      <c r="Z189" s="608"/>
      <c r="AA189" s="608"/>
      <c r="AB189" s="608"/>
      <c r="AC189" s="608"/>
      <c r="AD189" s="608"/>
      <c r="AE189" s="608"/>
      <c r="AF189" s="608"/>
      <c r="AG189" s="608"/>
      <c r="AH189" s="608"/>
      <c r="AI189" s="608"/>
      <c r="AJ189" s="608"/>
      <c r="AK189" s="608"/>
      <c r="AL189" s="608"/>
    </row>
    <row r="190" spans="25:38" ht="14.25">
      <c r="Y190" s="608"/>
      <c r="Z190" s="608"/>
      <c r="AA190" s="608"/>
      <c r="AB190" s="608"/>
      <c r="AC190" s="608"/>
      <c r="AD190" s="608"/>
      <c r="AE190" s="608"/>
      <c r="AF190" s="608"/>
      <c r="AG190" s="608"/>
      <c r="AH190" s="608"/>
      <c r="AI190" s="608"/>
      <c r="AJ190" s="608"/>
      <c r="AK190" s="608"/>
      <c r="AL190" s="608"/>
    </row>
    <row r="191" spans="25:38" ht="14.25">
      <c r="Y191" s="608"/>
      <c r="Z191" s="608"/>
      <c r="AA191" s="608"/>
      <c r="AB191" s="608"/>
      <c r="AC191" s="608"/>
      <c r="AD191" s="608"/>
      <c r="AE191" s="608"/>
      <c r="AF191" s="608"/>
      <c r="AG191" s="608"/>
      <c r="AH191" s="608"/>
      <c r="AI191" s="608"/>
      <c r="AJ191" s="608"/>
      <c r="AK191" s="608"/>
      <c r="AL191" s="608"/>
    </row>
    <row r="192" spans="25:38" ht="14.25">
      <c r="Y192" s="608"/>
      <c r="Z192" s="608"/>
      <c r="AA192" s="608"/>
      <c r="AB192" s="608"/>
      <c r="AC192" s="608"/>
      <c r="AD192" s="608"/>
      <c r="AE192" s="608"/>
      <c r="AF192" s="608"/>
      <c r="AG192" s="608"/>
      <c r="AH192" s="608"/>
      <c r="AI192" s="608"/>
      <c r="AJ192" s="608"/>
      <c r="AK192" s="608"/>
      <c r="AL192" s="608"/>
    </row>
    <row r="193" spans="25:38" ht="14.25">
      <c r="Y193" s="608"/>
      <c r="Z193" s="608"/>
      <c r="AA193" s="608"/>
      <c r="AB193" s="608"/>
      <c r="AC193" s="608"/>
      <c r="AD193" s="608"/>
      <c r="AE193" s="608"/>
      <c r="AF193" s="608"/>
      <c r="AG193" s="608"/>
      <c r="AH193" s="608"/>
      <c r="AI193" s="608"/>
      <c r="AJ193" s="608"/>
      <c r="AK193" s="608"/>
      <c r="AL193" s="608"/>
    </row>
    <row r="194" spans="25:38" ht="14.25">
      <c r="Y194" s="608"/>
      <c r="Z194" s="608"/>
      <c r="AA194" s="608"/>
      <c r="AB194" s="608"/>
      <c r="AC194" s="608"/>
      <c r="AD194" s="608"/>
      <c r="AE194" s="608"/>
      <c r="AF194" s="608"/>
      <c r="AG194" s="608"/>
      <c r="AH194" s="608"/>
      <c r="AI194" s="608"/>
      <c r="AJ194" s="608"/>
      <c r="AK194" s="608"/>
      <c r="AL194" s="608"/>
    </row>
    <row r="195" spans="25:38" ht="14.25">
      <c r="Y195" s="608"/>
      <c r="Z195" s="608"/>
      <c r="AA195" s="608"/>
      <c r="AB195" s="608"/>
      <c r="AC195" s="608"/>
      <c r="AD195" s="608"/>
      <c r="AE195" s="608"/>
      <c r="AF195" s="608"/>
      <c r="AG195" s="608"/>
      <c r="AH195" s="608"/>
      <c r="AI195" s="608"/>
      <c r="AJ195" s="608"/>
      <c r="AK195" s="608"/>
      <c r="AL195" s="608"/>
    </row>
    <row r="196" spans="25:38" ht="14.25">
      <c r="Y196" s="608"/>
      <c r="Z196" s="608"/>
      <c r="AA196" s="608"/>
      <c r="AB196" s="608"/>
      <c r="AC196" s="608"/>
      <c r="AD196" s="608"/>
      <c r="AE196" s="608"/>
      <c r="AF196" s="608"/>
      <c r="AG196" s="608"/>
      <c r="AH196" s="608"/>
      <c r="AI196" s="608"/>
      <c r="AJ196" s="608"/>
      <c r="AK196" s="608"/>
      <c r="AL196" s="608"/>
    </row>
    <row r="197" spans="25:38" ht="14.25">
      <c r="Y197" s="608"/>
      <c r="Z197" s="608"/>
      <c r="AA197" s="608"/>
      <c r="AB197" s="608"/>
      <c r="AC197" s="608"/>
      <c r="AD197" s="608"/>
      <c r="AE197" s="608"/>
      <c r="AF197" s="608"/>
      <c r="AG197" s="608"/>
      <c r="AH197" s="608"/>
      <c r="AI197" s="608"/>
      <c r="AJ197" s="608"/>
      <c r="AK197" s="608"/>
      <c r="AL197" s="608"/>
    </row>
    <row r="198" spans="25:38" ht="14.25">
      <c r="Y198" s="608"/>
      <c r="Z198" s="608"/>
      <c r="AA198" s="608"/>
      <c r="AB198" s="608"/>
      <c r="AC198" s="608"/>
      <c r="AD198" s="608"/>
      <c r="AE198" s="608"/>
      <c r="AF198" s="608"/>
      <c r="AG198" s="608"/>
      <c r="AH198" s="608"/>
      <c r="AI198" s="608"/>
      <c r="AJ198" s="608"/>
      <c r="AK198" s="608"/>
      <c r="AL198" s="608"/>
    </row>
    <row r="199" spans="25:38" ht="14.25">
      <c r="Y199" s="608"/>
      <c r="Z199" s="608"/>
      <c r="AA199" s="608"/>
      <c r="AB199" s="608"/>
      <c r="AC199" s="608"/>
      <c r="AD199" s="608"/>
      <c r="AE199" s="608"/>
      <c r="AF199" s="608"/>
      <c r="AG199" s="608"/>
      <c r="AH199" s="608"/>
      <c r="AI199" s="608"/>
      <c r="AJ199" s="608"/>
      <c r="AK199" s="608"/>
      <c r="AL199" s="608"/>
    </row>
    <row r="200" spans="25:38" ht="14.25">
      <c r="Y200" s="608"/>
      <c r="Z200" s="608"/>
      <c r="AA200" s="608"/>
      <c r="AB200" s="608"/>
      <c r="AC200" s="608"/>
      <c r="AD200" s="608"/>
      <c r="AE200" s="608"/>
      <c r="AF200" s="608"/>
      <c r="AG200" s="608"/>
      <c r="AH200" s="608"/>
      <c r="AI200" s="608"/>
      <c r="AJ200" s="608"/>
      <c r="AK200" s="608"/>
      <c r="AL200" s="608"/>
    </row>
    <row r="201" spans="25:38" ht="14.25">
      <c r="Y201" s="608"/>
      <c r="Z201" s="608"/>
      <c r="AA201" s="608"/>
      <c r="AB201" s="608"/>
      <c r="AC201" s="608"/>
      <c r="AD201" s="608"/>
      <c r="AE201" s="608"/>
      <c r="AF201" s="608"/>
      <c r="AG201" s="608"/>
      <c r="AH201" s="608"/>
      <c r="AI201" s="608"/>
      <c r="AJ201" s="608"/>
      <c r="AK201" s="608"/>
      <c r="AL201" s="608"/>
    </row>
    <row r="202" spans="25:38" ht="14.25">
      <c r="Y202" s="608"/>
      <c r="Z202" s="608"/>
      <c r="AA202" s="608"/>
      <c r="AB202" s="608"/>
      <c r="AC202" s="608"/>
      <c r="AD202" s="608"/>
      <c r="AE202" s="608"/>
      <c r="AF202" s="608"/>
      <c r="AG202" s="608"/>
      <c r="AH202" s="608"/>
      <c r="AI202" s="608"/>
      <c r="AJ202" s="608"/>
      <c r="AK202" s="608"/>
      <c r="AL202" s="608"/>
    </row>
    <row r="203" spans="25:38" ht="14.25">
      <c r="Y203" s="608"/>
      <c r="Z203" s="608"/>
      <c r="AA203" s="608"/>
      <c r="AB203" s="608"/>
      <c r="AC203" s="608"/>
      <c r="AD203" s="608"/>
      <c r="AE203" s="608"/>
      <c r="AF203" s="608"/>
      <c r="AG203" s="608"/>
      <c r="AH203" s="608"/>
      <c r="AI203" s="608"/>
      <c r="AJ203" s="608"/>
      <c r="AK203" s="608"/>
      <c r="AL203" s="608"/>
    </row>
    <row r="204" spans="25:38" ht="14.25">
      <c r="Y204" s="608"/>
      <c r="Z204" s="608"/>
      <c r="AA204" s="608"/>
      <c r="AB204" s="608"/>
      <c r="AC204" s="608"/>
      <c r="AD204" s="608"/>
      <c r="AE204" s="608"/>
      <c r="AF204" s="608"/>
      <c r="AG204" s="608"/>
      <c r="AH204" s="608"/>
      <c r="AI204" s="608"/>
      <c r="AJ204" s="608"/>
      <c r="AK204" s="608"/>
      <c r="AL204" s="608"/>
    </row>
    <row r="205" spans="25:38" ht="14.25">
      <c r="Y205" s="608"/>
      <c r="Z205" s="608"/>
      <c r="AA205" s="608"/>
      <c r="AB205" s="608"/>
      <c r="AC205" s="608"/>
      <c r="AD205" s="608"/>
      <c r="AE205" s="608"/>
      <c r="AF205" s="608"/>
      <c r="AG205" s="608"/>
      <c r="AH205" s="608"/>
      <c r="AI205" s="608"/>
      <c r="AJ205" s="608"/>
      <c r="AK205" s="608"/>
      <c r="AL205" s="608"/>
    </row>
    <row r="206" spans="25:38" ht="14.25">
      <c r="Y206" s="608"/>
      <c r="Z206" s="608"/>
      <c r="AA206" s="608"/>
      <c r="AB206" s="608"/>
      <c r="AC206" s="608"/>
      <c r="AD206" s="608"/>
      <c r="AE206" s="608"/>
      <c r="AF206" s="608"/>
      <c r="AG206" s="608"/>
      <c r="AH206" s="608"/>
      <c r="AI206" s="608"/>
      <c r="AJ206" s="608"/>
      <c r="AK206" s="608"/>
      <c r="AL206" s="608"/>
    </row>
    <row r="207" spans="25:38" ht="14.25">
      <c r="Y207" s="608"/>
      <c r="Z207" s="608"/>
      <c r="AA207" s="608"/>
      <c r="AB207" s="608"/>
      <c r="AC207" s="608"/>
      <c r="AD207" s="608"/>
      <c r="AE207" s="608"/>
      <c r="AF207" s="608"/>
      <c r="AG207" s="608"/>
      <c r="AH207" s="608"/>
      <c r="AI207" s="608"/>
      <c r="AJ207" s="608"/>
      <c r="AK207" s="608"/>
      <c r="AL207" s="608"/>
    </row>
    <row r="208" spans="25:38" ht="14.25">
      <c r="Y208" s="608"/>
      <c r="Z208" s="608"/>
      <c r="AA208" s="608"/>
      <c r="AB208" s="608"/>
      <c r="AC208" s="608"/>
      <c r="AD208" s="608"/>
      <c r="AE208" s="608"/>
      <c r="AF208" s="608"/>
      <c r="AG208" s="608"/>
      <c r="AH208" s="608"/>
      <c r="AI208" s="608"/>
      <c r="AJ208" s="608"/>
      <c r="AK208" s="608"/>
      <c r="AL208" s="608"/>
    </row>
    <row r="209" spans="25:38" ht="14.25">
      <c r="Y209" s="608"/>
      <c r="Z209" s="608"/>
      <c r="AA209" s="608"/>
      <c r="AB209" s="608"/>
      <c r="AC209" s="608"/>
      <c r="AD209" s="608"/>
      <c r="AE209" s="608"/>
      <c r="AF209" s="608"/>
      <c r="AG209" s="608"/>
      <c r="AH209" s="608"/>
      <c r="AI209" s="608"/>
      <c r="AJ209" s="608"/>
      <c r="AK209" s="608"/>
      <c r="AL209" s="608"/>
    </row>
    <row r="210" spans="25:38" ht="14.25">
      <c r="Y210" s="608"/>
      <c r="Z210" s="608"/>
      <c r="AA210" s="608"/>
      <c r="AB210" s="608"/>
      <c r="AC210" s="608"/>
      <c r="AD210" s="608"/>
      <c r="AE210" s="608"/>
      <c r="AF210" s="608"/>
      <c r="AG210" s="608"/>
      <c r="AH210" s="608"/>
      <c r="AI210" s="608"/>
      <c r="AJ210" s="608"/>
      <c r="AK210" s="608"/>
      <c r="AL210" s="608"/>
    </row>
    <row r="211" spans="25:38" ht="14.25">
      <c r="Y211" s="608"/>
      <c r="Z211" s="608"/>
      <c r="AA211" s="608"/>
      <c r="AB211" s="608"/>
      <c r="AC211" s="608"/>
      <c r="AD211" s="608"/>
      <c r="AE211" s="608"/>
      <c r="AF211" s="608"/>
      <c r="AG211" s="608"/>
      <c r="AH211" s="608"/>
      <c r="AI211" s="608"/>
      <c r="AJ211" s="608"/>
      <c r="AK211" s="608"/>
      <c r="AL211" s="608"/>
    </row>
    <row r="212" spans="25:38" ht="14.25">
      <c r="Y212" s="608"/>
      <c r="Z212" s="608"/>
      <c r="AA212" s="608"/>
      <c r="AB212" s="608"/>
      <c r="AC212" s="608"/>
      <c r="AD212" s="608"/>
      <c r="AE212" s="608"/>
      <c r="AF212" s="608"/>
      <c r="AG212" s="608"/>
      <c r="AH212" s="608"/>
      <c r="AI212" s="608"/>
      <c r="AJ212" s="608"/>
      <c r="AK212" s="608"/>
      <c r="AL212" s="608"/>
    </row>
    <row r="213" spans="25:38" ht="14.25">
      <c r="Y213" s="608"/>
      <c r="Z213" s="608"/>
      <c r="AA213" s="608"/>
      <c r="AB213" s="608"/>
      <c r="AC213" s="608"/>
      <c r="AD213" s="608"/>
      <c r="AE213" s="608"/>
      <c r="AF213" s="608"/>
      <c r="AG213" s="608"/>
      <c r="AH213" s="608"/>
      <c r="AI213" s="608"/>
      <c r="AJ213" s="608"/>
      <c r="AK213" s="608"/>
      <c r="AL213" s="608"/>
    </row>
    <row r="214" spans="25:38" ht="14.25">
      <c r="Y214" s="608"/>
      <c r="Z214" s="608"/>
      <c r="AA214" s="608"/>
      <c r="AB214" s="608"/>
      <c r="AC214" s="608"/>
      <c r="AD214" s="608"/>
      <c r="AE214" s="608"/>
      <c r="AF214" s="608"/>
      <c r="AG214" s="608"/>
      <c r="AH214" s="608"/>
      <c r="AI214" s="608"/>
      <c r="AJ214" s="608"/>
      <c r="AK214" s="608"/>
      <c r="AL214" s="608"/>
    </row>
    <row r="215" spans="25:38" ht="14.25">
      <c r="Y215" s="608"/>
      <c r="Z215" s="608"/>
      <c r="AA215" s="608"/>
      <c r="AB215" s="608"/>
      <c r="AC215" s="608"/>
      <c r="AD215" s="608"/>
      <c r="AE215" s="608"/>
      <c r="AF215" s="608"/>
      <c r="AG215" s="608"/>
      <c r="AH215" s="608"/>
      <c r="AI215" s="608"/>
      <c r="AJ215" s="608"/>
      <c r="AK215" s="608"/>
      <c r="AL215" s="608"/>
    </row>
    <row r="216" spans="25:38" ht="14.25">
      <c r="Y216" s="608"/>
      <c r="Z216" s="608"/>
      <c r="AA216" s="608"/>
      <c r="AB216" s="608"/>
      <c r="AC216" s="608"/>
      <c r="AD216" s="608"/>
      <c r="AE216" s="608"/>
      <c r="AF216" s="608"/>
      <c r="AG216" s="608"/>
      <c r="AH216" s="608"/>
      <c r="AI216" s="608"/>
      <c r="AJ216" s="608"/>
      <c r="AK216" s="608"/>
      <c r="AL216" s="608"/>
    </row>
    <row r="217" spans="25:38" ht="14.25">
      <c r="Y217" s="608"/>
      <c r="Z217" s="608"/>
      <c r="AA217" s="608"/>
      <c r="AB217" s="608"/>
      <c r="AC217" s="608"/>
      <c r="AD217" s="608"/>
      <c r="AE217" s="608"/>
      <c r="AF217" s="608"/>
      <c r="AG217" s="608"/>
      <c r="AH217" s="608"/>
      <c r="AI217" s="608"/>
      <c r="AJ217" s="608"/>
      <c r="AK217" s="608"/>
      <c r="AL217" s="608"/>
    </row>
    <row r="218" spans="25:38" ht="14.25">
      <c r="Y218" s="608"/>
      <c r="Z218" s="608"/>
      <c r="AA218" s="608"/>
      <c r="AB218" s="608"/>
      <c r="AC218" s="608"/>
      <c r="AD218" s="608"/>
      <c r="AE218" s="608"/>
      <c r="AF218" s="608"/>
      <c r="AG218" s="608"/>
      <c r="AH218" s="608"/>
      <c r="AI218" s="608"/>
      <c r="AJ218" s="608"/>
      <c r="AK218" s="608"/>
      <c r="AL218" s="608"/>
    </row>
    <row r="219" spans="25:38" ht="14.25">
      <c r="Y219" s="608"/>
      <c r="Z219" s="608"/>
      <c r="AA219" s="608"/>
      <c r="AB219" s="608"/>
      <c r="AC219" s="608"/>
      <c r="AD219" s="608"/>
      <c r="AE219" s="608"/>
      <c r="AF219" s="608"/>
      <c r="AG219" s="608"/>
      <c r="AH219" s="608"/>
      <c r="AI219" s="608"/>
      <c r="AJ219" s="608"/>
      <c r="AK219" s="608"/>
      <c r="AL219" s="608"/>
    </row>
    <row r="220" spans="25:38" ht="14.25">
      <c r="Y220" s="608"/>
      <c r="Z220" s="608"/>
      <c r="AA220" s="608"/>
      <c r="AB220" s="608"/>
      <c r="AC220" s="608"/>
      <c r="AD220" s="608"/>
      <c r="AE220" s="608"/>
      <c r="AF220" s="608"/>
      <c r="AG220" s="608"/>
      <c r="AH220" s="608"/>
      <c r="AI220" s="608"/>
      <c r="AJ220" s="608"/>
      <c r="AK220" s="608"/>
      <c r="AL220" s="608"/>
    </row>
    <row r="221" spans="25:38" ht="14.25">
      <c r="Y221" s="608"/>
      <c r="Z221" s="608"/>
      <c r="AA221" s="608"/>
      <c r="AB221" s="608"/>
      <c r="AC221" s="608"/>
      <c r="AD221" s="608"/>
      <c r="AE221" s="608"/>
      <c r="AF221" s="608"/>
      <c r="AG221" s="608"/>
      <c r="AH221" s="608"/>
      <c r="AI221" s="608"/>
      <c r="AJ221" s="608"/>
      <c r="AK221" s="608"/>
      <c r="AL221" s="608"/>
    </row>
    <row r="222" spans="25:38" ht="14.25">
      <c r="Y222" s="608"/>
      <c r="Z222" s="608"/>
      <c r="AA222" s="608"/>
      <c r="AB222" s="608"/>
      <c r="AC222" s="608"/>
      <c r="AD222" s="608"/>
      <c r="AE222" s="608"/>
      <c r="AF222" s="608"/>
      <c r="AG222" s="608"/>
      <c r="AH222" s="608"/>
      <c r="AI222" s="608"/>
      <c r="AJ222" s="608"/>
      <c r="AK222" s="608"/>
      <c r="AL222" s="608"/>
    </row>
    <row r="223" spans="25:38" ht="14.25">
      <c r="Y223" s="608"/>
      <c r="Z223" s="608"/>
      <c r="AA223" s="608"/>
      <c r="AB223" s="608"/>
      <c r="AC223" s="608"/>
      <c r="AD223" s="608"/>
      <c r="AE223" s="608"/>
      <c r="AF223" s="608"/>
      <c r="AG223" s="608"/>
      <c r="AH223" s="608"/>
      <c r="AI223" s="608"/>
      <c r="AJ223" s="608"/>
      <c r="AK223" s="608"/>
      <c r="AL223" s="608"/>
    </row>
    <row r="224" spans="25:38" ht="14.25">
      <c r="Y224" s="608"/>
      <c r="Z224" s="608"/>
      <c r="AA224" s="608"/>
      <c r="AB224" s="608"/>
      <c r="AC224" s="608"/>
      <c r="AD224" s="608"/>
      <c r="AE224" s="608"/>
      <c r="AF224" s="608"/>
      <c r="AG224" s="608"/>
      <c r="AH224" s="608"/>
      <c r="AI224" s="608"/>
      <c r="AJ224" s="608"/>
      <c r="AK224" s="608"/>
      <c r="AL224" s="608"/>
    </row>
    <row r="225" spans="25:38" ht="14.25">
      <c r="Y225" s="608"/>
      <c r="Z225" s="608"/>
      <c r="AA225" s="608"/>
      <c r="AB225" s="608"/>
      <c r="AC225" s="608"/>
      <c r="AD225" s="608"/>
      <c r="AE225" s="608"/>
      <c r="AF225" s="608"/>
      <c r="AG225" s="608"/>
      <c r="AH225" s="608"/>
      <c r="AI225" s="608"/>
      <c r="AJ225" s="608"/>
      <c r="AK225" s="608"/>
      <c r="AL225" s="608"/>
    </row>
    <row r="226" spans="25:38" ht="14.25">
      <c r="Y226" s="608"/>
      <c r="Z226" s="608"/>
      <c r="AA226" s="608"/>
      <c r="AB226" s="608"/>
      <c r="AC226" s="608"/>
      <c r="AD226" s="608"/>
      <c r="AE226" s="608"/>
      <c r="AF226" s="608"/>
      <c r="AG226" s="608"/>
      <c r="AH226" s="608"/>
      <c r="AI226" s="608"/>
      <c r="AJ226" s="608"/>
      <c r="AK226" s="608"/>
      <c r="AL226" s="608"/>
    </row>
    <row r="227" spans="25:38" ht="14.25">
      <c r="Y227" s="608"/>
      <c r="Z227" s="608"/>
      <c r="AA227" s="608"/>
      <c r="AB227" s="608"/>
      <c r="AC227" s="608"/>
      <c r="AD227" s="608"/>
      <c r="AE227" s="608"/>
      <c r="AF227" s="608"/>
      <c r="AG227" s="608"/>
      <c r="AH227" s="608"/>
      <c r="AI227" s="608"/>
      <c r="AJ227" s="608"/>
      <c r="AK227" s="608"/>
      <c r="AL227" s="608"/>
    </row>
    <row r="228" spans="25:38" ht="14.25">
      <c r="Y228" s="608"/>
      <c r="Z228" s="608"/>
      <c r="AA228" s="608"/>
      <c r="AB228" s="608"/>
      <c r="AC228" s="608"/>
      <c r="AD228" s="608"/>
      <c r="AE228" s="608"/>
      <c r="AF228" s="608"/>
      <c r="AG228" s="608"/>
      <c r="AH228" s="608"/>
      <c r="AI228" s="608"/>
      <c r="AJ228" s="608"/>
      <c r="AK228" s="608"/>
      <c r="AL228" s="608"/>
    </row>
    <row r="229" spans="25:38" ht="14.25">
      <c r="Y229" s="608"/>
      <c r="Z229" s="608"/>
      <c r="AA229" s="608"/>
      <c r="AB229" s="608"/>
      <c r="AC229" s="608"/>
      <c r="AD229" s="608"/>
      <c r="AE229" s="608"/>
      <c r="AF229" s="608"/>
      <c r="AG229" s="608"/>
      <c r="AH229" s="608"/>
      <c r="AI229" s="608"/>
      <c r="AJ229" s="608"/>
      <c r="AK229" s="608"/>
      <c r="AL229" s="608"/>
    </row>
    <row r="230" spans="25:38" ht="14.25">
      <c r="Y230" s="608"/>
      <c r="Z230" s="608"/>
      <c r="AA230" s="608"/>
      <c r="AB230" s="608"/>
      <c r="AC230" s="608"/>
      <c r="AD230" s="608"/>
      <c r="AE230" s="608"/>
      <c r="AF230" s="608"/>
      <c r="AG230" s="608"/>
      <c r="AH230" s="608"/>
      <c r="AI230" s="608"/>
      <c r="AJ230" s="608"/>
      <c r="AK230" s="608"/>
      <c r="AL230" s="608"/>
    </row>
    <row r="231" spans="25:38" ht="14.25">
      <c r="Y231" s="608"/>
      <c r="Z231" s="608"/>
      <c r="AA231" s="608"/>
      <c r="AB231" s="608"/>
      <c r="AC231" s="608"/>
      <c r="AD231" s="608"/>
      <c r="AE231" s="608"/>
      <c r="AF231" s="608"/>
      <c r="AG231" s="608"/>
      <c r="AH231" s="608"/>
      <c r="AI231" s="608"/>
      <c r="AJ231" s="608"/>
      <c r="AK231" s="608"/>
      <c r="AL231" s="608"/>
    </row>
    <row r="232" spans="25:38" ht="14.25">
      <c r="Y232" s="608"/>
      <c r="Z232" s="608"/>
      <c r="AA232" s="608"/>
      <c r="AB232" s="608"/>
      <c r="AC232" s="608"/>
      <c r="AD232" s="608"/>
      <c r="AE232" s="608"/>
      <c r="AF232" s="608"/>
      <c r="AG232" s="608"/>
      <c r="AH232" s="608"/>
      <c r="AI232" s="608"/>
      <c r="AJ232" s="608"/>
      <c r="AK232" s="608"/>
      <c r="AL232" s="608"/>
    </row>
    <row r="233" spans="25:38" ht="14.25">
      <c r="Y233" s="608"/>
      <c r="Z233" s="608"/>
      <c r="AA233" s="608"/>
      <c r="AB233" s="608"/>
      <c r="AC233" s="608"/>
      <c r="AD233" s="608"/>
      <c r="AE233" s="608"/>
      <c r="AF233" s="608"/>
      <c r="AG233" s="608"/>
      <c r="AH233" s="608"/>
      <c r="AI233" s="608"/>
      <c r="AJ233" s="608"/>
      <c r="AK233" s="608"/>
      <c r="AL233" s="608"/>
    </row>
    <row r="234" spans="25:38" ht="14.25">
      <c r="Y234" s="608"/>
      <c r="Z234" s="608"/>
      <c r="AA234" s="608"/>
      <c r="AB234" s="608"/>
      <c r="AC234" s="608"/>
      <c r="AD234" s="608"/>
      <c r="AE234" s="608"/>
      <c r="AF234" s="608"/>
      <c r="AG234" s="608"/>
      <c r="AH234" s="608"/>
      <c r="AI234" s="608"/>
      <c r="AJ234" s="608"/>
      <c r="AK234" s="608"/>
      <c r="AL234" s="608"/>
    </row>
    <row r="235" spans="25:38" ht="14.25">
      <c r="Y235" s="608"/>
      <c r="Z235" s="608"/>
      <c r="AA235" s="608"/>
      <c r="AB235" s="608"/>
      <c r="AC235" s="608"/>
      <c r="AD235" s="608"/>
      <c r="AE235" s="608"/>
      <c r="AF235" s="608"/>
      <c r="AG235" s="608"/>
      <c r="AH235" s="608"/>
      <c r="AI235" s="608"/>
      <c r="AJ235" s="608"/>
      <c r="AK235" s="608"/>
      <c r="AL235" s="608"/>
    </row>
    <row r="236" spans="25:38" ht="14.25">
      <c r="Y236" s="608"/>
      <c r="Z236" s="608"/>
      <c r="AA236" s="608"/>
      <c r="AB236" s="608"/>
      <c r="AC236" s="608"/>
      <c r="AD236" s="608"/>
      <c r="AE236" s="608"/>
      <c r="AF236" s="608"/>
      <c r="AG236" s="608"/>
      <c r="AH236" s="608"/>
      <c r="AI236" s="608"/>
      <c r="AJ236" s="608"/>
      <c r="AK236" s="608"/>
      <c r="AL236" s="608"/>
    </row>
    <row r="237" spans="25:38" ht="14.25">
      <c r="Y237" s="608"/>
      <c r="Z237" s="608"/>
      <c r="AA237" s="608"/>
      <c r="AB237" s="608"/>
      <c r="AC237" s="608"/>
      <c r="AD237" s="608"/>
      <c r="AE237" s="608"/>
      <c r="AF237" s="608"/>
      <c r="AG237" s="608"/>
      <c r="AH237" s="608"/>
      <c r="AI237" s="608"/>
      <c r="AJ237" s="608"/>
      <c r="AK237" s="608"/>
      <c r="AL237" s="608"/>
    </row>
    <row r="238" spans="25:38" ht="14.25">
      <c r="Y238" s="608"/>
      <c r="Z238" s="608"/>
      <c r="AA238" s="608"/>
      <c r="AB238" s="608"/>
      <c r="AC238" s="608"/>
      <c r="AD238" s="608"/>
      <c r="AE238" s="608"/>
      <c r="AF238" s="608"/>
      <c r="AG238" s="608"/>
      <c r="AH238" s="608"/>
      <c r="AI238" s="608"/>
      <c r="AJ238" s="608"/>
      <c r="AK238" s="608"/>
      <c r="AL238" s="608"/>
    </row>
    <row r="239" spans="25:38" ht="14.25">
      <c r="Y239" s="608"/>
      <c r="Z239" s="608"/>
      <c r="AA239" s="608"/>
      <c r="AB239" s="608"/>
      <c r="AC239" s="608"/>
      <c r="AD239" s="608"/>
      <c r="AE239" s="608"/>
      <c r="AF239" s="608"/>
      <c r="AG239" s="608"/>
      <c r="AH239" s="608"/>
      <c r="AI239" s="608"/>
      <c r="AJ239" s="608"/>
      <c r="AK239" s="608"/>
      <c r="AL239" s="608"/>
    </row>
    <row r="240" spans="25:38" ht="14.25">
      <c r="Y240" s="608"/>
      <c r="Z240" s="608"/>
      <c r="AA240" s="608"/>
      <c r="AB240" s="608"/>
      <c r="AC240" s="608"/>
      <c r="AD240" s="608"/>
      <c r="AE240" s="608"/>
      <c r="AF240" s="608"/>
      <c r="AG240" s="608"/>
      <c r="AH240" s="608"/>
      <c r="AI240" s="608"/>
      <c r="AJ240" s="608"/>
      <c r="AK240" s="608"/>
      <c r="AL240" s="608"/>
    </row>
    <row r="241" spans="25:38" ht="14.25">
      <c r="Y241" s="608"/>
      <c r="Z241" s="608"/>
      <c r="AA241" s="608"/>
      <c r="AB241" s="608"/>
      <c r="AC241" s="608"/>
      <c r="AD241" s="608"/>
      <c r="AE241" s="608"/>
      <c r="AF241" s="608"/>
      <c r="AG241" s="608"/>
      <c r="AH241" s="608"/>
      <c r="AI241" s="608"/>
      <c r="AJ241" s="608"/>
      <c r="AK241" s="608"/>
      <c r="AL241" s="608"/>
    </row>
    <row r="242" spans="25:38" ht="14.25">
      <c r="Y242" s="608"/>
      <c r="Z242" s="608"/>
      <c r="AA242" s="608"/>
      <c r="AB242" s="608"/>
      <c r="AC242" s="608"/>
      <c r="AD242" s="608"/>
      <c r="AE242" s="608"/>
      <c r="AF242" s="608"/>
      <c r="AG242" s="608"/>
      <c r="AH242" s="608"/>
      <c r="AI242" s="608"/>
      <c r="AJ242" s="608"/>
      <c r="AK242" s="608"/>
      <c r="AL242" s="608"/>
    </row>
    <row r="243" spans="25:38" ht="14.25">
      <c r="Y243" s="608"/>
      <c r="Z243" s="608"/>
      <c r="AA243" s="608"/>
      <c r="AB243" s="608"/>
      <c r="AC243" s="608"/>
      <c r="AD243" s="608"/>
      <c r="AE243" s="608"/>
      <c r="AF243" s="608"/>
      <c r="AG243" s="608"/>
      <c r="AH243" s="608"/>
      <c r="AI243" s="608"/>
      <c r="AJ243" s="608"/>
      <c r="AK243" s="608"/>
      <c r="AL243" s="608"/>
    </row>
    <row r="244" spans="25:38" ht="14.25">
      <c r="Y244" s="608"/>
      <c r="Z244" s="608"/>
      <c r="AA244" s="608"/>
      <c r="AB244" s="608"/>
      <c r="AC244" s="608"/>
      <c r="AD244" s="608"/>
      <c r="AE244" s="608"/>
      <c r="AF244" s="608"/>
      <c r="AG244" s="608"/>
      <c r="AH244" s="608"/>
      <c r="AI244" s="608"/>
      <c r="AJ244" s="608"/>
      <c r="AK244" s="608"/>
      <c r="AL244" s="608"/>
    </row>
    <row r="245" spans="25:38" ht="14.25">
      <c r="Y245" s="608"/>
      <c r="Z245" s="608"/>
      <c r="AA245" s="608"/>
      <c r="AB245" s="608"/>
      <c r="AC245" s="608"/>
      <c r="AD245" s="608"/>
      <c r="AE245" s="608"/>
      <c r="AF245" s="608"/>
      <c r="AG245" s="608"/>
      <c r="AH245" s="608"/>
      <c r="AI245" s="608"/>
      <c r="AJ245" s="608"/>
      <c r="AK245" s="608"/>
      <c r="AL245" s="608"/>
    </row>
    <row r="246" spans="25:38" ht="14.25">
      <c r="Y246" s="608"/>
      <c r="Z246" s="608"/>
      <c r="AA246" s="608"/>
      <c r="AB246" s="608"/>
      <c r="AC246" s="608"/>
      <c r="AD246" s="608"/>
      <c r="AE246" s="608"/>
      <c r="AF246" s="608"/>
      <c r="AG246" s="608"/>
      <c r="AH246" s="608"/>
      <c r="AI246" s="608"/>
      <c r="AJ246" s="608"/>
      <c r="AK246" s="608"/>
      <c r="AL246" s="608"/>
    </row>
    <row r="247" spans="25:38" ht="14.25">
      <c r="Y247" s="608"/>
      <c r="Z247" s="608"/>
      <c r="AA247" s="608"/>
      <c r="AB247" s="608"/>
      <c r="AC247" s="608"/>
      <c r="AD247" s="608"/>
      <c r="AE247" s="608"/>
      <c r="AF247" s="608"/>
      <c r="AG247" s="608"/>
      <c r="AH247" s="608"/>
      <c r="AI247" s="608"/>
      <c r="AJ247" s="608"/>
      <c r="AK247" s="608"/>
      <c r="AL247" s="608"/>
    </row>
    <row r="248" spans="25:38" ht="14.25">
      <c r="Y248" s="608"/>
      <c r="Z248" s="608"/>
      <c r="AA248" s="608"/>
      <c r="AB248" s="608"/>
      <c r="AC248" s="608"/>
      <c r="AD248" s="608"/>
      <c r="AE248" s="608"/>
      <c r="AF248" s="608"/>
      <c r="AG248" s="608"/>
      <c r="AH248" s="608"/>
      <c r="AI248" s="608"/>
      <c r="AJ248" s="608"/>
      <c r="AK248" s="608"/>
      <c r="AL248" s="608"/>
    </row>
    <row r="249" spans="25:38" ht="14.25">
      <c r="Y249" s="608"/>
      <c r="Z249" s="608"/>
      <c r="AA249" s="608"/>
      <c r="AB249" s="608"/>
      <c r="AC249" s="608"/>
      <c r="AD249" s="608"/>
      <c r="AE249" s="608"/>
      <c r="AF249" s="608"/>
      <c r="AG249" s="608"/>
      <c r="AH249" s="608"/>
      <c r="AI249" s="608"/>
      <c r="AJ249" s="608"/>
      <c r="AK249" s="608"/>
      <c r="AL249" s="608"/>
    </row>
    <row r="250" spans="25:38" ht="14.25">
      <c r="Y250" s="608"/>
      <c r="Z250" s="608"/>
      <c r="AA250" s="608"/>
      <c r="AB250" s="608"/>
      <c r="AC250" s="608"/>
      <c r="AD250" s="608"/>
      <c r="AE250" s="608"/>
      <c r="AF250" s="608"/>
      <c r="AG250" s="608"/>
      <c r="AH250" s="608"/>
      <c r="AI250" s="608"/>
      <c r="AJ250" s="608"/>
      <c r="AK250" s="608"/>
      <c r="AL250" s="608"/>
    </row>
    <row r="251" spans="25:38" ht="14.25">
      <c r="Y251" s="608"/>
      <c r="Z251" s="608"/>
      <c r="AA251" s="608"/>
      <c r="AB251" s="608"/>
      <c r="AC251" s="608"/>
      <c r="AD251" s="608"/>
      <c r="AE251" s="608"/>
      <c r="AF251" s="608"/>
      <c r="AG251" s="608"/>
      <c r="AH251" s="608"/>
      <c r="AI251" s="608"/>
      <c r="AJ251" s="608"/>
      <c r="AK251" s="608"/>
      <c r="AL251" s="608"/>
    </row>
    <row r="252" spans="25:38" ht="14.25">
      <c r="Y252" s="608"/>
      <c r="Z252" s="608"/>
      <c r="AA252" s="608"/>
      <c r="AB252" s="608"/>
      <c r="AC252" s="608"/>
      <c r="AD252" s="608"/>
      <c r="AE252" s="608"/>
      <c r="AF252" s="608"/>
      <c r="AG252" s="608"/>
      <c r="AH252" s="608"/>
      <c r="AI252" s="608"/>
      <c r="AJ252" s="608"/>
      <c r="AK252" s="608"/>
      <c r="AL252" s="608"/>
    </row>
    <row r="253" spans="25:38" ht="14.25">
      <c r="Y253" s="608"/>
      <c r="Z253" s="608"/>
      <c r="AA253" s="608"/>
      <c r="AB253" s="608"/>
      <c r="AC253" s="608"/>
      <c r="AD253" s="608"/>
      <c r="AE253" s="608"/>
      <c r="AF253" s="608"/>
      <c r="AG253" s="608"/>
      <c r="AH253" s="608"/>
      <c r="AI253" s="608"/>
      <c r="AJ253" s="608"/>
      <c r="AK253" s="608"/>
      <c r="AL253" s="608"/>
    </row>
    <row r="254" spans="25:38" ht="14.25">
      <c r="Y254" s="608"/>
      <c r="Z254" s="608"/>
      <c r="AA254" s="608"/>
      <c r="AB254" s="608"/>
      <c r="AC254" s="608"/>
      <c r="AD254" s="608"/>
      <c r="AE254" s="608"/>
      <c r="AF254" s="608"/>
      <c r="AG254" s="608"/>
      <c r="AH254" s="608"/>
      <c r="AI254" s="608"/>
      <c r="AJ254" s="608"/>
      <c r="AK254" s="608"/>
      <c r="AL254" s="608"/>
    </row>
    <row r="255" spans="25:38" ht="14.25">
      <c r="Y255" s="608"/>
      <c r="Z255" s="608"/>
      <c r="AA255" s="608"/>
      <c r="AB255" s="608"/>
      <c r="AC255" s="608"/>
      <c r="AD255" s="608"/>
      <c r="AE255" s="608"/>
      <c r="AF255" s="608"/>
      <c r="AG255" s="608"/>
      <c r="AH255" s="608"/>
      <c r="AI255" s="608"/>
      <c r="AJ255" s="608"/>
      <c r="AK255" s="608"/>
      <c r="AL255" s="608"/>
    </row>
    <row r="256" spans="25:38" ht="14.25">
      <c r="Y256" s="608"/>
      <c r="Z256" s="608"/>
      <c r="AA256" s="608"/>
      <c r="AB256" s="608"/>
      <c r="AC256" s="608"/>
      <c r="AD256" s="608"/>
      <c r="AE256" s="608"/>
      <c r="AF256" s="608"/>
      <c r="AG256" s="608"/>
      <c r="AH256" s="608"/>
      <c r="AI256" s="608"/>
      <c r="AJ256" s="608"/>
      <c r="AK256" s="608"/>
      <c r="AL256" s="608"/>
    </row>
    <row r="257" spans="25:38" ht="14.25">
      <c r="Y257" s="608"/>
      <c r="Z257" s="608"/>
      <c r="AA257" s="608"/>
      <c r="AB257" s="608"/>
      <c r="AC257" s="608"/>
      <c r="AD257" s="608"/>
      <c r="AE257" s="608"/>
      <c r="AF257" s="608"/>
      <c r="AG257" s="608"/>
      <c r="AH257" s="608"/>
      <c r="AI257" s="608"/>
      <c r="AJ257" s="608"/>
      <c r="AK257" s="608"/>
      <c r="AL257" s="608"/>
    </row>
    <row r="258" spans="25:38" ht="14.25">
      <c r="Y258" s="608"/>
      <c r="Z258" s="608"/>
      <c r="AA258" s="608"/>
      <c r="AB258" s="608"/>
      <c r="AC258" s="608"/>
      <c r="AD258" s="608"/>
      <c r="AE258" s="608"/>
      <c r="AF258" s="608"/>
      <c r="AG258" s="608"/>
      <c r="AH258" s="608"/>
      <c r="AI258" s="608"/>
      <c r="AJ258" s="608"/>
      <c r="AK258" s="608"/>
      <c r="AL258" s="608"/>
    </row>
    <row r="259" spans="25:38" ht="14.25">
      <c r="Y259" s="608"/>
      <c r="Z259" s="608"/>
      <c r="AA259" s="608"/>
      <c r="AB259" s="608"/>
      <c r="AC259" s="608"/>
      <c r="AD259" s="608"/>
      <c r="AE259" s="608"/>
      <c r="AF259" s="608"/>
      <c r="AG259" s="608"/>
      <c r="AH259" s="608"/>
      <c r="AI259" s="608"/>
      <c r="AJ259" s="608"/>
      <c r="AK259" s="608"/>
      <c r="AL259" s="608"/>
    </row>
    <row r="260" spans="25:38" ht="14.25">
      <c r="Y260" s="608"/>
      <c r="Z260" s="608"/>
      <c r="AA260" s="608"/>
      <c r="AB260" s="608"/>
      <c r="AC260" s="608"/>
      <c r="AD260" s="608"/>
      <c r="AE260" s="608"/>
      <c r="AF260" s="608"/>
      <c r="AG260" s="608"/>
      <c r="AH260" s="608"/>
      <c r="AI260" s="608"/>
      <c r="AJ260" s="608"/>
      <c r="AK260" s="608"/>
      <c r="AL260" s="608"/>
    </row>
    <row r="261" spans="25:38" ht="14.25">
      <c r="Y261" s="608"/>
      <c r="Z261" s="608"/>
      <c r="AA261" s="608"/>
      <c r="AB261" s="608"/>
      <c r="AC261" s="608"/>
      <c r="AD261" s="608"/>
      <c r="AE261" s="608"/>
      <c r="AF261" s="608"/>
      <c r="AG261" s="608"/>
      <c r="AH261" s="608"/>
      <c r="AI261" s="608"/>
      <c r="AJ261" s="608"/>
      <c r="AK261" s="608"/>
      <c r="AL261" s="608"/>
    </row>
    <row r="262" spans="25:38" ht="14.25">
      <c r="Y262" s="608"/>
      <c r="Z262" s="608"/>
      <c r="AA262" s="608"/>
      <c r="AB262" s="608"/>
      <c r="AC262" s="608"/>
      <c r="AD262" s="608"/>
      <c r="AE262" s="608"/>
      <c r="AF262" s="608"/>
      <c r="AG262" s="608"/>
      <c r="AH262" s="608"/>
      <c r="AI262" s="608"/>
      <c r="AJ262" s="608"/>
      <c r="AK262" s="608"/>
      <c r="AL262" s="608"/>
    </row>
    <row r="263" spans="25:38" ht="14.25">
      <c r="Y263" s="608"/>
      <c r="Z263" s="608"/>
      <c r="AA263" s="608"/>
      <c r="AB263" s="608"/>
      <c r="AC263" s="608"/>
      <c r="AD263" s="608"/>
      <c r="AE263" s="608"/>
      <c r="AF263" s="608"/>
      <c r="AG263" s="608"/>
      <c r="AH263" s="608"/>
      <c r="AI263" s="608"/>
      <c r="AJ263" s="608"/>
      <c r="AK263" s="608"/>
      <c r="AL263" s="608"/>
    </row>
    <row r="264" spans="25:38" ht="14.25">
      <c r="Y264" s="608"/>
      <c r="Z264" s="608"/>
      <c r="AA264" s="608"/>
      <c r="AB264" s="608"/>
      <c r="AC264" s="608"/>
      <c r="AD264" s="608"/>
      <c r="AE264" s="608"/>
      <c r="AF264" s="608"/>
      <c r="AG264" s="608"/>
      <c r="AH264" s="608"/>
      <c r="AI264" s="608"/>
      <c r="AJ264" s="608"/>
      <c r="AK264" s="608"/>
      <c r="AL264" s="608"/>
    </row>
    <row r="265" spans="25:38" ht="14.25">
      <c r="Y265" s="608"/>
      <c r="Z265" s="608"/>
      <c r="AA265" s="608"/>
      <c r="AB265" s="608"/>
      <c r="AC265" s="608"/>
      <c r="AD265" s="608"/>
      <c r="AE265" s="608"/>
      <c r="AF265" s="608"/>
      <c r="AG265" s="608"/>
      <c r="AH265" s="608"/>
      <c r="AI265" s="608"/>
      <c r="AJ265" s="608"/>
      <c r="AK265" s="608"/>
      <c r="AL265" s="608"/>
    </row>
    <row r="266" spans="25:38" ht="14.25">
      <c r="Y266" s="608"/>
      <c r="Z266" s="608"/>
      <c r="AA266" s="608"/>
      <c r="AB266" s="608"/>
      <c r="AC266" s="608"/>
      <c r="AD266" s="608"/>
      <c r="AE266" s="608"/>
      <c r="AF266" s="608"/>
      <c r="AG266" s="608"/>
      <c r="AH266" s="608"/>
      <c r="AI266" s="608"/>
      <c r="AJ266" s="608"/>
      <c r="AK266" s="608"/>
      <c r="AL266" s="608"/>
    </row>
    <row r="267" spans="25:38" ht="14.25">
      <c r="Y267" s="608"/>
      <c r="Z267" s="608"/>
      <c r="AA267" s="608"/>
      <c r="AB267" s="608"/>
      <c r="AC267" s="608"/>
      <c r="AD267" s="608"/>
      <c r="AE267" s="608"/>
      <c r="AF267" s="608"/>
      <c r="AG267" s="608"/>
      <c r="AH267" s="608"/>
      <c r="AI267" s="608"/>
      <c r="AJ267" s="608"/>
      <c r="AK267" s="608"/>
      <c r="AL267" s="608"/>
    </row>
    <row r="268" spans="25:38" ht="14.25">
      <c r="Y268" s="608"/>
      <c r="Z268" s="608"/>
      <c r="AA268" s="608"/>
      <c r="AB268" s="608"/>
      <c r="AC268" s="608"/>
      <c r="AD268" s="608"/>
      <c r="AE268" s="608"/>
      <c r="AF268" s="608"/>
      <c r="AG268" s="608"/>
      <c r="AH268" s="608"/>
      <c r="AI268" s="608"/>
      <c r="AJ268" s="608"/>
      <c r="AK268" s="608"/>
      <c r="AL268" s="608"/>
    </row>
    <row r="269" spans="25:38" ht="14.25">
      <c r="Y269" s="608"/>
      <c r="Z269" s="608"/>
      <c r="AA269" s="608"/>
      <c r="AB269" s="608"/>
      <c r="AC269" s="608"/>
      <c r="AD269" s="608"/>
      <c r="AE269" s="608"/>
      <c r="AF269" s="608"/>
      <c r="AG269" s="608"/>
      <c r="AH269" s="608"/>
      <c r="AI269" s="608"/>
      <c r="AJ269" s="608"/>
      <c r="AK269" s="608"/>
      <c r="AL269" s="608"/>
    </row>
    <row r="270" spans="25:38" ht="14.25">
      <c r="Y270" s="608"/>
      <c r="Z270" s="608"/>
      <c r="AA270" s="608"/>
      <c r="AB270" s="608"/>
      <c r="AC270" s="608"/>
      <c r="AD270" s="608"/>
      <c r="AE270" s="608"/>
      <c r="AF270" s="608"/>
      <c r="AG270" s="608"/>
      <c r="AH270" s="608"/>
      <c r="AI270" s="608"/>
      <c r="AJ270" s="608"/>
      <c r="AK270" s="608"/>
      <c r="AL270" s="608"/>
    </row>
    <row r="271" spans="25:38" ht="14.25">
      <c r="Y271" s="608"/>
      <c r="Z271" s="608"/>
      <c r="AA271" s="608"/>
      <c r="AB271" s="608"/>
      <c r="AC271" s="608"/>
      <c r="AD271" s="608"/>
      <c r="AE271" s="608"/>
      <c r="AF271" s="608"/>
      <c r="AG271" s="608"/>
      <c r="AH271" s="608"/>
      <c r="AI271" s="608"/>
      <c r="AJ271" s="608"/>
      <c r="AK271" s="608"/>
      <c r="AL271" s="608"/>
    </row>
    <row r="272" spans="25:38" ht="14.25">
      <c r="Y272" s="608"/>
      <c r="Z272" s="608"/>
      <c r="AA272" s="608"/>
      <c r="AB272" s="608"/>
      <c r="AC272" s="608"/>
      <c r="AD272" s="608"/>
      <c r="AE272" s="608"/>
      <c r="AF272" s="608"/>
      <c r="AG272" s="608"/>
      <c r="AH272" s="608"/>
      <c r="AI272" s="608"/>
      <c r="AJ272" s="608"/>
      <c r="AK272" s="608"/>
      <c r="AL272" s="608"/>
    </row>
    <row r="273" spans="25:38" ht="14.25">
      <c r="Y273" s="608"/>
      <c r="Z273" s="608"/>
      <c r="AA273" s="608"/>
      <c r="AB273" s="608"/>
      <c r="AC273" s="608"/>
      <c r="AD273" s="608"/>
      <c r="AE273" s="608"/>
      <c r="AF273" s="608"/>
      <c r="AG273" s="608"/>
      <c r="AH273" s="608"/>
      <c r="AI273" s="608"/>
      <c r="AJ273" s="608"/>
      <c r="AK273" s="608"/>
      <c r="AL273" s="608"/>
    </row>
    <row r="274" spans="25:38" ht="14.25">
      <c r="Y274" s="608"/>
      <c r="Z274" s="608"/>
      <c r="AA274" s="608"/>
      <c r="AB274" s="608"/>
      <c r="AC274" s="608"/>
      <c r="AD274" s="608"/>
      <c r="AE274" s="608"/>
      <c r="AF274" s="608"/>
      <c r="AG274" s="608"/>
      <c r="AH274" s="608"/>
      <c r="AI274" s="608"/>
      <c r="AJ274" s="608"/>
      <c r="AK274" s="608"/>
      <c r="AL274" s="608"/>
    </row>
    <row r="275" spans="25:38" ht="14.25">
      <c r="Y275" s="608"/>
      <c r="Z275" s="608"/>
      <c r="AA275" s="608"/>
      <c r="AB275" s="608"/>
      <c r="AC275" s="608"/>
      <c r="AD275" s="608"/>
      <c r="AE275" s="608"/>
      <c r="AF275" s="608"/>
      <c r="AG275" s="608"/>
      <c r="AH275" s="608"/>
      <c r="AI275" s="608"/>
      <c r="AJ275" s="608"/>
      <c r="AK275" s="608"/>
      <c r="AL275" s="608"/>
    </row>
    <row r="276" spans="25:38" ht="14.25">
      <c r="Y276" s="608"/>
      <c r="Z276" s="608"/>
      <c r="AA276" s="608"/>
      <c r="AB276" s="608"/>
      <c r="AC276" s="608"/>
      <c r="AD276" s="608"/>
      <c r="AE276" s="608"/>
      <c r="AF276" s="608"/>
      <c r="AG276" s="608"/>
      <c r="AH276" s="608"/>
      <c r="AI276" s="608"/>
      <c r="AJ276" s="608"/>
      <c r="AK276" s="608"/>
      <c r="AL276" s="608"/>
    </row>
    <row r="277" spans="25:38" ht="14.25">
      <c r="Y277" s="608"/>
      <c r="Z277" s="608"/>
      <c r="AA277" s="608"/>
      <c r="AB277" s="608"/>
      <c r="AC277" s="608"/>
      <c r="AD277" s="608"/>
      <c r="AE277" s="608"/>
      <c r="AF277" s="608"/>
      <c r="AG277" s="608"/>
      <c r="AH277" s="608"/>
      <c r="AI277" s="608"/>
      <c r="AJ277" s="608"/>
      <c r="AK277" s="608"/>
      <c r="AL277" s="608"/>
    </row>
    <row r="278" spans="25:38" ht="14.25">
      <c r="Y278" s="608"/>
      <c r="Z278" s="608"/>
      <c r="AA278" s="608"/>
      <c r="AB278" s="608"/>
      <c r="AC278" s="608"/>
      <c r="AD278" s="608"/>
      <c r="AE278" s="608"/>
      <c r="AF278" s="608"/>
      <c r="AG278" s="608"/>
      <c r="AH278" s="608"/>
      <c r="AI278" s="608"/>
      <c r="AJ278" s="608"/>
      <c r="AK278" s="608"/>
      <c r="AL278" s="608"/>
    </row>
    <row r="279" spans="25:38" ht="14.25">
      <c r="Y279" s="608"/>
      <c r="Z279" s="608"/>
      <c r="AA279" s="608"/>
      <c r="AB279" s="608"/>
      <c r="AC279" s="608"/>
      <c r="AD279" s="608"/>
      <c r="AE279" s="608"/>
      <c r="AF279" s="608"/>
      <c r="AG279" s="608"/>
      <c r="AH279" s="608"/>
      <c r="AI279" s="608"/>
      <c r="AJ279" s="608"/>
      <c r="AK279" s="608"/>
      <c r="AL279" s="608"/>
    </row>
    <row r="280" spans="25:38" ht="14.25">
      <c r="Y280" s="608"/>
      <c r="Z280" s="608"/>
      <c r="AA280" s="608"/>
      <c r="AB280" s="608"/>
      <c r="AC280" s="608"/>
      <c r="AD280" s="608"/>
      <c r="AE280" s="608"/>
      <c r="AF280" s="608"/>
      <c r="AG280" s="608"/>
      <c r="AH280" s="608"/>
      <c r="AI280" s="608"/>
      <c r="AJ280" s="608"/>
      <c r="AK280" s="608"/>
      <c r="AL280" s="608"/>
    </row>
    <row r="281" spans="25:38" ht="14.25">
      <c r="Y281" s="608"/>
      <c r="Z281" s="608"/>
      <c r="AA281" s="608"/>
      <c r="AB281" s="608"/>
      <c r="AC281" s="608"/>
      <c r="AD281" s="608"/>
      <c r="AE281" s="608"/>
      <c r="AF281" s="608"/>
      <c r="AG281" s="608"/>
      <c r="AH281" s="608"/>
      <c r="AI281" s="608"/>
      <c r="AJ281" s="608"/>
      <c r="AK281" s="608"/>
      <c r="AL281" s="608"/>
    </row>
    <row r="282" spans="25:38" ht="14.25">
      <c r="Y282" s="608"/>
      <c r="Z282" s="608"/>
      <c r="AA282" s="608"/>
      <c r="AB282" s="608"/>
      <c r="AC282" s="608"/>
      <c r="AD282" s="608"/>
      <c r="AE282" s="608"/>
      <c r="AF282" s="608"/>
      <c r="AG282" s="608"/>
      <c r="AH282" s="608"/>
      <c r="AI282" s="608"/>
      <c r="AJ282" s="608"/>
      <c r="AK282" s="608"/>
      <c r="AL282" s="608"/>
    </row>
    <row r="283" spans="25:38" ht="14.25">
      <c r="Y283" s="608"/>
      <c r="Z283" s="608"/>
      <c r="AA283" s="608"/>
      <c r="AB283" s="608"/>
      <c r="AC283" s="608"/>
      <c r="AD283" s="608"/>
      <c r="AE283" s="608"/>
      <c r="AF283" s="608"/>
      <c r="AG283" s="608"/>
      <c r="AH283" s="608"/>
      <c r="AI283" s="608"/>
      <c r="AJ283" s="608"/>
      <c r="AK283" s="608"/>
      <c r="AL283" s="608"/>
    </row>
    <row r="284" spans="25:38" ht="14.25">
      <c r="Y284" s="608"/>
      <c r="Z284" s="608"/>
      <c r="AA284" s="608"/>
      <c r="AB284" s="608"/>
      <c r="AC284" s="608"/>
      <c r="AD284" s="608"/>
      <c r="AE284" s="608"/>
      <c r="AF284" s="608"/>
      <c r="AG284" s="608"/>
      <c r="AH284" s="608"/>
      <c r="AI284" s="608"/>
      <c r="AJ284" s="608"/>
      <c r="AK284" s="608"/>
      <c r="AL284" s="608"/>
    </row>
    <row r="285" spans="25:38" ht="14.25">
      <c r="Y285" s="608"/>
      <c r="Z285" s="608"/>
      <c r="AA285" s="608"/>
      <c r="AB285" s="608"/>
      <c r="AC285" s="608"/>
      <c r="AD285" s="608"/>
      <c r="AE285" s="608"/>
      <c r="AF285" s="608"/>
      <c r="AG285" s="608"/>
      <c r="AH285" s="608"/>
      <c r="AI285" s="608"/>
      <c r="AJ285" s="608"/>
      <c r="AK285" s="608"/>
      <c r="AL285" s="608"/>
    </row>
    <row r="286" spans="25:38" ht="14.25">
      <c r="Y286" s="608"/>
      <c r="Z286" s="608"/>
      <c r="AA286" s="608"/>
      <c r="AB286" s="608"/>
      <c r="AC286" s="608"/>
      <c r="AD286" s="608"/>
      <c r="AE286" s="608"/>
      <c r="AF286" s="608"/>
      <c r="AG286" s="608"/>
      <c r="AH286" s="608"/>
      <c r="AI286" s="608"/>
      <c r="AJ286" s="608"/>
      <c r="AK286" s="608"/>
      <c r="AL286" s="608"/>
    </row>
    <row r="287" spans="25:38" ht="14.25">
      <c r="Y287" s="608"/>
      <c r="Z287" s="608"/>
      <c r="AA287" s="608"/>
      <c r="AB287" s="608"/>
      <c r="AC287" s="608"/>
      <c r="AD287" s="608"/>
      <c r="AE287" s="608"/>
      <c r="AF287" s="608"/>
      <c r="AG287" s="608"/>
      <c r="AH287" s="608"/>
      <c r="AI287" s="608"/>
      <c r="AJ287" s="608"/>
      <c r="AK287" s="608"/>
      <c r="AL287" s="608"/>
    </row>
    <row r="288" spans="25:38" ht="14.25">
      <c r="Y288" s="608"/>
      <c r="Z288" s="608"/>
      <c r="AA288" s="608"/>
      <c r="AB288" s="608"/>
      <c r="AC288" s="608"/>
      <c r="AD288" s="608"/>
      <c r="AE288" s="608"/>
      <c r="AF288" s="608"/>
      <c r="AG288" s="608"/>
      <c r="AH288" s="608"/>
      <c r="AI288" s="608"/>
      <c r="AJ288" s="608"/>
      <c r="AK288" s="608"/>
      <c r="AL288" s="608"/>
    </row>
    <row r="289" spans="25:38" ht="14.25">
      <c r="Y289" s="608"/>
      <c r="Z289" s="608"/>
      <c r="AA289" s="608"/>
      <c r="AB289" s="608"/>
      <c r="AC289" s="608"/>
      <c r="AD289" s="608"/>
      <c r="AE289" s="608"/>
      <c r="AF289" s="608"/>
      <c r="AG289" s="608"/>
      <c r="AH289" s="608"/>
      <c r="AI289" s="608"/>
      <c r="AJ289" s="608"/>
      <c r="AK289" s="608"/>
      <c r="AL289" s="608"/>
    </row>
    <row r="290" spans="25:38" ht="14.25">
      <c r="Y290" s="608"/>
      <c r="Z290" s="608"/>
      <c r="AA290" s="608"/>
      <c r="AB290" s="608"/>
      <c r="AC290" s="608"/>
      <c r="AD290" s="608"/>
      <c r="AE290" s="608"/>
      <c r="AF290" s="608"/>
      <c r="AG290" s="608"/>
      <c r="AH290" s="608"/>
      <c r="AI290" s="608"/>
      <c r="AJ290" s="608"/>
      <c r="AK290" s="608"/>
      <c r="AL290" s="608"/>
    </row>
    <row r="291" spans="25:38" ht="14.25">
      <c r="Y291" s="608"/>
      <c r="Z291" s="608"/>
      <c r="AA291" s="608"/>
      <c r="AB291" s="608"/>
      <c r="AC291" s="608"/>
      <c r="AD291" s="608"/>
      <c r="AE291" s="608"/>
      <c r="AF291" s="608"/>
      <c r="AG291" s="608"/>
      <c r="AH291" s="608"/>
      <c r="AI291" s="608"/>
      <c r="AJ291" s="608"/>
      <c r="AK291" s="608"/>
      <c r="AL291" s="608"/>
    </row>
    <row r="292" spans="25:38" ht="14.25">
      <c r="Y292" s="608"/>
      <c r="Z292" s="608"/>
      <c r="AA292" s="608"/>
      <c r="AB292" s="608"/>
      <c r="AC292" s="608"/>
      <c r="AD292" s="608"/>
      <c r="AE292" s="608"/>
      <c r="AF292" s="608"/>
      <c r="AG292" s="608"/>
      <c r="AH292" s="608"/>
      <c r="AI292" s="608"/>
      <c r="AJ292" s="608"/>
      <c r="AK292" s="608"/>
      <c r="AL292" s="608"/>
    </row>
    <row r="293" spans="25:38" ht="14.25">
      <c r="Y293" s="608"/>
      <c r="Z293" s="608"/>
      <c r="AA293" s="608"/>
      <c r="AB293" s="608"/>
      <c r="AC293" s="608"/>
      <c r="AD293" s="608"/>
      <c r="AE293" s="608"/>
      <c r="AF293" s="608"/>
      <c r="AG293" s="608"/>
      <c r="AH293" s="608"/>
      <c r="AI293" s="608"/>
      <c r="AJ293" s="608"/>
      <c r="AK293" s="608"/>
      <c r="AL293" s="608"/>
    </row>
    <row r="294" spans="25:38" ht="14.25">
      <c r="Y294" s="608"/>
      <c r="Z294" s="608"/>
      <c r="AA294" s="608"/>
      <c r="AB294" s="608"/>
      <c r="AC294" s="608"/>
      <c r="AD294" s="608"/>
      <c r="AE294" s="608"/>
      <c r="AF294" s="608"/>
      <c r="AG294" s="608"/>
      <c r="AH294" s="608"/>
      <c r="AI294" s="608"/>
      <c r="AJ294" s="608"/>
      <c r="AK294" s="608"/>
      <c r="AL294" s="608"/>
    </row>
    <row r="295" spans="25:38" ht="14.25">
      <c r="Y295" s="608"/>
      <c r="Z295" s="608"/>
      <c r="AA295" s="608"/>
      <c r="AB295" s="608"/>
      <c r="AC295" s="608"/>
      <c r="AD295" s="608"/>
      <c r="AE295" s="608"/>
      <c r="AF295" s="608"/>
      <c r="AG295" s="608"/>
      <c r="AH295" s="608"/>
      <c r="AI295" s="608"/>
      <c r="AJ295" s="608"/>
      <c r="AK295" s="608"/>
      <c r="AL295" s="608"/>
    </row>
    <row r="296" spans="25:38" ht="14.25">
      <c r="Y296" s="608"/>
      <c r="Z296" s="608"/>
      <c r="AA296" s="608"/>
      <c r="AB296" s="608"/>
      <c r="AC296" s="608"/>
      <c r="AD296" s="608"/>
      <c r="AE296" s="608"/>
      <c r="AF296" s="608"/>
      <c r="AG296" s="608"/>
      <c r="AH296" s="608"/>
      <c r="AI296" s="608"/>
      <c r="AJ296" s="608"/>
      <c r="AK296" s="608"/>
      <c r="AL296" s="608"/>
    </row>
    <row r="297" spans="25:38" ht="14.25">
      <c r="Y297" s="608"/>
      <c r="Z297" s="608"/>
      <c r="AA297" s="608"/>
      <c r="AB297" s="608"/>
      <c r="AC297" s="608"/>
      <c r="AD297" s="608"/>
      <c r="AE297" s="608"/>
      <c r="AF297" s="608"/>
      <c r="AG297" s="608"/>
      <c r="AH297" s="608"/>
      <c r="AI297" s="608"/>
      <c r="AJ297" s="608"/>
      <c r="AK297" s="608"/>
      <c r="AL297" s="608"/>
    </row>
    <row r="298" spans="25:38" ht="14.25">
      <c r="Y298" s="608"/>
      <c r="Z298" s="608"/>
      <c r="AA298" s="608"/>
      <c r="AB298" s="608"/>
      <c r="AC298" s="608"/>
      <c r="AD298" s="608"/>
      <c r="AE298" s="608"/>
      <c r="AF298" s="608"/>
      <c r="AG298" s="608"/>
      <c r="AH298" s="608"/>
      <c r="AI298" s="608"/>
      <c r="AJ298" s="608"/>
      <c r="AK298" s="608"/>
      <c r="AL298" s="608"/>
    </row>
    <row r="299" spans="25:38" ht="14.25">
      <c r="Y299" s="608"/>
      <c r="Z299" s="608"/>
      <c r="AA299" s="608"/>
      <c r="AB299" s="608"/>
      <c r="AC299" s="608"/>
      <c r="AD299" s="608"/>
      <c r="AE299" s="608"/>
      <c r="AF299" s="608"/>
      <c r="AG299" s="608"/>
      <c r="AH299" s="608"/>
      <c r="AI299" s="608"/>
      <c r="AJ299" s="608"/>
      <c r="AK299" s="608"/>
      <c r="AL299" s="608"/>
    </row>
    <row r="300" spans="25:38" ht="14.25">
      <c r="Y300" s="608"/>
      <c r="Z300" s="608"/>
      <c r="AA300" s="608"/>
      <c r="AB300" s="608"/>
      <c r="AC300" s="608"/>
      <c r="AD300" s="608"/>
      <c r="AE300" s="608"/>
      <c r="AF300" s="608"/>
      <c r="AG300" s="608"/>
      <c r="AH300" s="608"/>
      <c r="AI300" s="608"/>
      <c r="AJ300" s="608"/>
      <c r="AK300" s="608"/>
      <c r="AL300" s="608"/>
    </row>
    <row r="301" spans="25:38" ht="14.25">
      <c r="Y301" s="608"/>
      <c r="Z301" s="608"/>
      <c r="AA301" s="608"/>
      <c r="AB301" s="608"/>
      <c r="AC301" s="608"/>
      <c r="AD301" s="608"/>
      <c r="AE301" s="608"/>
      <c r="AF301" s="608"/>
      <c r="AG301" s="608"/>
      <c r="AH301" s="608"/>
      <c r="AI301" s="608"/>
      <c r="AJ301" s="608"/>
      <c r="AK301" s="608"/>
      <c r="AL301" s="608"/>
    </row>
    <row r="302" spans="25:38" ht="14.25">
      <c r="Y302" s="608"/>
      <c r="Z302" s="608"/>
      <c r="AA302" s="608"/>
      <c r="AB302" s="608"/>
      <c r="AC302" s="608"/>
      <c r="AD302" s="608"/>
      <c r="AE302" s="608"/>
      <c r="AF302" s="608"/>
      <c r="AG302" s="608"/>
      <c r="AH302" s="608"/>
      <c r="AI302" s="608"/>
      <c r="AJ302" s="608"/>
      <c r="AK302" s="608"/>
      <c r="AL302" s="608"/>
    </row>
    <row r="303" spans="25:38" ht="14.25">
      <c r="Y303" s="608"/>
      <c r="Z303" s="608"/>
      <c r="AA303" s="608"/>
      <c r="AB303" s="608"/>
      <c r="AC303" s="608"/>
      <c r="AD303" s="608"/>
      <c r="AE303" s="608"/>
      <c r="AF303" s="608"/>
      <c r="AG303" s="608"/>
      <c r="AH303" s="608"/>
      <c r="AI303" s="608"/>
      <c r="AJ303" s="608"/>
      <c r="AK303" s="608"/>
      <c r="AL303" s="608"/>
    </row>
    <row r="304" spans="25:38" ht="14.25">
      <c r="Y304" s="608"/>
      <c r="Z304" s="608"/>
      <c r="AA304" s="608"/>
      <c r="AB304" s="608"/>
      <c r="AC304" s="608"/>
      <c r="AD304" s="608"/>
      <c r="AE304" s="608"/>
      <c r="AF304" s="608"/>
      <c r="AG304" s="608"/>
      <c r="AH304" s="608"/>
      <c r="AI304" s="608"/>
      <c r="AJ304" s="608"/>
      <c r="AK304" s="608"/>
      <c r="AL304" s="608"/>
    </row>
    <row r="305" spans="25:38" ht="14.25">
      <c r="Y305" s="608"/>
      <c r="Z305" s="608"/>
      <c r="AA305" s="608"/>
      <c r="AB305" s="608"/>
      <c r="AC305" s="608"/>
      <c r="AD305" s="608"/>
      <c r="AE305" s="608"/>
      <c r="AF305" s="608"/>
      <c r="AG305" s="608"/>
      <c r="AH305" s="608"/>
      <c r="AI305" s="608"/>
      <c r="AJ305" s="608"/>
      <c r="AK305" s="608"/>
      <c r="AL305" s="608"/>
    </row>
    <row r="306" spans="25:38" ht="14.25">
      <c r="Y306" s="608"/>
      <c r="Z306" s="608"/>
      <c r="AA306" s="608"/>
      <c r="AB306" s="608"/>
      <c r="AC306" s="608"/>
      <c r="AD306" s="608"/>
      <c r="AE306" s="608"/>
      <c r="AF306" s="608"/>
      <c r="AG306" s="608"/>
      <c r="AH306" s="608"/>
      <c r="AI306" s="608"/>
      <c r="AJ306" s="608"/>
      <c r="AK306" s="608"/>
      <c r="AL306" s="608"/>
    </row>
    <row r="307" spans="25:38" ht="14.25">
      <c r="Y307" s="608"/>
      <c r="Z307" s="608"/>
      <c r="AA307" s="608"/>
      <c r="AB307" s="608"/>
      <c r="AC307" s="608"/>
      <c r="AD307" s="608"/>
      <c r="AE307" s="608"/>
      <c r="AF307" s="608"/>
      <c r="AG307" s="608"/>
      <c r="AH307" s="608"/>
      <c r="AI307" s="608"/>
      <c r="AJ307" s="608"/>
      <c r="AK307" s="608"/>
      <c r="AL307" s="608"/>
    </row>
    <row r="308" spans="25:38" ht="14.25">
      <c r="Y308" s="608"/>
      <c r="Z308" s="608"/>
      <c r="AA308" s="608"/>
      <c r="AB308" s="608"/>
      <c r="AC308" s="608"/>
      <c r="AD308" s="608"/>
      <c r="AE308" s="608"/>
      <c r="AF308" s="608"/>
      <c r="AG308" s="608"/>
      <c r="AH308" s="608"/>
      <c r="AI308" s="608"/>
      <c r="AJ308" s="608"/>
      <c r="AK308" s="608"/>
      <c r="AL308" s="608"/>
    </row>
    <row r="309" spans="25:38" ht="14.25">
      <c r="Y309" s="608"/>
      <c r="Z309" s="608"/>
      <c r="AA309" s="608"/>
      <c r="AB309" s="608"/>
      <c r="AC309" s="608"/>
      <c r="AD309" s="608"/>
      <c r="AE309" s="608"/>
      <c r="AF309" s="608"/>
      <c r="AG309" s="608"/>
      <c r="AH309" s="608"/>
      <c r="AI309" s="608"/>
      <c r="AJ309" s="608"/>
      <c r="AK309" s="608"/>
      <c r="AL309" s="608"/>
    </row>
    <row r="310" spans="25:38" ht="14.25">
      <c r="Y310" s="608"/>
      <c r="Z310" s="608"/>
      <c r="AA310" s="608"/>
      <c r="AB310" s="608"/>
      <c r="AC310" s="608"/>
      <c r="AD310" s="608"/>
      <c r="AE310" s="608"/>
      <c r="AF310" s="608"/>
      <c r="AG310" s="608"/>
      <c r="AH310" s="608"/>
      <c r="AI310" s="608"/>
      <c r="AJ310" s="608"/>
      <c r="AK310" s="608"/>
      <c r="AL310" s="608"/>
    </row>
    <row r="311" spans="25:38" ht="14.25">
      <c r="Y311" s="608"/>
      <c r="Z311" s="608"/>
      <c r="AA311" s="608"/>
      <c r="AB311" s="608"/>
      <c r="AC311" s="608"/>
      <c r="AD311" s="608"/>
      <c r="AE311" s="608"/>
      <c r="AF311" s="608"/>
      <c r="AG311" s="608"/>
      <c r="AH311" s="608"/>
      <c r="AI311" s="608"/>
      <c r="AJ311" s="608"/>
      <c r="AK311" s="608"/>
      <c r="AL311" s="608"/>
    </row>
    <row r="312" spans="25:38" ht="14.25">
      <c r="Y312" s="608"/>
      <c r="Z312" s="608"/>
      <c r="AA312" s="608"/>
      <c r="AB312" s="608"/>
      <c r="AC312" s="608"/>
      <c r="AD312" s="608"/>
      <c r="AE312" s="608"/>
      <c r="AF312" s="608"/>
      <c r="AG312" s="608"/>
      <c r="AH312" s="608"/>
      <c r="AI312" s="608"/>
      <c r="AJ312" s="608"/>
      <c r="AK312" s="608"/>
      <c r="AL312" s="608"/>
    </row>
    <row r="313" spans="25:38" ht="14.25">
      <c r="Y313" s="608"/>
      <c r="Z313" s="608"/>
      <c r="AA313" s="608"/>
      <c r="AB313" s="608"/>
      <c r="AC313" s="608"/>
      <c r="AD313" s="608"/>
      <c r="AE313" s="608"/>
      <c r="AF313" s="608"/>
      <c r="AG313" s="608"/>
      <c r="AH313" s="608"/>
      <c r="AI313" s="608"/>
      <c r="AJ313" s="608"/>
      <c r="AK313" s="608"/>
      <c r="AL313" s="608"/>
    </row>
    <row r="314" spans="25:38" ht="14.25">
      <c r="Y314" s="608"/>
      <c r="Z314" s="608"/>
      <c r="AA314" s="608"/>
      <c r="AB314" s="608"/>
      <c r="AC314" s="608"/>
      <c r="AD314" s="608"/>
      <c r="AE314" s="608"/>
      <c r="AF314" s="608"/>
      <c r="AG314" s="608"/>
      <c r="AH314" s="608"/>
      <c r="AI314" s="608"/>
      <c r="AJ314" s="608"/>
      <c r="AK314" s="608"/>
      <c r="AL314" s="608"/>
    </row>
    <row r="315" spans="25:38" ht="14.25">
      <c r="Y315" s="608"/>
      <c r="Z315" s="608"/>
      <c r="AA315" s="608"/>
      <c r="AB315" s="608"/>
      <c r="AC315" s="608"/>
      <c r="AD315" s="608"/>
      <c r="AE315" s="608"/>
      <c r="AF315" s="608"/>
      <c r="AG315" s="608"/>
      <c r="AH315" s="608"/>
      <c r="AI315" s="608"/>
      <c r="AJ315" s="608"/>
      <c r="AK315" s="608"/>
      <c r="AL315" s="608"/>
    </row>
    <row r="316" spans="25:38" ht="14.25">
      <c r="Y316" s="608"/>
      <c r="Z316" s="608"/>
      <c r="AA316" s="608"/>
      <c r="AB316" s="608"/>
      <c r="AC316" s="608"/>
      <c r="AD316" s="608"/>
      <c r="AE316" s="608"/>
      <c r="AF316" s="608"/>
      <c r="AG316" s="608"/>
      <c r="AH316" s="608"/>
      <c r="AI316" s="608"/>
      <c r="AJ316" s="608"/>
      <c r="AK316" s="608"/>
      <c r="AL316" s="608"/>
    </row>
    <row r="317" spans="25:38" ht="14.25">
      <c r="Y317" s="608"/>
      <c r="Z317" s="608"/>
      <c r="AA317" s="608"/>
      <c r="AB317" s="608"/>
      <c r="AC317" s="608"/>
      <c r="AD317" s="608"/>
      <c r="AE317" s="608"/>
      <c r="AF317" s="608"/>
      <c r="AG317" s="608"/>
      <c r="AH317" s="608"/>
      <c r="AI317" s="608"/>
      <c r="AJ317" s="608"/>
      <c r="AK317" s="608"/>
      <c r="AL317" s="608"/>
    </row>
    <row r="318" spans="25:38" ht="14.25">
      <c r="Y318" s="608"/>
      <c r="Z318" s="608"/>
      <c r="AA318" s="608"/>
      <c r="AB318" s="608"/>
      <c r="AC318" s="608"/>
      <c r="AD318" s="608"/>
      <c r="AE318" s="608"/>
      <c r="AF318" s="608"/>
      <c r="AG318" s="608"/>
      <c r="AH318" s="608"/>
      <c r="AI318" s="608"/>
      <c r="AJ318" s="608"/>
      <c r="AK318" s="608"/>
      <c r="AL318" s="608"/>
    </row>
    <row r="319" spans="25:38" ht="14.25">
      <c r="Y319" s="608"/>
      <c r="Z319" s="608"/>
      <c r="AA319" s="608"/>
      <c r="AB319" s="608"/>
      <c r="AC319" s="608"/>
      <c r="AD319" s="608"/>
      <c r="AE319" s="608"/>
      <c r="AF319" s="608"/>
      <c r="AG319" s="608"/>
      <c r="AH319" s="608"/>
      <c r="AI319" s="608"/>
      <c r="AJ319" s="608"/>
      <c r="AK319" s="608"/>
      <c r="AL319" s="608"/>
    </row>
    <row r="320" spans="25:38" ht="14.25">
      <c r="Y320" s="608"/>
      <c r="Z320" s="608"/>
      <c r="AA320" s="608"/>
      <c r="AB320" s="608"/>
      <c r="AC320" s="608"/>
      <c r="AD320" s="608"/>
      <c r="AE320" s="608"/>
      <c r="AF320" s="608"/>
      <c r="AG320" s="608"/>
      <c r="AH320" s="608"/>
      <c r="AI320" s="608"/>
      <c r="AJ320" s="608"/>
      <c r="AK320" s="608"/>
      <c r="AL320" s="608"/>
    </row>
    <row r="321" spans="25:38" ht="14.25">
      <c r="Y321" s="608"/>
      <c r="Z321" s="608"/>
      <c r="AA321" s="608"/>
      <c r="AB321" s="608"/>
      <c r="AC321" s="608"/>
      <c r="AD321" s="608"/>
      <c r="AE321" s="608"/>
      <c r="AF321" s="608"/>
      <c r="AG321" s="608"/>
      <c r="AH321" s="608"/>
      <c r="AI321" s="608"/>
      <c r="AJ321" s="608"/>
      <c r="AK321" s="608"/>
      <c r="AL321" s="608"/>
    </row>
    <row r="322" spans="25:38" ht="14.25">
      <c r="Y322" s="608"/>
      <c r="Z322" s="608"/>
      <c r="AA322" s="608"/>
      <c r="AB322" s="608"/>
      <c r="AC322" s="608"/>
      <c r="AD322" s="608"/>
      <c r="AE322" s="608"/>
      <c r="AF322" s="608"/>
      <c r="AG322" s="608"/>
      <c r="AH322" s="608"/>
      <c r="AI322" s="608"/>
      <c r="AJ322" s="608"/>
      <c r="AK322" s="608"/>
      <c r="AL322" s="608"/>
    </row>
    <row r="323" spans="25:38" ht="14.25">
      <c r="Y323" s="608"/>
      <c r="Z323" s="608"/>
      <c r="AA323" s="608"/>
      <c r="AB323" s="608"/>
      <c r="AC323" s="608"/>
      <c r="AD323" s="608"/>
      <c r="AE323" s="608"/>
      <c r="AF323" s="608"/>
      <c r="AG323" s="608"/>
      <c r="AH323" s="608"/>
      <c r="AI323" s="608"/>
      <c r="AJ323" s="608"/>
      <c r="AK323" s="608"/>
      <c r="AL323" s="608"/>
    </row>
    <row r="324" spans="25:38" ht="14.25">
      <c r="Y324" s="608"/>
      <c r="Z324" s="608"/>
      <c r="AA324" s="608"/>
      <c r="AB324" s="608"/>
      <c r="AC324" s="608"/>
      <c r="AD324" s="608"/>
      <c r="AE324" s="608"/>
      <c r="AF324" s="608"/>
      <c r="AG324" s="608"/>
      <c r="AH324" s="608"/>
      <c r="AI324" s="608"/>
      <c r="AJ324" s="608"/>
      <c r="AK324" s="608"/>
      <c r="AL324" s="608"/>
    </row>
    <row r="325" spans="25:38" ht="14.25">
      <c r="Y325" s="608"/>
      <c r="Z325" s="608"/>
      <c r="AA325" s="608"/>
      <c r="AB325" s="608"/>
      <c r="AC325" s="608"/>
      <c r="AD325" s="608"/>
      <c r="AE325" s="608"/>
      <c r="AF325" s="608"/>
      <c r="AG325" s="608"/>
      <c r="AH325" s="608"/>
      <c r="AI325" s="608"/>
      <c r="AJ325" s="608"/>
      <c r="AK325" s="608"/>
      <c r="AL325" s="608"/>
    </row>
    <row r="326" spans="25:38" ht="14.25">
      <c r="Y326" s="608"/>
      <c r="Z326" s="608"/>
      <c r="AA326" s="608"/>
      <c r="AB326" s="608"/>
      <c r="AC326" s="608"/>
      <c r="AD326" s="608"/>
      <c r="AE326" s="608"/>
      <c r="AF326" s="608"/>
      <c r="AG326" s="608"/>
      <c r="AH326" s="608"/>
      <c r="AI326" s="608"/>
      <c r="AJ326" s="608"/>
      <c r="AK326" s="608"/>
      <c r="AL326" s="608"/>
    </row>
    <row r="327" spans="25:38" ht="14.25">
      <c r="Y327" s="608"/>
      <c r="Z327" s="608"/>
      <c r="AA327" s="608"/>
      <c r="AB327" s="608"/>
      <c r="AC327" s="608"/>
      <c r="AD327" s="608"/>
      <c r="AE327" s="608"/>
      <c r="AF327" s="608"/>
      <c r="AG327" s="608"/>
      <c r="AH327" s="608"/>
      <c r="AI327" s="608"/>
      <c r="AJ327" s="608"/>
      <c r="AK327" s="608"/>
      <c r="AL327" s="608"/>
    </row>
    <row r="328" spans="25:38" ht="14.25">
      <c r="Y328" s="608"/>
      <c r="Z328" s="608"/>
      <c r="AA328" s="608"/>
      <c r="AB328" s="608"/>
      <c r="AC328" s="608"/>
      <c r="AD328" s="608"/>
      <c r="AE328" s="608"/>
      <c r="AF328" s="608"/>
      <c r="AG328" s="608"/>
      <c r="AH328" s="608"/>
      <c r="AI328" s="608"/>
      <c r="AJ328" s="608"/>
      <c r="AK328" s="608"/>
      <c r="AL328" s="608"/>
    </row>
    <row r="329" spans="25:38" ht="14.25">
      <c r="Y329" s="608"/>
      <c r="Z329" s="608"/>
      <c r="AA329" s="608"/>
      <c r="AB329" s="608"/>
      <c r="AC329" s="608"/>
      <c r="AD329" s="608"/>
      <c r="AE329" s="608"/>
      <c r="AF329" s="608"/>
      <c r="AG329" s="608"/>
      <c r="AH329" s="608"/>
      <c r="AI329" s="608"/>
      <c r="AJ329" s="608"/>
      <c r="AK329" s="608"/>
      <c r="AL329" s="608"/>
    </row>
    <row r="330" spans="25:38" ht="14.25">
      <c r="Y330" s="608"/>
      <c r="Z330" s="608"/>
      <c r="AA330" s="608"/>
      <c r="AB330" s="608"/>
      <c r="AC330" s="608"/>
      <c r="AD330" s="608"/>
      <c r="AE330" s="608"/>
      <c r="AF330" s="608"/>
      <c r="AG330" s="608"/>
      <c r="AH330" s="608"/>
      <c r="AI330" s="608"/>
      <c r="AJ330" s="608"/>
      <c r="AK330" s="608"/>
      <c r="AL330" s="608"/>
    </row>
    <row r="331" spans="25:38" ht="14.25">
      <c r="Y331" s="608"/>
      <c r="Z331" s="608"/>
      <c r="AA331" s="608"/>
      <c r="AB331" s="608"/>
      <c r="AC331" s="608"/>
      <c r="AD331" s="608"/>
      <c r="AE331" s="608"/>
      <c r="AF331" s="608"/>
      <c r="AG331" s="608"/>
      <c r="AH331" s="608"/>
      <c r="AI331" s="608"/>
      <c r="AJ331" s="608"/>
      <c r="AK331" s="608"/>
      <c r="AL331" s="608"/>
    </row>
    <row r="332" spans="25:38" ht="14.25">
      <c r="Y332" s="608"/>
      <c r="Z332" s="608"/>
      <c r="AA332" s="608"/>
      <c r="AB332" s="608"/>
      <c r="AC332" s="608"/>
      <c r="AD332" s="608"/>
      <c r="AE332" s="608"/>
      <c r="AF332" s="608"/>
      <c r="AG332" s="608"/>
      <c r="AH332" s="608"/>
      <c r="AI332" s="608"/>
      <c r="AJ332" s="608"/>
      <c r="AK332" s="608"/>
      <c r="AL332" s="608"/>
    </row>
    <row r="333" spans="25:38" ht="14.25">
      <c r="Y333" s="608"/>
      <c r="Z333" s="608"/>
      <c r="AA333" s="608"/>
      <c r="AB333" s="608"/>
      <c r="AC333" s="608"/>
      <c r="AD333" s="608"/>
      <c r="AE333" s="608"/>
      <c r="AF333" s="608"/>
      <c r="AG333" s="608"/>
      <c r="AH333" s="608"/>
      <c r="AI333" s="608"/>
      <c r="AJ333" s="608"/>
      <c r="AK333" s="608"/>
      <c r="AL333" s="608"/>
    </row>
    <row r="334" spans="25:38" ht="14.25">
      <c r="Y334" s="608"/>
      <c r="Z334" s="608"/>
      <c r="AA334" s="608"/>
      <c r="AB334" s="608"/>
      <c r="AC334" s="608"/>
      <c r="AD334" s="608"/>
      <c r="AE334" s="608"/>
      <c r="AF334" s="608"/>
      <c r="AG334" s="608"/>
      <c r="AH334" s="608"/>
      <c r="AI334" s="608"/>
      <c r="AJ334" s="608"/>
      <c r="AK334" s="608"/>
      <c r="AL334" s="608"/>
    </row>
    <row r="335" spans="25:38" ht="14.25">
      <c r="Y335" s="608"/>
      <c r="Z335" s="608"/>
      <c r="AA335" s="608"/>
      <c r="AB335" s="608"/>
      <c r="AC335" s="608"/>
      <c r="AD335" s="608"/>
      <c r="AE335" s="608"/>
      <c r="AF335" s="608"/>
      <c r="AG335" s="608"/>
      <c r="AH335" s="608"/>
      <c r="AI335" s="608"/>
      <c r="AJ335" s="608"/>
      <c r="AK335" s="608"/>
      <c r="AL335" s="608"/>
    </row>
    <row r="336" spans="25:38" ht="14.25">
      <c r="Y336" s="608"/>
      <c r="Z336" s="608"/>
      <c r="AA336" s="608"/>
      <c r="AB336" s="608"/>
      <c r="AC336" s="608"/>
      <c r="AD336" s="608"/>
      <c r="AE336" s="608"/>
      <c r="AF336" s="608"/>
      <c r="AG336" s="608"/>
      <c r="AH336" s="608"/>
      <c r="AI336" s="608"/>
      <c r="AJ336" s="608"/>
      <c r="AK336" s="608"/>
      <c r="AL336" s="608"/>
    </row>
    <row r="337" spans="25:38" ht="14.25">
      <c r="Y337" s="608"/>
      <c r="Z337" s="608"/>
      <c r="AA337" s="608"/>
      <c r="AB337" s="608"/>
      <c r="AC337" s="608"/>
      <c r="AD337" s="608"/>
      <c r="AE337" s="608"/>
      <c r="AF337" s="608"/>
      <c r="AG337" s="608"/>
      <c r="AH337" s="608"/>
      <c r="AI337" s="608"/>
      <c r="AJ337" s="608"/>
      <c r="AK337" s="608"/>
      <c r="AL337" s="608"/>
    </row>
    <row r="338" spans="25:38" ht="14.25">
      <c r="Y338" s="608"/>
      <c r="Z338" s="608"/>
      <c r="AA338" s="608"/>
      <c r="AB338" s="608"/>
      <c r="AC338" s="608"/>
      <c r="AD338" s="608"/>
      <c r="AE338" s="608"/>
      <c r="AF338" s="608"/>
      <c r="AG338" s="608"/>
      <c r="AH338" s="608"/>
      <c r="AI338" s="608"/>
      <c r="AJ338" s="608"/>
      <c r="AK338" s="608"/>
      <c r="AL338" s="608"/>
    </row>
    <row r="339" spans="25:38" ht="14.25">
      <c r="Y339" s="608"/>
      <c r="Z339" s="608"/>
      <c r="AA339" s="608"/>
      <c r="AB339" s="608"/>
      <c r="AC339" s="608"/>
      <c r="AD339" s="608"/>
      <c r="AE339" s="608"/>
      <c r="AF339" s="608"/>
      <c r="AG339" s="608"/>
      <c r="AH339" s="608"/>
      <c r="AI339" s="608"/>
      <c r="AJ339" s="608"/>
      <c r="AK339" s="608"/>
      <c r="AL339" s="608"/>
    </row>
    <row r="340" spans="25:38" ht="14.25">
      <c r="Y340" s="608"/>
      <c r="Z340" s="608"/>
      <c r="AA340" s="608"/>
      <c r="AB340" s="608"/>
      <c r="AC340" s="608"/>
      <c r="AD340" s="608"/>
      <c r="AE340" s="608"/>
      <c r="AF340" s="608"/>
      <c r="AG340" s="608"/>
      <c r="AH340" s="608"/>
      <c r="AI340" s="608"/>
      <c r="AJ340" s="608"/>
      <c r="AK340" s="608"/>
      <c r="AL340" s="608"/>
    </row>
    <row r="341" spans="25:38" ht="14.25">
      <c r="Y341" s="608"/>
      <c r="Z341" s="608"/>
      <c r="AA341" s="608"/>
      <c r="AB341" s="608"/>
      <c r="AC341" s="608"/>
      <c r="AD341" s="608"/>
      <c r="AE341" s="608"/>
      <c r="AF341" s="608"/>
      <c r="AG341" s="608"/>
      <c r="AH341" s="608"/>
      <c r="AI341" s="608"/>
      <c r="AJ341" s="608"/>
      <c r="AK341" s="608"/>
      <c r="AL341" s="608"/>
    </row>
    <row r="342" spans="25:38" ht="14.25">
      <c r="Y342" s="608"/>
      <c r="Z342" s="608"/>
      <c r="AA342" s="608"/>
      <c r="AB342" s="608"/>
      <c r="AC342" s="608"/>
      <c r="AD342" s="608"/>
      <c r="AE342" s="608"/>
      <c r="AF342" s="608"/>
      <c r="AG342" s="608"/>
      <c r="AH342" s="608"/>
      <c r="AI342" s="608"/>
      <c r="AJ342" s="608"/>
      <c r="AK342" s="608"/>
      <c r="AL342" s="608"/>
    </row>
    <row r="343" spans="25:38" ht="14.25">
      <c r="Y343" s="608"/>
      <c r="Z343" s="608"/>
      <c r="AA343" s="608"/>
      <c r="AB343" s="608"/>
      <c r="AC343" s="608"/>
      <c r="AD343" s="608"/>
      <c r="AE343" s="608"/>
      <c r="AF343" s="608"/>
      <c r="AG343" s="608"/>
      <c r="AH343" s="608"/>
      <c r="AI343" s="608"/>
      <c r="AJ343" s="608"/>
      <c r="AK343" s="608"/>
      <c r="AL343" s="608"/>
    </row>
    <row r="344" spans="25:38" ht="14.25">
      <c r="Y344" s="608"/>
      <c r="Z344" s="608"/>
      <c r="AA344" s="608"/>
      <c r="AB344" s="608"/>
      <c r="AC344" s="608"/>
      <c r="AD344" s="608"/>
      <c r="AE344" s="608"/>
      <c r="AF344" s="608"/>
      <c r="AG344" s="608"/>
      <c r="AH344" s="608"/>
      <c r="AI344" s="608"/>
      <c r="AJ344" s="608"/>
      <c r="AK344" s="608"/>
      <c r="AL344" s="608"/>
    </row>
    <row r="345" spans="25:38" ht="14.25">
      <c r="Y345" s="608"/>
      <c r="Z345" s="608"/>
      <c r="AA345" s="608"/>
      <c r="AB345" s="608"/>
      <c r="AC345" s="608"/>
      <c r="AD345" s="608"/>
      <c r="AE345" s="608"/>
      <c r="AF345" s="608"/>
      <c r="AG345" s="608"/>
      <c r="AH345" s="608"/>
      <c r="AI345" s="608"/>
      <c r="AJ345" s="608"/>
      <c r="AK345" s="608"/>
      <c r="AL345" s="608"/>
    </row>
    <row r="346" spans="25:38" ht="14.25">
      <c r="Y346" s="608"/>
      <c r="Z346" s="608"/>
      <c r="AA346" s="608"/>
      <c r="AB346" s="608"/>
      <c r="AC346" s="608"/>
      <c r="AD346" s="608"/>
      <c r="AE346" s="608"/>
      <c r="AF346" s="608"/>
      <c r="AG346" s="608"/>
      <c r="AH346" s="608"/>
      <c r="AI346" s="608"/>
      <c r="AJ346" s="608"/>
      <c r="AK346" s="608"/>
      <c r="AL346" s="608"/>
    </row>
    <row r="347" spans="25:38" ht="14.25">
      <c r="Y347" s="608"/>
      <c r="Z347" s="608"/>
      <c r="AA347" s="608"/>
      <c r="AB347" s="608"/>
      <c r="AC347" s="608"/>
      <c r="AD347" s="608"/>
      <c r="AE347" s="608"/>
      <c r="AF347" s="608"/>
      <c r="AG347" s="608"/>
      <c r="AH347" s="608"/>
      <c r="AI347" s="608"/>
      <c r="AJ347" s="608"/>
      <c r="AK347" s="608"/>
      <c r="AL347" s="608"/>
    </row>
    <row r="348" spans="25:38" ht="14.25">
      <c r="Y348" s="608"/>
      <c r="Z348" s="608"/>
      <c r="AA348" s="608"/>
      <c r="AB348" s="608"/>
      <c r="AC348" s="608"/>
      <c r="AD348" s="608"/>
      <c r="AE348" s="608"/>
      <c r="AF348" s="608"/>
      <c r="AG348" s="608"/>
      <c r="AH348" s="608"/>
      <c r="AI348" s="608"/>
      <c r="AJ348" s="608"/>
      <c r="AK348" s="608"/>
      <c r="AL348" s="608"/>
    </row>
    <row r="349" spans="25:38" ht="14.25">
      <c r="Y349" s="608"/>
      <c r="Z349" s="608"/>
      <c r="AA349" s="608"/>
      <c r="AB349" s="608"/>
      <c r="AC349" s="608"/>
      <c r="AD349" s="608"/>
      <c r="AE349" s="608"/>
      <c r="AF349" s="608"/>
      <c r="AG349" s="608"/>
      <c r="AH349" s="608"/>
      <c r="AI349" s="608"/>
      <c r="AJ349" s="608"/>
      <c r="AK349" s="608"/>
      <c r="AL349" s="608"/>
    </row>
    <row r="350" spans="25:38" ht="14.25">
      <c r="Y350" s="608"/>
      <c r="Z350" s="608"/>
      <c r="AA350" s="608"/>
      <c r="AB350" s="608"/>
      <c r="AC350" s="608"/>
      <c r="AD350" s="608"/>
      <c r="AE350" s="608"/>
      <c r="AF350" s="608"/>
      <c r="AG350" s="608"/>
      <c r="AH350" s="608"/>
      <c r="AI350" s="608"/>
      <c r="AJ350" s="608"/>
      <c r="AK350" s="608"/>
      <c r="AL350" s="608"/>
    </row>
    <row r="351" spans="25:38" ht="14.25">
      <c r="Y351" s="608"/>
      <c r="Z351" s="608"/>
      <c r="AA351" s="608"/>
      <c r="AB351" s="608"/>
      <c r="AC351" s="608"/>
      <c r="AD351" s="608"/>
      <c r="AE351" s="608"/>
      <c r="AF351" s="608"/>
      <c r="AG351" s="608"/>
      <c r="AH351" s="608"/>
      <c r="AI351" s="608"/>
      <c r="AJ351" s="608"/>
      <c r="AK351" s="608"/>
      <c r="AL351" s="608"/>
    </row>
    <row r="352" spans="25:38" ht="14.25">
      <c r="Y352" s="608"/>
      <c r="Z352" s="608"/>
      <c r="AA352" s="608"/>
      <c r="AB352" s="608"/>
      <c r="AC352" s="608"/>
      <c r="AD352" s="608"/>
      <c r="AE352" s="608"/>
      <c r="AF352" s="608"/>
      <c r="AG352" s="608"/>
      <c r="AH352" s="608"/>
      <c r="AI352" s="608"/>
      <c r="AJ352" s="608"/>
      <c r="AK352" s="608"/>
      <c r="AL352" s="608"/>
    </row>
    <row r="353" spans="25:38" ht="14.25">
      <c r="Y353" s="608"/>
      <c r="Z353" s="608"/>
      <c r="AA353" s="608"/>
      <c r="AB353" s="608"/>
      <c r="AC353" s="608"/>
      <c r="AD353" s="608"/>
      <c r="AE353" s="608"/>
      <c r="AF353" s="608"/>
      <c r="AG353" s="608"/>
      <c r="AH353" s="608"/>
      <c r="AI353" s="608"/>
      <c r="AJ353" s="608"/>
      <c r="AK353" s="608"/>
      <c r="AL353" s="608"/>
    </row>
    <row r="354" spans="25:38" ht="14.25">
      <c r="Y354" s="608"/>
      <c r="Z354" s="608"/>
      <c r="AA354" s="608"/>
      <c r="AB354" s="608"/>
      <c r="AC354" s="608"/>
      <c r="AD354" s="608"/>
      <c r="AE354" s="608"/>
      <c r="AF354" s="608"/>
      <c r="AG354" s="608"/>
      <c r="AH354" s="608"/>
      <c r="AI354" s="608"/>
      <c r="AJ354" s="608"/>
      <c r="AK354" s="608"/>
      <c r="AL354" s="608"/>
    </row>
    <row r="355" spans="25:38" ht="14.25">
      <c r="Y355" s="608"/>
      <c r="Z355" s="608"/>
      <c r="AA355" s="608"/>
      <c r="AB355" s="608"/>
      <c r="AC355" s="608"/>
      <c r="AD355" s="608"/>
      <c r="AE355" s="608"/>
      <c r="AF355" s="608"/>
      <c r="AG355" s="608"/>
      <c r="AH355" s="608"/>
      <c r="AI355" s="608"/>
      <c r="AJ355" s="608"/>
      <c r="AK355" s="608"/>
      <c r="AL355" s="608"/>
    </row>
    <row r="356" spans="25:38" ht="14.25">
      <c r="Y356" s="608"/>
      <c r="Z356" s="608"/>
      <c r="AA356" s="608"/>
      <c r="AB356" s="608"/>
      <c r="AC356" s="608"/>
      <c r="AD356" s="608"/>
      <c r="AE356" s="608"/>
      <c r="AF356" s="608"/>
      <c r="AG356" s="608"/>
      <c r="AH356" s="608"/>
      <c r="AI356" s="608"/>
      <c r="AJ356" s="608"/>
      <c r="AK356" s="608"/>
      <c r="AL356" s="608"/>
    </row>
    <row r="357" spans="25:38" ht="14.25">
      <c r="Y357" s="608"/>
      <c r="Z357" s="608"/>
      <c r="AA357" s="608"/>
      <c r="AB357" s="608"/>
      <c r="AC357" s="608"/>
      <c r="AD357" s="608"/>
      <c r="AE357" s="608"/>
      <c r="AF357" s="608"/>
      <c r="AG357" s="608"/>
      <c r="AH357" s="608"/>
      <c r="AI357" s="608"/>
      <c r="AJ357" s="608"/>
      <c r="AK357" s="608"/>
      <c r="AL357" s="608"/>
    </row>
    <row r="358" spans="25:38" ht="14.25">
      <c r="Y358" s="608"/>
      <c r="Z358" s="608"/>
      <c r="AA358" s="608"/>
      <c r="AB358" s="608"/>
      <c r="AC358" s="608"/>
      <c r="AD358" s="608"/>
      <c r="AE358" s="608"/>
      <c r="AF358" s="608"/>
      <c r="AG358" s="608"/>
      <c r="AH358" s="608"/>
      <c r="AI358" s="608"/>
      <c r="AJ358" s="608"/>
      <c r="AK358" s="608"/>
      <c r="AL358" s="608"/>
    </row>
    <row r="359" spans="25:38" ht="14.25">
      <c r="Y359" s="608"/>
      <c r="Z359" s="608"/>
      <c r="AA359" s="608"/>
      <c r="AB359" s="608"/>
      <c r="AC359" s="608"/>
      <c r="AD359" s="608"/>
      <c r="AE359" s="608"/>
      <c r="AF359" s="608"/>
      <c r="AG359" s="608"/>
      <c r="AH359" s="608"/>
      <c r="AI359" s="608"/>
      <c r="AJ359" s="608"/>
      <c r="AK359" s="608"/>
      <c r="AL359" s="608"/>
    </row>
    <row r="360" spans="25:38" ht="14.25">
      <c r="Y360" s="608"/>
      <c r="Z360" s="608"/>
      <c r="AA360" s="608"/>
      <c r="AB360" s="608"/>
      <c r="AC360" s="608"/>
      <c r="AD360" s="608"/>
      <c r="AE360" s="608"/>
      <c r="AF360" s="608"/>
      <c r="AG360" s="608"/>
      <c r="AH360" s="608"/>
      <c r="AI360" s="608"/>
      <c r="AJ360" s="608"/>
      <c r="AK360" s="608"/>
      <c r="AL360" s="608"/>
    </row>
    <row r="361" spans="25:38" ht="14.25">
      <c r="Y361" s="608"/>
      <c r="Z361" s="608"/>
      <c r="AA361" s="608"/>
      <c r="AB361" s="608"/>
      <c r="AC361" s="608"/>
      <c r="AD361" s="608"/>
      <c r="AE361" s="608"/>
      <c r="AF361" s="608"/>
      <c r="AG361" s="608"/>
      <c r="AH361" s="608"/>
      <c r="AI361" s="608"/>
      <c r="AJ361" s="608"/>
      <c r="AK361" s="608"/>
      <c r="AL361" s="608"/>
    </row>
    <row r="362" spans="25:38" ht="14.25">
      <c r="Y362" s="608"/>
      <c r="Z362" s="608"/>
      <c r="AA362" s="608"/>
      <c r="AB362" s="608"/>
      <c r="AC362" s="608"/>
      <c r="AD362" s="608"/>
      <c r="AE362" s="608"/>
      <c r="AF362" s="608"/>
      <c r="AG362" s="608"/>
      <c r="AH362" s="608"/>
      <c r="AI362" s="608"/>
      <c r="AJ362" s="608"/>
      <c r="AK362" s="608"/>
      <c r="AL362" s="608"/>
    </row>
    <row r="363" spans="25:38" ht="14.25">
      <c r="Y363" s="608"/>
      <c r="Z363" s="608"/>
      <c r="AA363" s="608"/>
      <c r="AB363" s="608"/>
      <c r="AC363" s="608"/>
      <c r="AD363" s="608"/>
      <c r="AE363" s="608"/>
      <c r="AF363" s="608"/>
      <c r="AG363" s="608"/>
      <c r="AH363" s="608"/>
      <c r="AI363" s="608"/>
      <c r="AJ363" s="608"/>
      <c r="AK363" s="608"/>
      <c r="AL363" s="608"/>
    </row>
    <row r="364" spans="25:38" ht="14.25">
      <c r="Y364" s="608"/>
      <c r="Z364" s="608"/>
      <c r="AA364" s="608"/>
      <c r="AB364" s="608"/>
      <c r="AC364" s="608"/>
      <c r="AD364" s="608"/>
      <c r="AE364" s="608"/>
      <c r="AF364" s="608"/>
      <c r="AG364" s="608"/>
      <c r="AH364" s="608"/>
      <c r="AI364" s="608"/>
      <c r="AJ364" s="608"/>
      <c r="AK364" s="608"/>
      <c r="AL364" s="608"/>
    </row>
    <row r="365" spans="25:38" ht="14.25">
      <c r="Y365" s="608"/>
      <c r="Z365" s="608"/>
      <c r="AA365" s="608"/>
      <c r="AB365" s="608"/>
      <c r="AC365" s="608"/>
      <c r="AD365" s="608"/>
      <c r="AE365" s="608"/>
      <c r="AF365" s="608"/>
      <c r="AG365" s="608"/>
      <c r="AH365" s="608"/>
      <c r="AI365" s="608"/>
      <c r="AJ365" s="608"/>
      <c r="AK365" s="608"/>
      <c r="AL365" s="608"/>
    </row>
    <row r="366" spans="25:38" ht="14.25">
      <c r="Y366" s="608"/>
      <c r="Z366" s="608"/>
      <c r="AA366" s="608"/>
      <c r="AB366" s="608"/>
      <c r="AC366" s="608"/>
      <c r="AD366" s="608"/>
      <c r="AE366" s="608"/>
      <c r="AF366" s="608"/>
      <c r="AG366" s="608"/>
      <c r="AH366" s="608"/>
      <c r="AI366" s="608"/>
      <c r="AJ366" s="608"/>
      <c r="AK366" s="608"/>
      <c r="AL366" s="608"/>
    </row>
    <row r="367" spans="25:38" ht="14.25">
      <c r="Y367" s="608"/>
      <c r="Z367" s="608"/>
      <c r="AA367" s="608"/>
      <c r="AB367" s="608"/>
      <c r="AC367" s="608"/>
      <c r="AD367" s="608"/>
      <c r="AE367" s="608"/>
      <c r="AF367" s="608"/>
      <c r="AG367" s="608"/>
      <c r="AH367" s="608"/>
      <c r="AI367" s="608"/>
      <c r="AJ367" s="608"/>
      <c r="AK367" s="608"/>
      <c r="AL367" s="608"/>
    </row>
    <row r="368" spans="25:38" ht="14.25">
      <c r="Y368" s="608"/>
      <c r="Z368" s="608"/>
      <c r="AA368" s="608"/>
      <c r="AB368" s="608"/>
      <c r="AC368" s="608"/>
      <c r="AD368" s="608"/>
      <c r="AE368" s="608"/>
      <c r="AF368" s="608"/>
      <c r="AG368" s="608"/>
      <c r="AH368" s="608"/>
      <c r="AI368" s="608"/>
      <c r="AJ368" s="608"/>
      <c r="AK368" s="608"/>
      <c r="AL368" s="608"/>
    </row>
    <row r="369" spans="25:38" ht="14.25">
      <c r="Y369" s="608"/>
      <c r="Z369" s="608"/>
      <c r="AA369" s="608"/>
      <c r="AB369" s="608"/>
      <c r="AC369" s="608"/>
      <c r="AD369" s="608"/>
      <c r="AE369" s="608"/>
      <c r="AF369" s="608"/>
      <c r="AG369" s="608"/>
      <c r="AH369" s="608"/>
      <c r="AI369" s="608"/>
      <c r="AJ369" s="608"/>
      <c r="AK369" s="608"/>
      <c r="AL369" s="608"/>
    </row>
    <row r="370" spans="25:38" ht="14.25">
      <c r="Y370" s="608"/>
      <c r="Z370" s="608"/>
      <c r="AA370" s="608"/>
      <c r="AB370" s="608"/>
      <c r="AC370" s="608"/>
      <c r="AD370" s="608"/>
      <c r="AE370" s="608"/>
      <c r="AF370" s="608"/>
      <c r="AG370" s="608"/>
      <c r="AH370" s="608"/>
      <c r="AI370" s="608"/>
      <c r="AJ370" s="608"/>
      <c r="AK370" s="608"/>
      <c r="AL370" s="608"/>
    </row>
    <row r="371" spans="25:38" ht="14.25">
      <c r="Y371" s="608"/>
      <c r="Z371" s="608"/>
      <c r="AA371" s="608"/>
      <c r="AB371" s="608"/>
      <c r="AC371" s="608"/>
      <c r="AD371" s="608"/>
      <c r="AE371" s="608"/>
      <c r="AF371" s="608"/>
      <c r="AG371" s="608"/>
      <c r="AH371" s="608"/>
      <c r="AI371" s="608"/>
      <c r="AJ371" s="608"/>
      <c r="AK371" s="608"/>
      <c r="AL371" s="608"/>
    </row>
    <row r="372" spans="25:38" ht="14.25">
      <c r="Y372" s="608"/>
      <c r="Z372" s="608"/>
      <c r="AA372" s="608"/>
      <c r="AB372" s="608"/>
      <c r="AC372" s="608"/>
      <c r="AD372" s="608"/>
      <c r="AE372" s="608"/>
      <c r="AF372" s="608"/>
      <c r="AG372" s="608"/>
      <c r="AH372" s="608"/>
      <c r="AI372" s="608"/>
      <c r="AJ372" s="608"/>
      <c r="AK372" s="608"/>
      <c r="AL372" s="608"/>
    </row>
    <row r="373" spans="25:38" ht="14.25">
      <c r="Y373" s="608"/>
      <c r="Z373" s="608"/>
      <c r="AA373" s="608"/>
      <c r="AB373" s="608"/>
      <c r="AC373" s="608"/>
      <c r="AD373" s="608"/>
      <c r="AE373" s="608"/>
      <c r="AF373" s="608"/>
      <c r="AG373" s="608"/>
      <c r="AH373" s="608"/>
      <c r="AI373" s="608"/>
      <c r="AJ373" s="608"/>
      <c r="AK373" s="608"/>
      <c r="AL373" s="608"/>
    </row>
    <row r="374" spans="25:38" ht="14.25">
      <c r="Y374" s="608"/>
      <c r="Z374" s="608"/>
      <c r="AA374" s="608"/>
      <c r="AB374" s="608"/>
      <c r="AC374" s="608"/>
      <c r="AD374" s="608"/>
      <c r="AE374" s="608"/>
      <c r="AF374" s="608"/>
      <c r="AG374" s="608"/>
      <c r="AH374" s="608"/>
      <c r="AI374" s="608"/>
      <c r="AJ374" s="608"/>
      <c r="AK374" s="608"/>
      <c r="AL374" s="608"/>
    </row>
    <row r="375" spans="25:38" ht="14.25">
      <c r="Y375" s="608"/>
      <c r="Z375" s="608"/>
      <c r="AA375" s="608"/>
      <c r="AB375" s="608"/>
      <c r="AC375" s="608"/>
      <c r="AD375" s="608"/>
      <c r="AE375" s="608"/>
      <c r="AF375" s="608"/>
      <c r="AG375" s="608"/>
      <c r="AH375" s="608"/>
      <c r="AI375" s="608"/>
      <c r="AJ375" s="608"/>
      <c r="AK375" s="608"/>
      <c r="AL375" s="608"/>
    </row>
    <row r="376" spans="25:38" ht="14.25">
      <c r="Y376" s="608"/>
      <c r="Z376" s="608"/>
      <c r="AA376" s="608"/>
      <c r="AB376" s="608"/>
      <c r="AC376" s="608"/>
      <c r="AD376" s="608"/>
      <c r="AE376" s="608"/>
      <c r="AF376" s="608"/>
      <c r="AG376" s="608"/>
      <c r="AH376" s="608"/>
      <c r="AI376" s="608"/>
      <c r="AJ376" s="608"/>
      <c r="AK376" s="608"/>
      <c r="AL376" s="608"/>
    </row>
    <row r="377" spans="25:38" ht="14.25">
      <c r="Y377" s="608"/>
      <c r="Z377" s="608"/>
      <c r="AA377" s="608"/>
      <c r="AB377" s="608"/>
      <c r="AC377" s="608"/>
      <c r="AD377" s="608"/>
      <c r="AE377" s="608"/>
      <c r="AF377" s="608"/>
      <c r="AG377" s="608"/>
      <c r="AH377" s="608"/>
      <c r="AI377" s="608"/>
      <c r="AJ377" s="608"/>
      <c r="AK377" s="608"/>
      <c r="AL377" s="608"/>
    </row>
    <row r="378" spans="25:38" ht="14.25">
      <c r="Y378" s="608"/>
      <c r="Z378" s="608"/>
      <c r="AA378" s="608"/>
      <c r="AB378" s="608"/>
      <c r="AC378" s="608"/>
      <c r="AD378" s="608"/>
      <c r="AE378" s="608"/>
      <c r="AF378" s="608"/>
      <c r="AG378" s="608"/>
      <c r="AH378" s="608"/>
      <c r="AI378" s="608"/>
      <c r="AJ378" s="608"/>
      <c r="AK378" s="608"/>
      <c r="AL378" s="608"/>
    </row>
    <row r="379" spans="25:38" ht="14.25">
      <c r="Y379" s="608"/>
      <c r="Z379" s="608"/>
      <c r="AA379" s="608"/>
      <c r="AB379" s="608"/>
      <c r="AC379" s="608"/>
      <c r="AD379" s="608"/>
      <c r="AE379" s="608"/>
      <c r="AF379" s="608"/>
      <c r="AG379" s="608"/>
      <c r="AH379" s="608"/>
      <c r="AI379" s="608"/>
      <c r="AJ379" s="608"/>
      <c r="AK379" s="608"/>
      <c r="AL379" s="608"/>
    </row>
    <row r="380" spans="25:38" ht="14.25">
      <c r="Y380" s="608"/>
      <c r="Z380" s="608"/>
      <c r="AA380" s="608"/>
      <c r="AB380" s="608"/>
      <c r="AC380" s="608"/>
      <c r="AD380" s="608"/>
      <c r="AE380" s="608"/>
      <c r="AF380" s="608"/>
      <c r="AG380" s="608"/>
      <c r="AH380" s="608"/>
      <c r="AI380" s="608"/>
      <c r="AJ380" s="608"/>
      <c r="AK380" s="608"/>
      <c r="AL380" s="608"/>
    </row>
    <row r="381" spans="25:38" ht="14.25">
      <c r="Y381" s="608"/>
      <c r="Z381" s="608"/>
      <c r="AA381" s="608"/>
      <c r="AB381" s="608"/>
      <c r="AC381" s="608"/>
      <c r="AD381" s="608"/>
      <c r="AE381" s="608"/>
      <c r="AF381" s="608"/>
      <c r="AG381" s="608"/>
      <c r="AH381" s="608"/>
      <c r="AI381" s="608"/>
      <c r="AJ381" s="608"/>
      <c r="AK381" s="608"/>
      <c r="AL381" s="608"/>
    </row>
    <row r="382" spans="25:38" ht="14.25">
      <c r="Y382" s="608"/>
      <c r="Z382" s="608"/>
      <c r="AA382" s="608"/>
      <c r="AB382" s="608"/>
      <c r="AC382" s="608"/>
      <c r="AD382" s="608"/>
      <c r="AE382" s="608"/>
      <c r="AF382" s="608"/>
      <c r="AG382" s="608"/>
      <c r="AH382" s="608"/>
      <c r="AI382" s="608"/>
      <c r="AJ382" s="608"/>
      <c r="AK382" s="608"/>
      <c r="AL382" s="608"/>
    </row>
    <row r="383" spans="25:38" ht="14.25">
      <c r="Y383" s="608"/>
      <c r="Z383" s="608"/>
      <c r="AA383" s="608"/>
      <c r="AB383" s="608"/>
      <c r="AC383" s="608"/>
      <c r="AD383" s="608"/>
      <c r="AE383" s="608"/>
      <c r="AF383" s="608"/>
      <c r="AG383" s="608"/>
      <c r="AH383" s="608"/>
      <c r="AI383" s="608"/>
      <c r="AJ383" s="608"/>
      <c r="AK383" s="608"/>
      <c r="AL383" s="608"/>
    </row>
    <row r="384" spans="25:38" ht="14.25">
      <c r="Y384" s="608"/>
      <c r="Z384" s="608"/>
      <c r="AA384" s="608"/>
      <c r="AB384" s="608"/>
      <c r="AC384" s="608"/>
      <c r="AD384" s="608"/>
      <c r="AE384" s="608"/>
      <c r="AF384" s="608"/>
      <c r="AG384" s="608"/>
      <c r="AH384" s="608"/>
      <c r="AI384" s="608"/>
      <c r="AJ384" s="608"/>
      <c r="AK384" s="608"/>
      <c r="AL384" s="608"/>
    </row>
    <row r="385" spans="25:38" ht="14.25">
      <c r="Y385" s="608"/>
      <c r="Z385" s="608"/>
      <c r="AA385" s="608"/>
      <c r="AB385" s="608"/>
      <c r="AC385" s="608"/>
      <c r="AD385" s="608"/>
      <c r="AE385" s="608"/>
      <c r="AF385" s="608"/>
      <c r="AG385" s="608"/>
      <c r="AH385" s="608"/>
      <c r="AI385" s="608"/>
      <c r="AJ385" s="608"/>
      <c r="AK385" s="608"/>
      <c r="AL385" s="608"/>
    </row>
    <row r="386" spans="25:38" ht="14.25">
      <c r="Y386" s="608"/>
      <c r="Z386" s="608"/>
      <c r="AA386" s="608"/>
      <c r="AB386" s="608"/>
      <c r="AC386" s="608"/>
      <c r="AD386" s="608"/>
      <c r="AE386" s="608"/>
      <c r="AF386" s="608"/>
      <c r="AG386" s="608"/>
      <c r="AH386" s="608"/>
      <c r="AI386" s="608"/>
      <c r="AJ386" s="608"/>
      <c r="AK386" s="608"/>
      <c r="AL386" s="608"/>
    </row>
    <row r="387" spans="25:38" ht="14.25">
      <c r="Y387" s="608"/>
      <c r="Z387" s="608"/>
      <c r="AA387" s="608"/>
      <c r="AB387" s="608"/>
      <c r="AC387" s="608"/>
      <c r="AD387" s="608"/>
      <c r="AE387" s="608"/>
      <c r="AF387" s="608"/>
      <c r="AG387" s="608"/>
      <c r="AH387" s="608"/>
      <c r="AI387" s="608"/>
      <c r="AJ387" s="608"/>
      <c r="AK387" s="608"/>
      <c r="AL387" s="608"/>
    </row>
    <row r="388" spans="25:38" ht="14.25">
      <c r="Y388" s="608"/>
      <c r="Z388" s="608"/>
      <c r="AA388" s="608"/>
      <c r="AB388" s="608"/>
      <c r="AC388" s="608"/>
      <c r="AD388" s="608"/>
      <c r="AE388" s="608"/>
      <c r="AF388" s="608"/>
      <c r="AG388" s="608"/>
      <c r="AH388" s="608"/>
      <c r="AI388" s="608"/>
      <c r="AJ388" s="608"/>
      <c r="AK388" s="608"/>
      <c r="AL388" s="608"/>
    </row>
    <row r="389" spans="25:38" ht="14.25">
      <c r="Y389" s="608"/>
      <c r="Z389" s="608"/>
      <c r="AA389" s="608"/>
      <c r="AB389" s="608"/>
      <c r="AC389" s="608"/>
      <c r="AD389" s="608"/>
      <c r="AE389" s="608"/>
      <c r="AF389" s="608"/>
      <c r="AG389" s="608"/>
      <c r="AH389" s="608"/>
      <c r="AI389" s="608"/>
      <c r="AJ389" s="608"/>
      <c r="AK389" s="608"/>
      <c r="AL389" s="608"/>
    </row>
    <row r="390" spans="25:38" ht="14.25">
      <c r="Y390" s="608"/>
      <c r="Z390" s="608"/>
      <c r="AA390" s="608"/>
      <c r="AB390" s="608"/>
      <c r="AC390" s="608"/>
      <c r="AD390" s="608"/>
      <c r="AE390" s="608"/>
      <c r="AF390" s="608"/>
      <c r="AG390" s="608"/>
      <c r="AH390" s="608"/>
      <c r="AI390" s="608"/>
      <c r="AJ390" s="608"/>
      <c r="AK390" s="608"/>
      <c r="AL390" s="608"/>
    </row>
    <row r="391" spans="25:38" ht="14.25">
      <c r="Y391" s="608"/>
      <c r="Z391" s="608"/>
      <c r="AA391" s="608"/>
      <c r="AB391" s="608"/>
      <c r="AC391" s="608"/>
      <c r="AD391" s="608"/>
      <c r="AE391" s="608"/>
      <c r="AF391" s="608"/>
      <c r="AG391" s="608"/>
      <c r="AH391" s="608"/>
      <c r="AI391" s="608"/>
      <c r="AJ391" s="608"/>
      <c r="AK391" s="608"/>
      <c r="AL391" s="608"/>
    </row>
    <row r="392" spans="25:38" ht="14.25">
      <c r="Y392" s="608"/>
      <c r="Z392" s="608"/>
      <c r="AA392" s="608"/>
      <c r="AB392" s="608"/>
      <c r="AC392" s="608"/>
      <c r="AD392" s="608"/>
      <c r="AE392" s="608"/>
      <c r="AF392" s="608"/>
      <c r="AG392" s="608"/>
      <c r="AH392" s="608"/>
      <c r="AI392" s="608"/>
      <c r="AJ392" s="608"/>
      <c r="AK392" s="608"/>
      <c r="AL392" s="608"/>
    </row>
    <row r="393" spans="25:38" ht="14.25">
      <c r="Y393" s="608"/>
      <c r="Z393" s="608"/>
      <c r="AA393" s="608"/>
      <c r="AB393" s="608"/>
      <c r="AC393" s="608"/>
      <c r="AD393" s="608"/>
      <c r="AE393" s="608"/>
      <c r="AF393" s="608"/>
      <c r="AG393" s="608"/>
      <c r="AH393" s="608"/>
      <c r="AI393" s="608"/>
      <c r="AJ393" s="608"/>
      <c r="AK393" s="608"/>
      <c r="AL393" s="608"/>
    </row>
    <row r="394" spans="25:38" ht="14.25">
      <c r="Y394" s="608"/>
      <c r="Z394" s="608"/>
      <c r="AA394" s="608"/>
      <c r="AB394" s="608"/>
      <c r="AC394" s="608"/>
      <c r="AD394" s="608"/>
      <c r="AE394" s="608"/>
      <c r="AF394" s="608"/>
      <c r="AG394" s="608"/>
      <c r="AH394" s="608"/>
      <c r="AI394" s="608"/>
      <c r="AJ394" s="608"/>
      <c r="AK394" s="608"/>
      <c r="AL394" s="608"/>
    </row>
    <row r="395" spans="25:38" ht="14.25">
      <c r="Y395" s="608"/>
      <c r="Z395" s="608"/>
      <c r="AA395" s="608"/>
      <c r="AB395" s="608"/>
      <c r="AC395" s="608"/>
      <c r="AD395" s="608"/>
      <c r="AE395" s="608"/>
      <c r="AF395" s="608"/>
      <c r="AG395" s="608"/>
      <c r="AH395" s="608"/>
      <c r="AI395" s="608"/>
      <c r="AJ395" s="608"/>
      <c r="AK395" s="608"/>
      <c r="AL395" s="608"/>
    </row>
    <row r="396" spans="25:38" ht="14.25">
      <c r="Y396" s="608"/>
      <c r="Z396" s="608"/>
      <c r="AA396" s="608"/>
      <c r="AB396" s="608"/>
      <c r="AC396" s="608"/>
      <c r="AD396" s="608"/>
      <c r="AE396" s="608"/>
      <c r="AF396" s="608"/>
      <c r="AG396" s="608"/>
      <c r="AH396" s="608"/>
      <c r="AI396" s="608"/>
      <c r="AJ396" s="608"/>
      <c r="AK396" s="608"/>
      <c r="AL396" s="608"/>
    </row>
    <row r="397" spans="25:38" ht="14.25">
      <c r="Y397" s="608"/>
      <c r="Z397" s="608"/>
      <c r="AA397" s="608"/>
      <c r="AB397" s="608"/>
      <c r="AC397" s="608"/>
      <c r="AD397" s="608"/>
      <c r="AE397" s="608"/>
      <c r="AF397" s="608"/>
      <c r="AG397" s="608"/>
      <c r="AH397" s="608"/>
      <c r="AI397" s="608"/>
      <c r="AJ397" s="608"/>
      <c r="AK397" s="608"/>
      <c r="AL397" s="608"/>
    </row>
    <row r="398" spans="25:38" ht="14.25">
      <c r="Y398" s="608"/>
      <c r="Z398" s="608"/>
      <c r="AA398" s="608"/>
      <c r="AB398" s="608"/>
      <c r="AC398" s="608"/>
      <c r="AD398" s="608"/>
      <c r="AE398" s="608"/>
      <c r="AF398" s="608"/>
      <c r="AG398" s="608"/>
      <c r="AH398" s="608"/>
      <c r="AI398" s="608"/>
      <c r="AJ398" s="608"/>
      <c r="AK398" s="608"/>
      <c r="AL398" s="608"/>
    </row>
    <row r="399" spans="25:38" ht="14.25">
      <c r="Y399" s="608"/>
      <c r="Z399" s="608"/>
      <c r="AA399" s="608"/>
      <c r="AB399" s="608"/>
      <c r="AC399" s="608"/>
      <c r="AD399" s="608"/>
      <c r="AE399" s="608"/>
      <c r="AF399" s="608"/>
      <c r="AG399" s="608"/>
      <c r="AH399" s="608"/>
      <c r="AI399" s="608"/>
      <c r="AJ399" s="608"/>
      <c r="AK399" s="608"/>
      <c r="AL399" s="608"/>
    </row>
    <row r="400" spans="25:38" ht="14.25">
      <c r="Y400" s="608"/>
      <c r="Z400" s="608"/>
      <c r="AA400" s="608"/>
      <c r="AB400" s="608"/>
      <c r="AC400" s="608"/>
      <c r="AD400" s="608"/>
      <c r="AE400" s="608"/>
      <c r="AF400" s="608"/>
      <c r="AG400" s="608"/>
      <c r="AH400" s="608"/>
      <c r="AI400" s="608"/>
      <c r="AJ400" s="608"/>
      <c r="AK400" s="608"/>
      <c r="AL400" s="608"/>
    </row>
    <row r="401" spans="25:38" ht="14.25">
      <c r="Y401" s="608"/>
      <c r="Z401" s="608"/>
      <c r="AA401" s="608"/>
      <c r="AB401" s="608"/>
      <c r="AC401" s="608"/>
      <c r="AD401" s="608"/>
      <c r="AE401" s="608"/>
      <c r="AF401" s="608"/>
      <c r="AG401" s="608"/>
      <c r="AH401" s="608"/>
      <c r="AI401" s="608"/>
      <c r="AJ401" s="608"/>
      <c r="AK401" s="608"/>
      <c r="AL401" s="608"/>
    </row>
    <row r="402" spans="25:38" ht="14.25">
      <c r="Y402" s="608"/>
      <c r="Z402" s="608"/>
      <c r="AA402" s="608"/>
      <c r="AB402" s="608"/>
      <c r="AC402" s="608"/>
      <c r="AD402" s="608"/>
      <c r="AE402" s="608"/>
      <c r="AF402" s="608"/>
      <c r="AG402" s="608"/>
      <c r="AH402" s="608"/>
      <c r="AI402" s="608"/>
      <c r="AJ402" s="608"/>
      <c r="AK402" s="608"/>
      <c r="AL402" s="608"/>
    </row>
    <row r="403" spans="25:38" ht="14.25">
      <c r="Y403" s="608"/>
      <c r="Z403" s="608"/>
      <c r="AA403" s="608"/>
      <c r="AB403" s="608"/>
      <c r="AC403" s="608"/>
      <c r="AD403" s="608"/>
      <c r="AE403" s="608"/>
      <c r="AF403" s="608"/>
      <c r="AG403" s="608"/>
      <c r="AH403" s="608"/>
      <c r="AI403" s="608"/>
      <c r="AJ403" s="608"/>
      <c r="AK403" s="608"/>
      <c r="AL403" s="608"/>
    </row>
    <row r="404" spans="25:38" ht="14.25">
      <c r="Y404" s="608"/>
      <c r="Z404" s="608"/>
      <c r="AA404" s="608"/>
      <c r="AB404" s="608"/>
      <c r="AC404" s="608"/>
      <c r="AD404" s="608"/>
      <c r="AE404" s="608"/>
      <c r="AF404" s="608"/>
      <c r="AG404" s="608"/>
      <c r="AH404" s="608"/>
      <c r="AI404" s="608"/>
      <c r="AJ404" s="608"/>
      <c r="AK404" s="608"/>
      <c r="AL404" s="608"/>
    </row>
    <row r="405" spans="25:38" ht="14.25">
      <c r="Y405" s="608"/>
      <c r="Z405" s="608"/>
      <c r="AA405" s="608"/>
      <c r="AB405" s="608"/>
      <c r="AC405" s="608"/>
      <c r="AD405" s="608"/>
      <c r="AE405" s="608"/>
      <c r="AF405" s="608"/>
      <c r="AG405" s="608"/>
      <c r="AH405" s="608"/>
      <c r="AI405" s="608"/>
      <c r="AJ405" s="608"/>
      <c r="AK405" s="608"/>
      <c r="AL405" s="608"/>
    </row>
    <row r="406" spans="25:38" ht="14.25">
      <c r="Y406" s="608"/>
      <c r="Z406" s="608"/>
      <c r="AA406" s="608"/>
      <c r="AB406" s="608"/>
      <c r="AC406" s="608"/>
      <c r="AD406" s="608"/>
      <c r="AE406" s="608"/>
      <c r="AF406" s="608"/>
      <c r="AG406" s="608"/>
      <c r="AH406" s="608"/>
      <c r="AI406" s="608"/>
      <c r="AJ406" s="608"/>
      <c r="AK406" s="608"/>
      <c r="AL406" s="608"/>
    </row>
    <row r="407" spans="25:38" ht="14.25">
      <c r="Y407" s="608"/>
      <c r="Z407" s="608"/>
      <c r="AA407" s="608"/>
      <c r="AB407" s="608"/>
      <c r="AC407" s="608"/>
      <c r="AD407" s="608"/>
      <c r="AE407" s="608"/>
      <c r="AF407" s="608"/>
      <c r="AG407" s="608"/>
      <c r="AH407" s="608"/>
      <c r="AI407" s="608"/>
      <c r="AJ407" s="608"/>
      <c r="AK407" s="608"/>
      <c r="AL407" s="608"/>
    </row>
    <row r="408" spans="25:38" ht="14.25">
      <c r="Y408" s="608"/>
      <c r="Z408" s="608"/>
      <c r="AA408" s="608"/>
      <c r="AB408" s="608"/>
      <c r="AC408" s="608"/>
      <c r="AD408" s="608"/>
      <c r="AE408" s="608"/>
      <c r="AF408" s="608"/>
      <c r="AG408" s="608"/>
      <c r="AH408" s="608"/>
      <c r="AI408" s="608"/>
      <c r="AJ408" s="608"/>
      <c r="AK408" s="608"/>
      <c r="AL408" s="608"/>
    </row>
    <row r="409" spans="25:38" ht="14.25">
      <c r="Y409" s="608"/>
      <c r="Z409" s="608"/>
      <c r="AA409" s="608"/>
      <c r="AB409" s="608"/>
      <c r="AC409" s="608"/>
      <c r="AD409" s="608"/>
      <c r="AE409" s="608"/>
      <c r="AF409" s="608"/>
      <c r="AG409" s="608"/>
      <c r="AH409" s="608"/>
      <c r="AI409" s="608"/>
      <c r="AJ409" s="608"/>
      <c r="AK409" s="608"/>
      <c r="AL409" s="608"/>
    </row>
    <row r="410" spans="25:38" ht="14.25">
      <c r="Y410" s="608"/>
      <c r="Z410" s="608"/>
      <c r="AA410" s="608"/>
      <c r="AB410" s="608"/>
      <c r="AC410" s="608"/>
      <c r="AD410" s="608"/>
      <c r="AE410" s="608"/>
      <c r="AF410" s="608"/>
      <c r="AG410" s="608"/>
      <c r="AH410" s="608"/>
      <c r="AI410" s="608"/>
      <c r="AJ410" s="608"/>
      <c r="AK410" s="608"/>
      <c r="AL410" s="608"/>
    </row>
    <row r="411" spans="25:38" ht="14.25">
      <c r="Y411" s="608"/>
      <c r="Z411" s="608"/>
      <c r="AA411" s="608"/>
      <c r="AB411" s="608"/>
      <c r="AC411" s="608"/>
      <c r="AD411" s="608"/>
      <c r="AE411" s="608"/>
      <c r="AF411" s="608"/>
      <c r="AG411" s="608"/>
      <c r="AH411" s="608"/>
      <c r="AI411" s="608"/>
      <c r="AJ411" s="608"/>
      <c r="AK411" s="608"/>
      <c r="AL411" s="608"/>
    </row>
    <row r="412" spans="25:38" ht="14.25">
      <c r="Y412" s="608"/>
      <c r="Z412" s="608"/>
      <c r="AA412" s="608"/>
      <c r="AB412" s="608"/>
      <c r="AC412" s="608"/>
      <c r="AD412" s="608"/>
      <c r="AE412" s="608"/>
      <c r="AF412" s="608"/>
      <c r="AG412" s="608"/>
      <c r="AH412" s="608"/>
      <c r="AI412" s="608"/>
      <c r="AJ412" s="608"/>
      <c r="AK412" s="608"/>
      <c r="AL412" s="608"/>
    </row>
    <row r="413" spans="25:38" ht="14.25">
      <c r="Y413" s="608"/>
      <c r="Z413" s="608"/>
      <c r="AA413" s="608"/>
      <c r="AB413" s="608"/>
      <c r="AC413" s="608"/>
      <c r="AD413" s="608"/>
      <c r="AE413" s="608"/>
      <c r="AF413" s="608"/>
      <c r="AG413" s="608"/>
      <c r="AH413" s="608"/>
      <c r="AI413" s="608"/>
      <c r="AJ413" s="608"/>
      <c r="AK413" s="608"/>
      <c r="AL413" s="608"/>
    </row>
    <row r="414" spans="25:38" ht="14.25">
      <c r="Y414" s="608"/>
      <c r="Z414" s="608"/>
      <c r="AA414" s="608"/>
      <c r="AB414" s="608"/>
      <c r="AC414" s="608"/>
      <c r="AD414" s="608"/>
      <c r="AE414" s="608"/>
      <c r="AF414" s="608"/>
      <c r="AG414" s="608"/>
      <c r="AH414" s="608"/>
      <c r="AI414" s="608"/>
      <c r="AJ414" s="608"/>
      <c r="AK414" s="608"/>
      <c r="AL414" s="608"/>
    </row>
    <row r="415" spans="25:38" ht="14.25">
      <c r="Y415" s="608"/>
      <c r="Z415" s="608"/>
      <c r="AA415" s="608"/>
      <c r="AB415" s="608"/>
      <c r="AC415" s="608"/>
      <c r="AD415" s="608"/>
      <c r="AE415" s="608"/>
      <c r="AF415" s="608"/>
      <c r="AG415" s="608"/>
      <c r="AH415" s="608"/>
      <c r="AI415" s="608"/>
      <c r="AJ415" s="608"/>
      <c r="AK415" s="608"/>
      <c r="AL415" s="608"/>
    </row>
    <row r="416" spans="25:38" ht="14.25">
      <c r="Y416" s="608"/>
      <c r="Z416" s="608"/>
      <c r="AA416" s="608"/>
      <c r="AB416" s="608"/>
      <c r="AC416" s="608"/>
      <c r="AD416" s="608"/>
      <c r="AE416" s="608"/>
      <c r="AF416" s="608"/>
      <c r="AG416" s="608"/>
      <c r="AH416" s="608"/>
      <c r="AI416" s="608"/>
      <c r="AJ416" s="608"/>
      <c r="AK416" s="608"/>
      <c r="AL416" s="608"/>
    </row>
    <row r="417" spans="25:38" ht="14.25">
      <c r="Y417" s="608"/>
      <c r="Z417" s="608"/>
      <c r="AA417" s="608"/>
      <c r="AB417" s="608"/>
      <c r="AC417" s="608"/>
      <c r="AD417" s="608"/>
      <c r="AE417" s="608"/>
      <c r="AF417" s="608"/>
      <c r="AG417" s="608"/>
      <c r="AH417" s="608"/>
      <c r="AI417" s="608"/>
      <c r="AJ417" s="608"/>
      <c r="AK417" s="608"/>
      <c r="AL417" s="608"/>
    </row>
    <row r="418" spans="25:38" ht="14.25">
      <c r="Y418" s="608"/>
      <c r="Z418" s="608"/>
      <c r="AA418" s="608"/>
      <c r="AB418" s="608"/>
      <c r="AC418" s="608"/>
      <c r="AD418" s="608"/>
      <c r="AE418" s="608"/>
      <c r="AF418" s="608"/>
      <c r="AG418" s="608"/>
      <c r="AH418" s="608"/>
      <c r="AI418" s="608"/>
      <c r="AJ418" s="608"/>
      <c r="AK418" s="608"/>
      <c r="AL418" s="608"/>
    </row>
    <row r="419" spans="25:38" ht="14.25">
      <c r="Y419" s="608"/>
      <c r="Z419" s="608"/>
      <c r="AA419" s="608"/>
      <c r="AB419" s="608"/>
      <c r="AC419" s="608"/>
      <c r="AD419" s="608"/>
      <c r="AE419" s="608"/>
      <c r="AF419" s="608"/>
      <c r="AG419" s="608"/>
      <c r="AH419" s="608"/>
      <c r="AI419" s="608"/>
      <c r="AJ419" s="608"/>
      <c r="AK419" s="608"/>
      <c r="AL419" s="608"/>
    </row>
    <row r="420" spans="25:38" ht="14.25">
      <c r="Y420" s="608"/>
      <c r="Z420" s="608"/>
      <c r="AA420" s="608"/>
      <c r="AB420" s="608"/>
      <c r="AC420" s="608"/>
      <c r="AD420" s="608"/>
      <c r="AE420" s="608"/>
      <c r="AF420" s="608"/>
      <c r="AG420" s="608"/>
      <c r="AH420" s="608"/>
      <c r="AI420" s="608"/>
      <c r="AJ420" s="608"/>
      <c r="AK420" s="608"/>
      <c r="AL420" s="608"/>
    </row>
    <row r="421" spans="25:38" ht="14.25">
      <c r="Y421" s="608"/>
      <c r="Z421" s="608"/>
      <c r="AA421" s="608"/>
      <c r="AB421" s="608"/>
      <c r="AC421" s="608"/>
      <c r="AD421" s="608"/>
      <c r="AE421" s="608"/>
      <c r="AF421" s="608"/>
      <c r="AG421" s="608"/>
      <c r="AH421" s="608"/>
      <c r="AI421" s="608"/>
      <c r="AJ421" s="608"/>
      <c r="AK421" s="608"/>
      <c r="AL421" s="608"/>
    </row>
    <row r="422" spans="25:38" ht="14.25">
      <c r="Y422" s="608"/>
      <c r="Z422" s="608"/>
      <c r="AA422" s="608"/>
      <c r="AB422" s="608"/>
      <c r="AC422" s="608"/>
      <c r="AD422" s="608"/>
      <c r="AE422" s="608"/>
      <c r="AF422" s="608"/>
      <c r="AG422" s="608"/>
      <c r="AH422" s="608"/>
      <c r="AI422" s="608"/>
      <c r="AJ422" s="608"/>
      <c r="AK422" s="608"/>
      <c r="AL422" s="608"/>
    </row>
    <row r="423" spans="25:38" ht="14.25">
      <c r="Y423" s="608"/>
      <c r="Z423" s="608"/>
      <c r="AA423" s="608"/>
      <c r="AB423" s="608"/>
      <c r="AC423" s="608"/>
      <c r="AD423" s="608"/>
      <c r="AE423" s="608"/>
      <c r="AF423" s="608"/>
      <c r="AG423" s="608"/>
      <c r="AH423" s="608"/>
      <c r="AI423" s="608"/>
      <c r="AJ423" s="608"/>
      <c r="AK423" s="608"/>
      <c r="AL423" s="608"/>
    </row>
    <row r="424" spans="25:38" ht="14.25">
      <c r="Y424" s="608"/>
      <c r="Z424" s="608"/>
      <c r="AA424" s="608"/>
      <c r="AB424" s="608"/>
      <c r="AC424" s="608"/>
      <c r="AD424" s="608"/>
      <c r="AE424" s="608"/>
      <c r="AF424" s="608"/>
      <c r="AG424" s="608"/>
      <c r="AH424" s="608"/>
      <c r="AI424" s="608"/>
      <c r="AJ424" s="608"/>
      <c r="AK424" s="608"/>
      <c r="AL424" s="608"/>
    </row>
    <row r="425" spans="25:38" ht="14.25">
      <c r="Y425" s="608"/>
      <c r="Z425" s="608"/>
      <c r="AA425" s="608"/>
      <c r="AB425" s="608"/>
      <c r="AC425" s="608"/>
      <c r="AD425" s="608"/>
      <c r="AE425" s="608"/>
      <c r="AF425" s="608"/>
      <c r="AG425" s="608"/>
      <c r="AH425" s="608"/>
      <c r="AI425" s="608"/>
      <c r="AJ425" s="608"/>
      <c r="AK425" s="608"/>
      <c r="AL425" s="608"/>
    </row>
    <row r="426" spans="25:38" ht="14.25">
      <c r="Y426" s="608"/>
      <c r="Z426" s="608"/>
      <c r="AA426" s="608"/>
      <c r="AB426" s="608"/>
      <c r="AC426" s="608"/>
      <c r="AD426" s="608"/>
      <c r="AE426" s="608"/>
      <c r="AF426" s="608"/>
      <c r="AG426" s="608"/>
      <c r="AH426" s="608"/>
      <c r="AI426" s="608"/>
      <c r="AJ426" s="608"/>
      <c r="AK426" s="608"/>
      <c r="AL426" s="608"/>
    </row>
    <row r="427" spans="25:38" ht="14.25">
      <c r="Y427" s="608"/>
      <c r="Z427" s="608"/>
      <c r="AA427" s="608"/>
      <c r="AB427" s="608"/>
      <c r="AC427" s="608"/>
      <c r="AD427" s="608"/>
      <c r="AE427" s="608"/>
      <c r="AF427" s="608"/>
      <c r="AG427" s="608"/>
      <c r="AH427" s="608"/>
      <c r="AI427" s="608"/>
      <c r="AJ427" s="608"/>
      <c r="AK427" s="608"/>
      <c r="AL427" s="608"/>
    </row>
    <row r="428" spans="25:38" ht="14.25">
      <c r="Y428" s="608"/>
      <c r="Z428" s="608"/>
      <c r="AA428" s="608"/>
      <c r="AB428" s="608"/>
      <c r="AC428" s="608"/>
      <c r="AD428" s="608"/>
      <c r="AE428" s="608"/>
      <c r="AF428" s="608"/>
      <c r="AG428" s="608"/>
      <c r="AH428" s="608"/>
      <c r="AI428" s="608"/>
      <c r="AJ428" s="608"/>
      <c r="AK428" s="608"/>
      <c r="AL428" s="608"/>
    </row>
    <row r="429" spans="25:38" ht="14.25">
      <c r="Y429" s="608"/>
      <c r="Z429" s="608"/>
      <c r="AA429" s="608"/>
      <c r="AB429" s="608"/>
      <c r="AC429" s="608"/>
      <c r="AD429" s="608"/>
      <c r="AE429" s="608"/>
      <c r="AF429" s="608"/>
      <c r="AG429" s="608"/>
      <c r="AH429" s="608"/>
      <c r="AI429" s="608"/>
      <c r="AJ429" s="608"/>
      <c r="AK429" s="608"/>
      <c r="AL429" s="608"/>
    </row>
    <row r="430" spans="25:38" ht="14.25">
      <c r="Y430" s="608"/>
      <c r="Z430" s="608"/>
      <c r="AA430" s="608"/>
      <c r="AB430" s="608"/>
      <c r="AC430" s="608"/>
      <c r="AD430" s="608"/>
      <c r="AE430" s="608"/>
      <c r="AF430" s="608"/>
      <c r="AG430" s="608"/>
      <c r="AH430" s="608"/>
      <c r="AI430" s="608"/>
      <c r="AJ430" s="608"/>
      <c r="AK430" s="608"/>
      <c r="AL430" s="608"/>
    </row>
    <row r="431" spans="25:38" ht="14.25">
      <c r="Y431" s="608"/>
      <c r="Z431" s="608"/>
      <c r="AA431" s="608"/>
      <c r="AB431" s="608"/>
      <c r="AC431" s="608"/>
      <c r="AD431" s="608"/>
      <c r="AE431" s="608"/>
      <c r="AF431" s="608"/>
      <c r="AG431" s="608"/>
      <c r="AH431" s="608"/>
      <c r="AI431" s="608"/>
      <c r="AJ431" s="608"/>
      <c r="AK431" s="608"/>
      <c r="AL431" s="608"/>
    </row>
    <row r="432" spans="25:38" ht="14.25">
      <c r="Y432" s="608"/>
      <c r="Z432" s="608"/>
      <c r="AA432" s="608"/>
      <c r="AB432" s="608"/>
      <c r="AC432" s="608"/>
      <c r="AD432" s="608"/>
      <c r="AE432" s="608"/>
      <c r="AF432" s="608"/>
      <c r="AG432" s="608"/>
      <c r="AH432" s="608"/>
      <c r="AI432" s="608"/>
      <c r="AJ432" s="608"/>
      <c r="AK432" s="608"/>
      <c r="AL432" s="608"/>
    </row>
    <row r="433" spans="25:38" ht="14.25">
      <c r="Y433" s="608"/>
      <c r="Z433" s="608"/>
      <c r="AA433" s="608"/>
      <c r="AB433" s="608"/>
      <c r="AC433" s="608"/>
      <c r="AD433" s="608"/>
      <c r="AE433" s="608"/>
      <c r="AF433" s="608"/>
      <c r="AG433" s="608"/>
      <c r="AH433" s="608"/>
      <c r="AI433" s="608"/>
      <c r="AJ433" s="608"/>
      <c r="AK433" s="608"/>
      <c r="AL433" s="608"/>
    </row>
    <row r="434" spans="25:38" ht="14.25">
      <c r="Y434" s="608"/>
      <c r="Z434" s="608"/>
      <c r="AA434" s="608"/>
      <c r="AB434" s="608"/>
      <c r="AC434" s="608"/>
      <c r="AD434" s="608"/>
      <c r="AE434" s="608"/>
      <c r="AF434" s="608"/>
      <c r="AG434" s="608"/>
      <c r="AH434" s="608"/>
      <c r="AI434" s="608"/>
      <c r="AJ434" s="608"/>
      <c r="AK434" s="608"/>
      <c r="AL434" s="608"/>
    </row>
    <row r="435" spans="25:38" ht="14.25">
      <c r="Y435" s="608"/>
      <c r="Z435" s="608"/>
      <c r="AA435" s="608"/>
      <c r="AB435" s="608"/>
      <c r="AC435" s="608"/>
      <c r="AD435" s="608"/>
      <c r="AE435" s="608"/>
      <c r="AF435" s="608"/>
      <c r="AG435" s="608"/>
      <c r="AH435" s="608"/>
      <c r="AI435" s="608"/>
      <c r="AJ435" s="608"/>
      <c r="AK435" s="608"/>
      <c r="AL435" s="608"/>
    </row>
    <row r="436" spans="25:38" ht="14.25">
      <c r="Y436" s="608"/>
      <c r="Z436" s="608"/>
      <c r="AA436" s="608"/>
      <c r="AB436" s="608"/>
      <c r="AC436" s="608"/>
      <c r="AD436" s="608"/>
      <c r="AE436" s="608"/>
      <c r="AF436" s="608"/>
      <c r="AG436" s="608"/>
      <c r="AH436" s="608"/>
      <c r="AI436" s="608"/>
      <c r="AJ436" s="608"/>
      <c r="AK436" s="608"/>
      <c r="AL436" s="608"/>
    </row>
    <row r="437" spans="25:38" ht="14.25">
      <c r="Y437" s="608"/>
      <c r="Z437" s="608"/>
      <c r="AA437" s="608"/>
      <c r="AB437" s="608"/>
      <c r="AC437" s="608"/>
      <c r="AD437" s="608"/>
      <c r="AE437" s="608"/>
      <c r="AF437" s="608"/>
      <c r="AG437" s="608"/>
      <c r="AH437" s="608"/>
      <c r="AI437" s="608"/>
      <c r="AJ437" s="608"/>
      <c r="AK437" s="608"/>
      <c r="AL437" s="608"/>
    </row>
    <row r="438" spans="25:38" ht="14.25">
      <c r="Y438" s="608"/>
      <c r="Z438" s="608"/>
      <c r="AA438" s="608"/>
      <c r="AB438" s="608"/>
      <c r="AC438" s="608"/>
      <c r="AD438" s="608"/>
      <c r="AE438" s="608"/>
      <c r="AF438" s="608"/>
      <c r="AG438" s="608"/>
      <c r="AH438" s="608"/>
      <c r="AI438" s="608"/>
      <c r="AJ438" s="608"/>
      <c r="AK438" s="608"/>
      <c r="AL438" s="608"/>
    </row>
    <row r="439" spans="25:38" ht="14.25">
      <c r="Y439" s="608"/>
      <c r="Z439" s="608"/>
      <c r="AA439" s="608"/>
      <c r="AB439" s="608"/>
      <c r="AC439" s="608"/>
      <c r="AD439" s="608"/>
      <c r="AE439" s="608"/>
      <c r="AF439" s="608"/>
      <c r="AG439" s="608"/>
      <c r="AH439" s="608"/>
      <c r="AI439" s="608"/>
      <c r="AJ439" s="608"/>
      <c r="AK439" s="608"/>
      <c r="AL439" s="608"/>
    </row>
    <row r="440" spans="25:38" ht="14.25">
      <c r="Y440" s="608"/>
      <c r="Z440" s="608"/>
      <c r="AA440" s="608"/>
      <c r="AB440" s="608"/>
      <c r="AC440" s="608"/>
      <c r="AD440" s="608"/>
      <c r="AE440" s="608"/>
      <c r="AF440" s="608"/>
      <c r="AG440" s="608"/>
      <c r="AH440" s="608"/>
      <c r="AI440" s="608"/>
      <c r="AJ440" s="608"/>
      <c r="AK440" s="608"/>
      <c r="AL440" s="608"/>
    </row>
    <row r="441" spans="25:38" ht="14.25">
      <c r="Y441" s="608"/>
      <c r="Z441" s="608"/>
      <c r="AA441" s="608"/>
      <c r="AB441" s="608"/>
      <c r="AC441" s="608"/>
      <c r="AD441" s="608"/>
      <c r="AE441" s="608"/>
      <c r="AF441" s="608"/>
      <c r="AG441" s="608"/>
      <c r="AH441" s="608"/>
      <c r="AI441" s="608"/>
      <c r="AJ441" s="608"/>
      <c r="AK441" s="608"/>
      <c r="AL441" s="608"/>
    </row>
    <row r="442" spans="25:38" ht="14.25">
      <c r="Y442" s="608"/>
      <c r="Z442" s="608"/>
      <c r="AA442" s="608"/>
      <c r="AB442" s="608"/>
      <c r="AC442" s="608"/>
      <c r="AD442" s="608"/>
      <c r="AE442" s="608"/>
      <c r="AF442" s="608"/>
      <c r="AG442" s="608"/>
      <c r="AH442" s="608"/>
      <c r="AI442" s="608"/>
      <c r="AJ442" s="608"/>
      <c r="AK442" s="608"/>
      <c r="AL442" s="608"/>
    </row>
    <row r="443" spans="25:38" ht="14.25">
      <c r="Y443" s="608"/>
      <c r="Z443" s="608"/>
      <c r="AA443" s="608"/>
      <c r="AB443" s="608"/>
      <c r="AC443" s="608"/>
      <c r="AD443" s="608"/>
      <c r="AE443" s="608"/>
      <c r="AF443" s="608"/>
      <c r="AG443" s="608"/>
      <c r="AH443" s="608"/>
      <c r="AI443" s="608"/>
      <c r="AJ443" s="608"/>
      <c r="AK443" s="608"/>
      <c r="AL443" s="608"/>
    </row>
    <row r="444" spans="25:38" ht="14.25">
      <c r="Y444" s="608"/>
      <c r="Z444" s="608"/>
      <c r="AA444" s="608"/>
      <c r="AB444" s="608"/>
      <c r="AC444" s="608"/>
      <c r="AD444" s="608"/>
      <c r="AE444" s="608"/>
      <c r="AF444" s="608"/>
      <c r="AG444" s="608"/>
      <c r="AH444" s="608"/>
      <c r="AI444" s="608"/>
      <c r="AJ444" s="608"/>
      <c r="AK444" s="608"/>
      <c r="AL444" s="608"/>
    </row>
    <row r="445" spans="25:38" ht="14.25">
      <c r="Y445" s="608"/>
      <c r="Z445" s="608"/>
      <c r="AA445" s="608"/>
      <c r="AB445" s="608"/>
      <c r="AC445" s="608"/>
      <c r="AD445" s="608"/>
      <c r="AE445" s="608"/>
      <c r="AF445" s="608"/>
      <c r="AG445" s="608"/>
      <c r="AH445" s="608"/>
      <c r="AI445" s="608"/>
      <c r="AJ445" s="608"/>
      <c r="AK445" s="608"/>
      <c r="AL445" s="608"/>
    </row>
    <row r="446" spans="25:38" ht="14.25">
      <c r="Y446" s="608"/>
      <c r="Z446" s="608"/>
      <c r="AA446" s="608"/>
      <c r="AB446" s="608"/>
      <c r="AC446" s="608"/>
      <c r="AD446" s="608"/>
      <c r="AE446" s="608"/>
      <c r="AF446" s="608"/>
      <c r="AG446" s="608"/>
      <c r="AH446" s="608"/>
      <c r="AI446" s="608"/>
      <c r="AJ446" s="608"/>
      <c r="AK446" s="608"/>
      <c r="AL446" s="608"/>
    </row>
    <row r="447" spans="25:38" ht="14.25">
      <c r="Y447" s="608"/>
      <c r="Z447" s="608"/>
      <c r="AA447" s="608"/>
      <c r="AB447" s="608"/>
      <c r="AC447" s="608"/>
      <c r="AD447" s="608"/>
      <c r="AE447" s="608"/>
      <c r="AF447" s="608"/>
      <c r="AG447" s="608"/>
      <c r="AH447" s="608"/>
      <c r="AI447" s="608"/>
      <c r="AJ447" s="608"/>
      <c r="AK447" s="608"/>
      <c r="AL447" s="608"/>
    </row>
    <row r="448" spans="25:38" ht="14.25">
      <c r="Y448" s="608"/>
      <c r="Z448" s="608"/>
      <c r="AA448" s="608"/>
      <c r="AB448" s="608"/>
      <c r="AC448" s="608"/>
      <c r="AD448" s="608"/>
      <c r="AE448" s="608"/>
      <c r="AF448" s="608"/>
      <c r="AG448" s="608"/>
      <c r="AH448" s="608"/>
      <c r="AI448" s="608"/>
      <c r="AJ448" s="608"/>
      <c r="AK448" s="608"/>
      <c r="AL448" s="608"/>
    </row>
    <row r="449" spans="25:38" ht="14.25">
      <c r="Y449" s="608"/>
      <c r="Z449" s="608"/>
      <c r="AA449" s="608"/>
      <c r="AB449" s="608"/>
      <c r="AC449" s="608"/>
      <c r="AD449" s="608"/>
      <c r="AE449" s="608"/>
      <c r="AF449" s="608"/>
      <c r="AG449" s="608"/>
      <c r="AH449" s="608"/>
      <c r="AI449" s="608"/>
      <c r="AJ449" s="608"/>
      <c r="AK449" s="608"/>
      <c r="AL449" s="608"/>
    </row>
    <row r="450" spans="25:38" ht="14.25">
      <c r="Y450" s="608"/>
      <c r="Z450" s="608"/>
      <c r="AA450" s="608"/>
      <c r="AB450" s="608"/>
      <c r="AC450" s="608"/>
      <c r="AD450" s="608"/>
      <c r="AE450" s="608"/>
      <c r="AF450" s="608"/>
      <c r="AG450" s="608"/>
      <c r="AH450" s="608"/>
      <c r="AI450" s="608"/>
      <c r="AJ450" s="608"/>
      <c r="AK450" s="608"/>
      <c r="AL450" s="608"/>
    </row>
    <row r="451" spans="25:38" ht="14.25">
      <c r="Y451" s="608"/>
      <c r="Z451" s="608"/>
      <c r="AA451" s="608"/>
      <c r="AB451" s="608"/>
      <c r="AC451" s="608"/>
      <c r="AD451" s="608"/>
      <c r="AE451" s="608"/>
      <c r="AF451" s="608"/>
      <c r="AG451" s="608"/>
      <c r="AH451" s="608"/>
      <c r="AI451" s="608"/>
      <c r="AJ451" s="608"/>
      <c r="AK451" s="608"/>
      <c r="AL451" s="608"/>
    </row>
    <row r="452" spans="25:38" ht="14.25">
      <c r="Y452" s="608"/>
      <c r="Z452" s="608"/>
      <c r="AA452" s="608"/>
      <c r="AB452" s="608"/>
      <c r="AC452" s="608"/>
      <c r="AD452" s="608"/>
      <c r="AE452" s="608"/>
      <c r="AF452" s="608"/>
      <c r="AG452" s="608"/>
      <c r="AH452" s="608"/>
      <c r="AI452" s="608"/>
      <c r="AJ452" s="608"/>
      <c r="AK452" s="608"/>
      <c r="AL452" s="608"/>
    </row>
    <row r="453" spans="25:38" ht="14.25">
      <c r="Y453" s="608"/>
      <c r="Z453" s="608"/>
      <c r="AA453" s="608"/>
      <c r="AB453" s="608"/>
      <c r="AC453" s="608"/>
      <c r="AD453" s="608"/>
      <c r="AE453" s="608"/>
      <c r="AF453" s="608"/>
      <c r="AG453" s="608"/>
      <c r="AH453" s="608"/>
      <c r="AI453" s="608"/>
      <c r="AJ453" s="608"/>
      <c r="AK453" s="608"/>
      <c r="AL453" s="608"/>
    </row>
    <row r="454" spans="25:38" ht="14.25">
      <c r="Y454" s="608"/>
      <c r="Z454" s="608"/>
      <c r="AA454" s="608"/>
      <c r="AB454" s="608"/>
      <c r="AC454" s="608"/>
      <c r="AD454" s="608"/>
      <c r="AE454" s="608"/>
      <c r="AF454" s="608"/>
      <c r="AG454" s="608"/>
      <c r="AH454" s="608"/>
      <c r="AI454" s="608"/>
      <c r="AJ454" s="608"/>
      <c r="AK454" s="608"/>
      <c r="AL454" s="608"/>
    </row>
    <row r="455" spans="25:38" ht="14.25">
      <c r="Y455" s="608"/>
      <c r="Z455" s="608"/>
      <c r="AA455" s="608"/>
      <c r="AB455" s="608"/>
      <c r="AC455" s="608"/>
      <c r="AD455" s="608"/>
      <c r="AE455" s="608"/>
      <c r="AF455" s="608"/>
      <c r="AG455" s="608"/>
      <c r="AH455" s="608"/>
      <c r="AI455" s="608"/>
      <c r="AJ455" s="608"/>
      <c r="AK455" s="608"/>
      <c r="AL455" s="608"/>
    </row>
    <row r="456" spans="25:38" ht="14.25">
      <c r="Y456" s="608"/>
      <c r="Z456" s="608"/>
      <c r="AA456" s="608"/>
      <c r="AB456" s="608"/>
      <c r="AC456" s="608"/>
      <c r="AD456" s="608"/>
      <c r="AE456" s="608"/>
      <c r="AF456" s="608"/>
      <c r="AG456" s="608"/>
      <c r="AH456" s="608"/>
      <c r="AI456" s="608"/>
      <c r="AJ456" s="608"/>
      <c r="AK456" s="608"/>
      <c r="AL456" s="608"/>
    </row>
    <row r="457" spans="25:38" ht="14.25">
      <c r="Y457" s="608"/>
      <c r="Z457" s="608"/>
      <c r="AA457" s="608"/>
      <c r="AB457" s="608"/>
      <c r="AC457" s="608"/>
      <c r="AD457" s="608"/>
      <c r="AE457" s="608"/>
      <c r="AF457" s="608"/>
      <c r="AG457" s="608"/>
      <c r="AH457" s="608"/>
      <c r="AI457" s="608"/>
      <c r="AJ457" s="608"/>
      <c r="AK457" s="608"/>
      <c r="AL457" s="608"/>
    </row>
    <row r="458" spans="25:38" ht="14.25">
      <c r="Y458" s="608"/>
      <c r="Z458" s="608"/>
      <c r="AA458" s="608"/>
      <c r="AB458" s="608"/>
      <c r="AC458" s="608"/>
      <c r="AD458" s="608"/>
      <c r="AE458" s="608"/>
      <c r="AF458" s="608"/>
      <c r="AG458" s="608"/>
      <c r="AH458" s="608"/>
      <c r="AI458" s="608"/>
      <c r="AJ458" s="608"/>
      <c r="AK458" s="608"/>
      <c r="AL458" s="608"/>
    </row>
    <row r="459" spans="25:38" ht="14.25">
      <c r="Y459" s="608"/>
      <c r="Z459" s="608"/>
      <c r="AA459" s="608"/>
      <c r="AB459" s="608"/>
      <c r="AC459" s="608"/>
      <c r="AD459" s="608"/>
      <c r="AE459" s="608"/>
      <c r="AF459" s="608"/>
      <c r="AG459" s="608"/>
      <c r="AH459" s="608"/>
      <c r="AI459" s="608"/>
      <c r="AJ459" s="608"/>
      <c r="AK459" s="608"/>
      <c r="AL459" s="608"/>
    </row>
    <row r="460" spans="25:38" ht="14.25">
      <c r="Y460" s="608"/>
      <c r="Z460" s="608"/>
      <c r="AA460" s="608"/>
      <c r="AB460" s="608"/>
      <c r="AC460" s="608"/>
      <c r="AD460" s="608"/>
      <c r="AE460" s="608"/>
      <c r="AF460" s="608"/>
      <c r="AG460" s="608"/>
      <c r="AH460" s="608"/>
      <c r="AI460" s="608"/>
      <c r="AJ460" s="608"/>
      <c r="AK460" s="608"/>
      <c r="AL460" s="608"/>
    </row>
    <row r="461" spans="25:38" ht="14.25">
      <c r="Y461" s="608"/>
      <c r="Z461" s="608"/>
      <c r="AA461" s="608"/>
      <c r="AB461" s="608"/>
      <c r="AC461" s="608"/>
      <c r="AD461" s="608"/>
      <c r="AE461" s="608"/>
      <c r="AF461" s="608"/>
      <c r="AG461" s="608"/>
      <c r="AH461" s="608"/>
      <c r="AI461" s="608"/>
      <c r="AJ461" s="608"/>
      <c r="AK461" s="608"/>
      <c r="AL461" s="608"/>
    </row>
    <row r="462" spans="25:38" ht="14.25">
      <c r="Y462" s="608"/>
      <c r="Z462" s="608"/>
      <c r="AA462" s="608"/>
      <c r="AB462" s="608"/>
      <c r="AC462" s="608"/>
      <c r="AD462" s="608"/>
      <c r="AE462" s="608"/>
      <c r="AF462" s="608"/>
      <c r="AG462" s="608"/>
      <c r="AH462" s="608"/>
      <c r="AI462" s="608"/>
      <c r="AJ462" s="608"/>
      <c r="AK462" s="608"/>
      <c r="AL462" s="608"/>
    </row>
    <row r="463" spans="25:38" ht="14.25">
      <c r="Y463" s="608"/>
      <c r="Z463" s="608"/>
      <c r="AA463" s="608"/>
      <c r="AB463" s="608"/>
      <c r="AC463" s="608"/>
      <c r="AD463" s="608"/>
      <c r="AE463" s="608"/>
      <c r="AF463" s="608"/>
      <c r="AG463" s="608"/>
      <c r="AH463" s="608"/>
      <c r="AI463" s="608"/>
      <c r="AJ463" s="608"/>
      <c r="AK463" s="608"/>
      <c r="AL463" s="608"/>
    </row>
    <row r="464" spans="25:38" ht="14.25">
      <c r="Y464" s="608"/>
      <c r="Z464" s="608"/>
      <c r="AA464" s="608"/>
      <c r="AB464" s="608"/>
      <c r="AC464" s="608"/>
      <c r="AD464" s="608"/>
      <c r="AE464" s="608"/>
      <c r="AF464" s="608"/>
      <c r="AG464" s="608"/>
      <c r="AH464" s="608"/>
      <c r="AI464" s="608"/>
      <c r="AJ464" s="608"/>
      <c r="AK464" s="608"/>
      <c r="AL464" s="608"/>
    </row>
    <row r="465" spans="25:38" ht="14.25">
      <c r="Y465" s="608"/>
      <c r="Z465" s="608"/>
      <c r="AA465" s="608"/>
      <c r="AB465" s="608"/>
      <c r="AC465" s="608"/>
      <c r="AD465" s="608"/>
      <c r="AE465" s="608"/>
      <c r="AF465" s="608"/>
      <c r="AG465" s="608"/>
      <c r="AH465" s="608"/>
      <c r="AI465" s="608"/>
      <c r="AJ465" s="608"/>
      <c r="AK465" s="608"/>
      <c r="AL465" s="608"/>
    </row>
    <row r="466" spans="25:38" ht="14.25">
      <c r="Y466" s="608"/>
      <c r="Z466" s="608"/>
      <c r="AA466" s="608"/>
      <c r="AB466" s="608"/>
      <c r="AC466" s="608"/>
      <c r="AD466" s="608"/>
      <c r="AE466" s="608"/>
      <c r="AF466" s="608"/>
      <c r="AG466" s="608"/>
      <c r="AH466" s="608"/>
      <c r="AI466" s="608"/>
      <c r="AJ466" s="608"/>
      <c r="AK466" s="608"/>
      <c r="AL466" s="608"/>
    </row>
    <row r="467" spans="25:38" ht="14.25">
      <c r="Y467" s="608"/>
      <c r="Z467" s="608"/>
      <c r="AA467" s="608"/>
      <c r="AB467" s="608"/>
      <c r="AC467" s="608"/>
      <c r="AD467" s="608"/>
      <c r="AE467" s="608"/>
      <c r="AF467" s="608"/>
      <c r="AG467" s="608"/>
      <c r="AH467" s="608"/>
      <c r="AI467" s="608"/>
      <c r="AJ467" s="608"/>
      <c r="AK467" s="608"/>
      <c r="AL467" s="608"/>
    </row>
    <row r="468" spans="25:38" ht="14.25">
      <c r="Y468" s="608"/>
      <c r="Z468" s="608"/>
      <c r="AA468" s="608"/>
      <c r="AB468" s="608"/>
      <c r="AC468" s="608"/>
      <c r="AD468" s="608"/>
      <c r="AE468" s="608"/>
      <c r="AF468" s="608"/>
      <c r="AG468" s="608"/>
      <c r="AH468" s="608"/>
      <c r="AI468" s="608"/>
      <c r="AJ468" s="608"/>
      <c r="AK468" s="608"/>
      <c r="AL468" s="608"/>
    </row>
    <row r="469" spans="25:38" ht="14.25">
      <c r="Y469" s="608"/>
      <c r="Z469" s="608"/>
      <c r="AA469" s="608"/>
      <c r="AB469" s="608"/>
      <c r="AC469" s="608"/>
      <c r="AD469" s="608"/>
      <c r="AE469" s="608"/>
      <c r="AF469" s="608"/>
      <c r="AG469" s="608"/>
      <c r="AH469" s="608"/>
      <c r="AI469" s="608"/>
      <c r="AJ469" s="608"/>
      <c r="AK469" s="608"/>
      <c r="AL469" s="608"/>
    </row>
    <row r="470" spans="25:38" ht="14.25">
      <c r="Y470" s="608"/>
      <c r="Z470" s="608"/>
      <c r="AA470" s="608"/>
      <c r="AB470" s="608"/>
      <c r="AC470" s="608"/>
      <c r="AD470" s="608"/>
      <c r="AE470" s="608"/>
      <c r="AF470" s="608"/>
      <c r="AG470" s="608"/>
      <c r="AH470" s="608"/>
      <c r="AI470" s="608"/>
      <c r="AJ470" s="608"/>
      <c r="AK470" s="608"/>
      <c r="AL470" s="608"/>
    </row>
    <row r="471" spans="25:38" ht="14.25">
      <c r="Y471" s="608"/>
      <c r="Z471" s="608"/>
      <c r="AA471" s="608"/>
      <c r="AB471" s="608"/>
      <c r="AC471" s="608"/>
      <c r="AD471" s="608"/>
      <c r="AE471" s="608"/>
      <c r="AF471" s="608"/>
      <c r="AG471" s="608"/>
      <c r="AH471" s="608"/>
      <c r="AI471" s="608"/>
      <c r="AJ471" s="608"/>
      <c r="AK471" s="608"/>
      <c r="AL471" s="608"/>
    </row>
    <row r="472" spans="25:38" ht="14.25">
      <c r="Y472" s="608"/>
      <c r="Z472" s="608"/>
      <c r="AA472" s="608"/>
      <c r="AB472" s="608"/>
      <c r="AC472" s="608"/>
      <c r="AD472" s="608"/>
      <c r="AE472" s="608"/>
      <c r="AF472" s="608"/>
      <c r="AG472" s="608"/>
      <c r="AH472" s="608"/>
      <c r="AI472" s="608"/>
      <c r="AJ472" s="608"/>
      <c r="AK472" s="608"/>
      <c r="AL472" s="608"/>
    </row>
    <row r="473" spans="25:38" ht="14.25">
      <c r="Y473" s="608"/>
      <c r="Z473" s="608"/>
      <c r="AA473" s="608"/>
      <c r="AB473" s="608"/>
      <c r="AC473" s="608"/>
      <c r="AD473" s="608"/>
      <c r="AE473" s="608"/>
      <c r="AF473" s="608"/>
      <c r="AG473" s="608"/>
      <c r="AH473" s="608"/>
      <c r="AI473" s="608"/>
      <c r="AJ473" s="608"/>
      <c r="AK473" s="608"/>
      <c r="AL473" s="608"/>
    </row>
    <row r="474" spans="25:38" ht="14.25">
      <c r="Y474" s="608"/>
      <c r="Z474" s="608"/>
      <c r="AA474" s="608"/>
      <c r="AB474" s="608"/>
      <c r="AC474" s="608"/>
      <c r="AD474" s="608"/>
      <c r="AE474" s="608"/>
      <c r="AF474" s="608"/>
      <c r="AG474" s="608"/>
      <c r="AH474" s="608"/>
      <c r="AI474" s="608"/>
      <c r="AJ474" s="608"/>
      <c r="AK474" s="608"/>
      <c r="AL474" s="608"/>
    </row>
    <row r="475" spans="25:38" ht="14.25">
      <c r="Y475" s="608"/>
      <c r="Z475" s="608"/>
      <c r="AA475" s="608"/>
      <c r="AB475" s="608"/>
      <c r="AC475" s="608"/>
      <c r="AD475" s="608"/>
      <c r="AE475" s="608"/>
      <c r="AF475" s="608"/>
      <c r="AG475" s="608"/>
      <c r="AH475" s="608"/>
      <c r="AI475" s="608"/>
      <c r="AJ475" s="608"/>
      <c r="AK475" s="608"/>
      <c r="AL475" s="608"/>
    </row>
    <row r="476" spans="25:38" ht="14.25">
      <c r="Y476" s="608"/>
      <c r="Z476" s="608"/>
      <c r="AA476" s="608"/>
      <c r="AB476" s="608"/>
      <c r="AC476" s="608"/>
      <c r="AD476" s="608"/>
      <c r="AE476" s="608"/>
      <c r="AF476" s="608"/>
      <c r="AG476" s="608"/>
      <c r="AH476" s="608"/>
      <c r="AI476" s="608"/>
      <c r="AJ476" s="608"/>
      <c r="AK476" s="608"/>
      <c r="AL476" s="608"/>
    </row>
    <row r="477" spans="25:38" ht="14.25">
      <c r="Y477" s="608"/>
      <c r="Z477" s="608"/>
      <c r="AA477" s="608"/>
      <c r="AB477" s="608"/>
      <c r="AC477" s="608"/>
      <c r="AD477" s="608"/>
      <c r="AE477" s="608"/>
      <c r="AF477" s="608"/>
      <c r="AG477" s="608"/>
      <c r="AH477" s="608"/>
      <c r="AI477" s="608"/>
      <c r="AJ477" s="608"/>
      <c r="AK477" s="608"/>
      <c r="AL477" s="608"/>
    </row>
    <row r="478" spans="25:38" ht="14.25">
      <c r="Y478" s="608"/>
      <c r="Z478" s="608"/>
      <c r="AA478" s="608"/>
      <c r="AB478" s="608"/>
      <c r="AC478" s="608"/>
      <c r="AD478" s="608"/>
      <c r="AE478" s="608"/>
      <c r="AF478" s="608"/>
      <c r="AG478" s="608"/>
      <c r="AH478" s="608"/>
      <c r="AI478" s="608"/>
      <c r="AJ478" s="608"/>
      <c r="AK478" s="608"/>
      <c r="AL478" s="608"/>
    </row>
    <row r="479" spans="25:38" ht="14.25">
      <c r="Y479" s="608"/>
      <c r="Z479" s="608"/>
      <c r="AA479" s="608"/>
      <c r="AB479" s="608"/>
      <c r="AC479" s="608"/>
      <c r="AD479" s="608"/>
      <c r="AE479" s="608"/>
      <c r="AF479" s="608"/>
      <c r="AG479" s="608"/>
      <c r="AH479" s="608"/>
      <c r="AI479" s="608"/>
      <c r="AJ479" s="608"/>
      <c r="AK479" s="608"/>
      <c r="AL479" s="608"/>
    </row>
    <row r="480" spans="25:38" ht="14.25">
      <c r="Y480" s="608"/>
      <c r="Z480" s="608"/>
      <c r="AA480" s="608"/>
      <c r="AB480" s="608"/>
      <c r="AC480" s="608"/>
      <c r="AD480" s="608"/>
      <c r="AE480" s="608"/>
      <c r="AF480" s="608"/>
      <c r="AG480" s="608"/>
      <c r="AH480" s="608"/>
      <c r="AI480" s="608"/>
      <c r="AJ480" s="608"/>
      <c r="AK480" s="608"/>
      <c r="AL480" s="608"/>
    </row>
    <row r="481" spans="25:38" ht="14.25">
      <c r="Y481" s="608"/>
      <c r="Z481" s="608"/>
      <c r="AA481" s="608"/>
      <c r="AB481" s="608"/>
      <c r="AC481" s="608"/>
      <c r="AD481" s="608"/>
      <c r="AE481" s="608"/>
      <c r="AF481" s="608"/>
      <c r="AG481" s="608"/>
      <c r="AH481" s="608"/>
      <c r="AI481" s="608"/>
      <c r="AJ481" s="608"/>
      <c r="AK481" s="608"/>
      <c r="AL481" s="608"/>
    </row>
    <row r="482" spans="25:38" ht="14.25">
      <c r="Y482" s="608"/>
      <c r="Z482" s="608"/>
      <c r="AA482" s="608"/>
      <c r="AB482" s="608"/>
      <c r="AC482" s="608"/>
      <c r="AD482" s="608"/>
      <c r="AE482" s="608"/>
      <c r="AF482" s="608"/>
      <c r="AG482" s="608"/>
      <c r="AH482" s="608"/>
      <c r="AI482" s="608"/>
      <c r="AJ482" s="608"/>
      <c r="AK482" s="608"/>
      <c r="AL482" s="608"/>
    </row>
    <row r="483" spans="25:38" ht="14.25">
      <c r="Y483" s="608"/>
      <c r="Z483" s="608"/>
      <c r="AA483" s="608"/>
      <c r="AB483" s="608"/>
      <c r="AC483" s="608"/>
      <c r="AD483" s="608"/>
      <c r="AE483" s="608"/>
      <c r="AF483" s="608"/>
      <c r="AG483" s="608"/>
      <c r="AH483" s="608"/>
      <c r="AI483" s="608"/>
      <c r="AJ483" s="608"/>
      <c r="AK483" s="608"/>
      <c r="AL483" s="608"/>
    </row>
    <row r="484" spans="25:38" ht="14.25">
      <c r="Y484" s="608"/>
      <c r="Z484" s="608"/>
      <c r="AA484" s="608"/>
      <c r="AB484" s="608"/>
      <c r="AC484" s="608"/>
      <c r="AD484" s="608"/>
      <c r="AE484" s="608"/>
      <c r="AF484" s="608"/>
      <c r="AG484" s="608"/>
      <c r="AH484" s="608"/>
      <c r="AI484" s="608"/>
      <c r="AJ484" s="608"/>
      <c r="AK484" s="608"/>
      <c r="AL484" s="608"/>
    </row>
    <row r="485" spans="25:38" ht="14.25">
      <c r="Y485" s="608"/>
      <c r="Z485" s="608"/>
      <c r="AA485" s="608"/>
      <c r="AB485" s="608"/>
      <c r="AC485" s="608"/>
      <c r="AD485" s="608"/>
      <c r="AE485" s="608"/>
      <c r="AF485" s="608"/>
      <c r="AG485" s="608"/>
      <c r="AH485" s="608"/>
      <c r="AI485" s="608"/>
      <c r="AJ485" s="608"/>
      <c r="AK485" s="608"/>
      <c r="AL485" s="608"/>
    </row>
    <row r="486" spans="25:38" ht="14.25">
      <c r="Y486" s="608"/>
      <c r="Z486" s="608"/>
      <c r="AA486" s="608"/>
      <c r="AB486" s="608"/>
      <c r="AC486" s="608"/>
      <c r="AD486" s="608"/>
      <c r="AE486" s="608"/>
      <c r="AF486" s="608"/>
      <c r="AG486" s="608"/>
      <c r="AH486" s="608"/>
      <c r="AI486" s="608"/>
      <c r="AJ486" s="608"/>
      <c r="AK486" s="608"/>
      <c r="AL486" s="608"/>
    </row>
    <row r="487" spans="25:38" ht="14.25">
      <c r="Y487" s="608"/>
      <c r="Z487" s="608"/>
      <c r="AA487" s="608"/>
      <c r="AB487" s="608"/>
      <c r="AC487" s="608"/>
      <c r="AD487" s="608"/>
      <c r="AE487" s="608"/>
      <c r="AF487" s="608"/>
      <c r="AG487" s="608"/>
      <c r="AH487" s="608"/>
      <c r="AI487" s="608"/>
      <c r="AJ487" s="608"/>
      <c r="AK487" s="608"/>
      <c r="AL487" s="608"/>
    </row>
    <row r="488" spans="25:38" ht="14.25">
      <c r="Y488" s="608"/>
      <c r="Z488" s="608"/>
      <c r="AA488" s="608"/>
      <c r="AB488" s="608"/>
      <c r="AC488" s="608"/>
      <c r="AD488" s="608"/>
      <c r="AE488" s="608"/>
      <c r="AF488" s="608"/>
      <c r="AG488" s="608"/>
      <c r="AH488" s="608"/>
      <c r="AI488" s="608"/>
      <c r="AJ488" s="608"/>
      <c r="AK488" s="608"/>
      <c r="AL488" s="608"/>
    </row>
    <row r="489" spans="25:38" ht="14.25">
      <c r="Y489" s="608"/>
      <c r="Z489" s="608"/>
      <c r="AA489" s="608"/>
      <c r="AB489" s="608"/>
      <c r="AC489" s="608"/>
      <c r="AD489" s="608"/>
      <c r="AE489" s="608"/>
      <c r="AF489" s="608"/>
      <c r="AG489" s="608"/>
      <c r="AH489" s="608"/>
      <c r="AI489" s="608"/>
      <c r="AJ489" s="608"/>
      <c r="AK489" s="608"/>
      <c r="AL489" s="608"/>
    </row>
    <row r="490" spans="25:38" ht="14.25">
      <c r="Y490" s="608"/>
      <c r="Z490" s="608"/>
      <c r="AA490" s="608"/>
      <c r="AB490" s="608"/>
      <c r="AC490" s="608"/>
      <c r="AD490" s="608"/>
      <c r="AE490" s="608"/>
      <c r="AF490" s="608"/>
      <c r="AG490" s="608"/>
      <c r="AH490" s="608"/>
      <c r="AI490" s="608"/>
      <c r="AJ490" s="608"/>
      <c r="AK490" s="608"/>
      <c r="AL490" s="608"/>
    </row>
    <row r="491" spans="25:38" ht="14.25">
      <c r="Y491" s="608"/>
      <c r="Z491" s="608"/>
      <c r="AA491" s="608"/>
      <c r="AB491" s="608"/>
      <c r="AC491" s="608"/>
      <c r="AD491" s="608"/>
      <c r="AE491" s="608"/>
      <c r="AF491" s="608"/>
      <c r="AG491" s="608"/>
      <c r="AH491" s="608"/>
      <c r="AI491" s="608"/>
      <c r="AJ491" s="608"/>
      <c r="AK491" s="608"/>
      <c r="AL491" s="608"/>
    </row>
    <row r="492" spans="25:38" ht="14.25">
      <c r="Y492" s="608"/>
      <c r="Z492" s="608"/>
      <c r="AA492" s="608"/>
      <c r="AB492" s="608"/>
      <c r="AC492" s="608"/>
      <c r="AD492" s="608"/>
      <c r="AE492" s="608"/>
      <c r="AF492" s="608"/>
      <c r="AG492" s="608"/>
      <c r="AH492" s="608"/>
      <c r="AI492" s="608"/>
      <c r="AJ492" s="608"/>
      <c r="AK492" s="608"/>
      <c r="AL492" s="608"/>
    </row>
    <row r="493" spans="25:38" ht="14.25">
      <c r="Y493" s="608"/>
      <c r="Z493" s="608"/>
      <c r="AA493" s="608"/>
      <c r="AB493" s="608"/>
      <c r="AC493" s="608"/>
      <c r="AD493" s="608"/>
      <c r="AE493" s="608"/>
      <c r="AF493" s="608"/>
      <c r="AG493" s="608"/>
      <c r="AH493" s="608"/>
      <c r="AI493" s="608"/>
      <c r="AJ493" s="608"/>
      <c r="AK493" s="608"/>
      <c r="AL493" s="608"/>
    </row>
    <row r="494" spans="25:38" ht="14.25">
      <c r="Y494" s="608"/>
      <c r="Z494" s="608"/>
      <c r="AA494" s="608"/>
      <c r="AB494" s="608"/>
      <c r="AC494" s="608"/>
      <c r="AD494" s="608"/>
      <c r="AE494" s="608"/>
      <c r="AF494" s="608"/>
      <c r="AG494" s="608"/>
      <c r="AH494" s="608"/>
      <c r="AI494" s="608"/>
      <c r="AJ494" s="608"/>
      <c r="AK494" s="608"/>
      <c r="AL494" s="608"/>
    </row>
    <row r="495" spans="25:38" ht="14.25">
      <c r="Y495" s="608"/>
      <c r="Z495" s="608"/>
      <c r="AA495" s="608"/>
      <c r="AB495" s="608"/>
      <c r="AC495" s="608"/>
      <c r="AD495" s="608"/>
      <c r="AE495" s="608"/>
      <c r="AF495" s="608"/>
      <c r="AG495" s="608"/>
      <c r="AH495" s="608"/>
      <c r="AI495" s="608"/>
      <c r="AJ495" s="608"/>
      <c r="AK495" s="608"/>
      <c r="AL495" s="608"/>
    </row>
    <row r="496" spans="25:38" ht="14.25">
      <c r="Y496" s="608"/>
      <c r="Z496" s="608"/>
      <c r="AA496" s="608"/>
      <c r="AB496" s="608"/>
      <c r="AC496" s="608"/>
      <c r="AD496" s="608"/>
      <c r="AE496" s="608"/>
      <c r="AF496" s="608"/>
      <c r="AG496" s="608"/>
      <c r="AH496" s="608"/>
      <c r="AI496" s="608"/>
      <c r="AJ496" s="608"/>
      <c r="AK496" s="608"/>
      <c r="AL496" s="608"/>
    </row>
    <row r="497" spans="25:38" ht="14.25">
      <c r="Y497" s="608"/>
      <c r="Z497" s="608"/>
      <c r="AA497" s="608"/>
      <c r="AB497" s="608"/>
      <c r="AC497" s="608"/>
      <c r="AD497" s="608"/>
      <c r="AE497" s="608"/>
      <c r="AF497" s="608"/>
      <c r="AG497" s="608"/>
      <c r="AH497" s="608"/>
      <c r="AI497" s="608"/>
      <c r="AJ497" s="608"/>
      <c r="AK497" s="608"/>
      <c r="AL497" s="608"/>
    </row>
    <row r="498" spans="25:38" ht="14.25">
      <c r="Y498" s="608"/>
      <c r="Z498" s="608"/>
      <c r="AA498" s="608"/>
      <c r="AB498" s="608"/>
      <c r="AC498" s="608"/>
      <c r="AD498" s="608"/>
      <c r="AE498" s="608"/>
      <c r="AF498" s="608"/>
      <c r="AG498" s="608"/>
      <c r="AH498" s="608"/>
      <c r="AI498" s="608"/>
      <c r="AJ498" s="608"/>
      <c r="AK498" s="608"/>
      <c r="AL498" s="608"/>
    </row>
    <row r="499" spans="25:38" ht="14.25">
      <c r="Y499" s="608"/>
      <c r="Z499" s="608"/>
      <c r="AA499" s="608"/>
      <c r="AB499" s="608"/>
      <c r="AC499" s="608"/>
      <c r="AD499" s="608"/>
      <c r="AE499" s="608"/>
      <c r="AF499" s="608"/>
      <c r="AG499" s="608"/>
      <c r="AH499" s="608"/>
      <c r="AI499" s="608"/>
      <c r="AJ499" s="608"/>
      <c r="AK499" s="608"/>
      <c r="AL499" s="608"/>
    </row>
    <row r="500" spans="25:38" ht="14.25">
      <c r="Y500" s="608"/>
      <c r="Z500" s="608"/>
      <c r="AA500" s="608"/>
      <c r="AB500" s="608"/>
      <c r="AC500" s="608"/>
      <c r="AD500" s="608"/>
      <c r="AE500" s="608"/>
      <c r="AF500" s="608"/>
      <c r="AG500" s="608"/>
      <c r="AH500" s="608"/>
      <c r="AI500" s="608"/>
      <c r="AJ500" s="608"/>
      <c r="AK500" s="608"/>
      <c r="AL500" s="608"/>
    </row>
    <row r="501" spans="25:38" ht="14.25">
      <c r="Y501" s="608"/>
      <c r="Z501" s="608"/>
      <c r="AA501" s="608"/>
      <c r="AB501" s="608"/>
      <c r="AC501" s="608"/>
      <c r="AD501" s="608"/>
      <c r="AE501" s="608"/>
      <c r="AF501" s="608"/>
      <c r="AG501" s="608"/>
      <c r="AH501" s="608"/>
      <c r="AI501" s="608"/>
      <c r="AJ501" s="608"/>
      <c r="AK501" s="608"/>
      <c r="AL501" s="608"/>
    </row>
    <row r="502" spans="25:38" ht="14.25">
      <c r="Y502" s="608"/>
      <c r="Z502" s="608"/>
      <c r="AA502" s="608"/>
      <c r="AB502" s="608"/>
      <c r="AC502" s="608"/>
      <c r="AD502" s="608"/>
      <c r="AE502" s="608"/>
      <c r="AF502" s="608"/>
      <c r="AG502" s="608"/>
      <c r="AH502" s="608"/>
      <c r="AI502" s="608"/>
      <c r="AJ502" s="608"/>
      <c r="AK502" s="608"/>
      <c r="AL502" s="608"/>
    </row>
    <row r="503" spans="25:38" ht="14.25">
      <c r="Y503" s="608"/>
      <c r="Z503" s="608"/>
      <c r="AA503" s="608"/>
      <c r="AB503" s="608"/>
      <c r="AC503" s="608"/>
      <c r="AD503" s="608"/>
      <c r="AE503" s="608"/>
      <c r="AF503" s="608"/>
      <c r="AG503" s="608"/>
      <c r="AH503" s="608"/>
      <c r="AI503" s="608"/>
      <c r="AJ503" s="608"/>
      <c r="AK503" s="608"/>
      <c r="AL503" s="608"/>
    </row>
    <row r="504" spans="25:38" ht="14.25">
      <c r="Y504" s="608"/>
      <c r="Z504" s="608"/>
      <c r="AA504" s="608"/>
      <c r="AB504" s="608"/>
      <c r="AC504" s="608"/>
      <c r="AD504" s="608"/>
      <c r="AE504" s="608"/>
      <c r="AF504" s="608"/>
      <c r="AG504" s="608"/>
      <c r="AH504" s="608"/>
      <c r="AI504" s="608"/>
      <c r="AJ504" s="608"/>
      <c r="AK504" s="608"/>
      <c r="AL504" s="608"/>
    </row>
    <row r="505" spans="25:38" ht="14.25">
      <c r="Y505" s="608"/>
      <c r="Z505" s="608"/>
      <c r="AA505" s="608"/>
      <c r="AB505" s="608"/>
      <c r="AC505" s="608"/>
      <c r="AD505" s="608"/>
      <c r="AE505" s="608"/>
      <c r="AF505" s="608"/>
      <c r="AG505" s="608"/>
      <c r="AH505" s="608"/>
      <c r="AI505" s="608"/>
      <c r="AJ505" s="608"/>
      <c r="AK505" s="608"/>
      <c r="AL505" s="608"/>
    </row>
    <row r="506" spans="25:38" ht="14.25">
      <c r="Y506" s="608"/>
      <c r="Z506" s="608"/>
      <c r="AA506" s="608"/>
      <c r="AB506" s="608"/>
      <c r="AC506" s="608"/>
      <c r="AD506" s="608"/>
      <c r="AE506" s="608"/>
      <c r="AF506" s="608"/>
      <c r="AG506" s="608"/>
      <c r="AH506" s="608"/>
      <c r="AI506" s="608"/>
      <c r="AJ506" s="608"/>
      <c r="AK506" s="608"/>
      <c r="AL506" s="608"/>
    </row>
    <row r="507" spans="25:38" ht="14.25">
      <c r="Y507" s="608"/>
      <c r="Z507" s="608"/>
      <c r="AA507" s="608"/>
      <c r="AB507" s="608"/>
      <c r="AC507" s="608"/>
      <c r="AD507" s="608"/>
      <c r="AE507" s="608"/>
      <c r="AF507" s="608"/>
      <c r="AG507" s="608"/>
      <c r="AH507" s="608"/>
      <c r="AI507" s="608"/>
      <c r="AJ507" s="608"/>
      <c r="AK507" s="608"/>
      <c r="AL507" s="608"/>
    </row>
    <row r="508" spans="25:38" ht="14.25">
      <c r="Y508" s="608"/>
      <c r="Z508" s="608"/>
      <c r="AA508" s="608"/>
      <c r="AB508" s="608"/>
      <c r="AC508" s="608"/>
      <c r="AD508" s="608"/>
      <c r="AE508" s="608"/>
      <c r="AF508" s="608"/>
      <c r="AG508" s="608"/>
      <c r="AH508" s="608"/>
      <c r="AI508" s="608"/>
      <c r="AJ508" s="608"/>
      <c r="AK508" s="608"/>
      <c r="AL508" s="608"/>
    </row>
    <row r="509" spans="25:38" ht="14.25">
      <c r="Y509" s="608"/>
      <c r="Z509" s="608"/>
      <c r="AA509" s="608"/>
      <c r="AB509" s="608"/>
      <c r="AC509" s="608"/>
      <c r="AD509" s="608"/>
      <c r="AE509" s="608"/>
      <c r="AF509" s="608"/>
      <c r="AG509" s="608"/>
      <c r="AH509" s="608"/>
      <c r="AI509" s="608"/>
      <c r="AJ509" s="608"/>
      <c r="AK509" s="608"/>
      <c r="AL509" s="608"/>
    </row>
    <row r="510" spans="25:38" ht="14.25">
      <c r="Y510" s="608"/>
      <c r="Z510" s="608"/>
      <c r="AA510" s="608"/>
      <c r="AB510" s="608"/>
      <c r="AC510" s="608"/>
      <c r="AD510" s="608"/>
      <c r="AE510" s="608"/>
      <c r="AF510" s="608"/>
      <c r="AG510" s="608"/>
      <c r="AH510" s="608"/>
      <c r="AI510" s="608"/>
      <c r="AJ510" s="608"/>
      <c r="AK510" s="608"/>
      <c r="AL510" s="608"/>
    </row>
    <row r="511" spans="25:38" ht="14.25">
      <c r="Y511" s="608"/>
      <c r="Z511" s="608"/>
      <c r="AA511" s="608"/>
      <c r="AB511" s="608"/>
      <c r="AC511" s="608"/>
      <c r="AD511" s="608"/>
      <c r="AE511" s="608"/>
      <c r="AF511" s="608"/>
      <c r="AG511" s="608"/>
      <c r="AH511" s="608"/>
      <c r="AI511" s="608"/>
      <c r="AJ511" s="608"/>
      <c r="AK511" s="608"/>
      <c r="AL511" s="608"/>
    </row>
    <row r="512" spans="25:38" ht="14.25">
      <c r="Y512" s="608"/>
      <c r="Z512" s="608"/>
      <c r="AA512" s="608"/>
      <c r="AB512" s="608"/>
      <c r="AC512" s="608"/>
      <c r="AD512" s="608"/>
      <c r="AE512" s="608"/>
      <c r="AF512" s="608"/>
      <c r="AG512" s="608"/>
      <c r="AH512" s="608"/>
      <c r="AI512" s="608"/>
      <c r="AJ512" s="608"/>
      <c r="AK512" s="608"/>
      <c r="AL512" s="608"/>
    </row>
    <row r="513" spans="25:38" ht="14.25">
      <c r="Y513" s="608"/>
      <c r="Z513" s="608"/>
      <c r="AA513" s="608"/>
      <c r="AB513" s="608"/>
      <c r="AC513" s="608"/>
      <c r="AD513" s="608"/>
      <c r="AE513" s="608"/>
      <c r="AF513" s="608"/>
      <c r="AG513" s="608"/>
      <c r="AH513" s="608"/>
      <c r="AI513" s="608"/>
      <c r="AJ513" s="608"/>
      <c r="AK513" s="608"/>
      <c r="AL513" s="608"/>
    </row>
    <row r="514" spans="25:38" ht="14.25">
      <c r="Y514" s="608"/>
      <c r="Z514" s="608"/>
      <c r="AA514" s="608"/>
      <c r="AB514" s="608"/>
      <c r="AC514" s="608"/>
      <c r="AD514" s="608"/>
      <c r="AE514" s="608"/>
      <c r="AF514" s="608"/>
      <c r="AG514" s="608"/>
      <c r="AH514" s="608"/>
      <c r="AI514" s="608"/>
      <c r="AJ514" s="608"/>
      <c r="AK514" s="608"/>
      <c r="AL514" s="608"/>
    </row>
    <row r="515" spans="25:38" ht="14.25">
      <c r="Y515" s="608"/>
      <c r="Z515" s="608"/>
      <c r="AA515" s="608"/>
      <c r="AB515" s="608"/>
      <c r="AC515" s="608"/>
      <c r="AD515" s="608"/>
      <c r="AE515" s="608"/>
      <c r="AF515" s="608"/>
      <c r="AG515" s="608"/>
      <c r="AH515" s="608"/>
      <c r="AI515" s="608"/>
      <c r="AJ515" s="608"/>
      <c r="AK515" s="608"/>
      <c r="AL515" s="608"/>
    </row>
    <row r="516" spans="25:38" ht="14.25">
      <c r="Y516" s="608"/>
      <c r="Z516" s="608"/>
      <c r="AA516" s="608"/>
      <c r="AB516" s="608"/>
      <c r="AC516" s="608"/>
      <c r="AD516" s="608"/>
      <c r="AE516" s="608"/>
      <c r="AF516" s="608"/>
      <c r="AG516" s="608"/>
      <c r="AH516" s="608"/>
      <c r="AI516" s="608"/>
      <c r="AJ516" s="608"/>
      <c r="AK516" s="608"/>
      <c r="AL516" s="608"/>
    </row>
    <row r="517" spans="25:38" ht="14.25">
      <c r="Y517" s="608"/>
      <c r="Z517" s="608"/>
      <c r="AA517" s="608"/>
      <c r="AB517" s="608"/>
      <c r="AC517" s="608"/>
      <c r="AD517" s="608"/>
      <c r="AE517" s="608"/>
      <c r="AF517" s="608"/>
      <c r="AG517" s="608"/>
      <c r="AH517" s="608"/>
      <c r="AI517" s="608"/>
      <c r="AJ517" s="608"/>
      <c r="AK517" s="608"/>
      <c r="AL517" s="608"/>
    </row>
    <row r="518" spans="25:38" ht="14.25">
      <c r="Y518" s="608"/>
      <c r="Z518" s="608"/>
      <c r="AA518" s="608"/>
      <c r="AB518" s="608"/>
      <c r="AC518" s="608"/>
      <c r="AD518" s="608"/>
      <c r="AE518" s="608"/>
      <c r="AF518" s="608"/>
      <c r="AG518" s="608"/>
      <c r="AH518" s="608"/>
      <c r="AI518" s="608"/>
      <c r="AJ518" s="608"/>
      <c r="AK518" s="608"/>
      <c r="AL518" s="608"/>
    </row>
    <row r="519" spans="25:38" ht="14.25">
      <c r="Y519" s="608"/>
      <c r="Z519" s="608"/>
      <c r="AA519" s="608"/>
      <c r="AB519" s="608"/>
      <c r="AC519" s="608"/>
      <c r="AD519" s="608"/>
      <c r="AE519" s="608"/>
      <c r="AF519" s="608"/>
      <c r="AG519" s="608"/>
      <c r="AH519" s="608"/>
      <c r="AI519" s="608"/>
      <c r="AJ519" s="608"/>
      <c r="AK519" s="608"/>
      <c r="AL519" s="608"/>
    </row>
    <row r="520" spans="25:38" ht="14.25">
      <c r="Y520" s="608"/>
      <c r="Z520" s="608"/>
      <c r="AA520" s="608"/>
      <c r="AB520" s="608"/>
      <c r="AC520" s="608"/>
      <c r="AD520" s="608"/>
      <c r="AE520" s="608"/>
      <c r="AF520" s="608"/>
      <c r="AG520" s="608"/>
      <c r="AH520" s="608"/>
      <c r="AI520" s="608"/>
      <c r="AJ520" s="608"/>
      <c r="AK520" s="608"/>
      <c r="AL520" s="608"/>
    </row>
    <row r="521" spans="25:38" ht="14.25">
      <c r="Y521" s="608"/>
      <c r="Z521" s="608"/>
      <c r="AA521" s="608"/>
      <c r="AB521" s="608"/>
      <c r="AC521" s="608"/>
      <c r="AD521" s="608"/>
      <c r="AE521" s="608"/>
      <c r="AF521" s="608"/>
      <c r="AG521" s="608"/>
      <c r="AH521" s="608"/>
      <c r="AI521" s="608"/>
      <c r="AJ521" s="608"/>
      <c r="AK521" s="608"/>
      <c r="AL521" s="608"/>
    </row>
    <row r="522" spans="25:38" ht="14.25">
      <c r="Y522" s="608"/>
      <c r="Z522" s="608"/>
      <c r="AA522" s="608"/>
      <c r="AB522" s="608"/>
      <c r="AC522" s="608"/>
      <c r="AD522" s="608"/>
      <c r="AE522" s="608"/>
      <c r="AF522" s="608"/>
      <c r="AG522" s="608"/>
      <c r="AH522" s="608"/>
      <c r="AI522" s="608"/>
      <c r="AJ522" s="608"/>
      <c r="AK522" s="608"/>
      <c r="AL522" s="608"/>
    </row>
    <row r="523" spans="25:38" ht="14.25">
      <c r="Y523" s="608"/>
      <c r="Z523" s="608"/>
      <c r="AA523" s="608"/>
      <c r="AB523" s="608"/>
      <c r="AC523" s="608"/>
      <c r="AD523" s="608"/>
      <c r="AE523" s="608"/>
      <c r="AF523" s="608"/>
      <c r="AG523" s="608"/>
      <c r="AH523" s="608"/>
      <c r="AI523" s="608"/>
      <c r="AJ523" s="608"/>
      <c r="AK523" s="608"/>
      <c r="AL523" s="608"/>
    </row>
    <row r="524" spans="25:38" ht="14.25">
      <c r="Y524" s="608"/>
      <c r="Z524" s="608"/>
      <c r="AA524" s="608"/>
      <c r="AB524" s="608"/>
      <c r="AC524" s="608"/>
      <c r="AD524" s="608"/>
      <c r="AE524" s="608"/>
      <c r="AF524" s="608"/>
      <c r="AG524" s="608"/>
      <c r="AH524" s="608"/>
      <c r="AI524" s="608"/>
      <c r="AJ524" s="608"/>
      <c r="AK524" s="608"/>
      <c r="AL524" s="608"/>
    </row>
    <row r="525" spans="25:38" ht="14.25">
      <c r="Y525" s="608"/>
      <c r="Z525" s="608"/>
      <c r="AA525" s="608"/>
      <c r="AB525" s="608"/>
      <c r="AC525" s="608"/>
      <c r="AD525" s="608"/>
      <c r="AE525" s="608"/>
      <c r="AF525" s="608"/>
      <c r="AG525" s="608"/>
      <c r="AH525" s="608"/>
      <c r="AI525" s="608"/>
      <c r="AJ525" s="608"/>
      <c r="AK525" s="608"/>
      <c r="AL525" s="608"/>
    </row>
    <row r="526" spans="25:38" ht="14.25">
      <c r="Y526" s="608"/>
      <c r="Z526" s="608"/>
      <c r="AA526" s="608"/>
      <c r="AB526" s="608"/>
      <c r="AC526" s="608"/>
      <c r="AD526" s="608"/>
      <c r="AE526" s="608"/>
      <c r="AF526" s="608"/>
      <c r="AG526" s="608"/>
      <c r="AH526" s="608"/>
      <c r="AI526" s="608"/>
      <c r="AJ526" s="608"/>
      <c r="AK526" s="608"/>
      <c r="AL526" s="608"/>
    </row>
    <row r="527" spans="25:38" ht="14.25">
      <c r="Y527" s="608"/>
      <c r="Z527" s="608"/>
      <c r="AA527" s="608"/>
      <c r="AB527" s="608"/>
      <c r="AC527" s="608"/>
      <c r="AD527" s="608"/>
      <c r="AE527" s="608"/>
      <c r="AF527" s="608"/>
      <c r="AG527" s="608"/>
      <c r="AH527" s="608"/>
      <c r="AI527" s="608"/>
      <c r="AJ527" s="608"/>
      <c r="AK527" s="608"/>
      <c r="AL527" s="608"/>
    </row>
    <row r="528" spans="25:38" ht="14.25">
      <c r="Y528" s="608"/>
      <c r="Z528" s="608"/>
      <c r="AA528" s="608"/>
      <c r="AB528" s="608"/>
      <c r="AC528" s="608"/>
      <c r="AD528" s="608"/>
      <c r="AE528" s="608"/>
      <c r="AF528" s="608"/>
      <c r="AG528" s="608"/>
      <c r="AH528" s="608"/>
      <c r="AI528" s="608"/>
      <c r="AJ528" s="608"/>
      <c r="AK528" s="608"/>
      <c r="AL528" s="608"/>
    </row>
    <row r="529" spans="25:38" ht="14.25">
      <c r="Y529" s="608"/>
      <c r="Z529" s="608"/>
      <c r="AA529" s="608"/>
      <c r="AB529" s="608"/>
      <c r="AC529" s="608"/>
      <c r="AD529" s="608"/>
      <c r="AE529" s="608"/>
      <c r="AF529" s="608"/>
      <c r="AG529" s="608"/>
      <c r="AH529" s="608"/>
      <c r="AI529" s="608"/>
      <c r="AJ529" s="608"/>
      <c r="AK529" s="608"/>
      <c r="AL529" s="608"/>
    </row>
    <row r="530" spans="25:38" ht="14.25">
      <c r="Y530" s="608"/>
      <c r="Z530" s="608"/>
      <c r="AA530" s="608"/>
      <c r="AB530" s="608"/>
      <c r="AC530" s="608"/>
      <c r="AD530" s="608"/>
      <c r="AE530" s="608"/>
      <c r="AF530" s="608"/>
      <c r="AG530" s="608"/>
      <c r="AH530" s="608"/>
      <c r="AI530" s="608"/>
      <c r="AJ530" s="608"/>
      <c r="AK530" s="608"/>
      <c r="AL530" s="608"/>
    </row>
    <row r="531" spans="25:38" ht="14.25">
      <c r="Y531" s="608"/>
      <c r="Z531" s="608"/>
      <c r="AA531" s="608"/>
      <c r="AB531" s="608"/>
      <c r="AC531" s="608"/>
      <c r="AD531" s="608"/>
      <c r="AE531" s="608"/>
      <c r="AF531" s="608"/>
      <c r="AG531" s="608"/>
      <c r="AH531" s="608"/>
      <c r="AI531" s="608"/>
      <c r="AJ531" s="608"/>
      <c r="AK531" s="608"/>
      <c r="AL531" s="608"/>
    </row>
    <row r="532" spans="25:38" ht="14.25">
      <c r="Y532" s="608"/>
      <c r="Z532" s="608"/>
      <c r="AA532" s="608"/>
      <c r="AB532" s="608"/>
      <c r="AC532" s="608"/>
      <c r="AD532" s="608"/>
      <c r="AE532" s="608"/>
      <c r="AF532" s="608"/>
      <c r="AG532" s="608"/>
      <c r="AH532" s="608"/>
      <c r="AI532" s="608"/>
      <c r="AJ532" s="608"/>
      <c r="AK532" s="608"/>
      <c r="AL532" s="608"/>
    </row>
    <row r="533" spans="25:38" ht="14.25">
      <c r="Y533" s="608"/>
      <c r="Z533" s="608"/>
      <c r="AA533" s="608"/>
      <c r="AB533" s="608"/>
      <c r="AC533" s="608"/>
      <c r="AD533" s="608"/>
      <c r="AE533" s="608"/>
      <c r="AF533" s="608"/>
      <c r="AG533" s="608"/>
      <c r="AH533" s="608"/>
      <c r="AI533" s="608"/>
      <c r="AJ533" s="608"/>
      <c r="AK533" s="608"/>
      <c r="AL533" s="608"/>
    </row>
    <row r="534" spans="25:38" ht="14.25">
      <c r="Y534" s="608"/>
      <c r="Z534" s="608"/>
      <c r="AA534" s="608"/>
      <c r="AB534" s="608"/>
      <c r="AC534" s="608"/>
      <c r="AD534" s="608"/>
      <c r="AE534" s="608"/>
      <c r="AF534" s="608"/>
      <c r="AG534" s="608"/>
      <c r="AH534" s="608"/>
      <c r="AI534" s="608"/>
      <c r="AJ534" s="608"/>
      <c r="AK534" s="608"/>
      <c r="AL534" s="608"/>
    </row>
    <row r="535" spans="25:38" ht="14.25">
      <c r="Y535" s="608"/>
      <c r="Z535" s="608"/>
      <c r="AA535" s="608"/>
      <c r="AB535" s="608"/>
      <c r="AC535" s="608"/>
      <c r="AD535" s="608"/>
      <c r="AE535" s="608"/>
      <c r="AF535" s="608"/>
      <c r="AG535" s="608"/>
      <c r="AH535" s="608"/>
      <c r="AI535" s="608"/>
      <c r="AJ535" s="608"/>
      <c r="AK535" s="608"/>
      <c r="AL535" s="608"/>
    </row>
    <row r="536" spans="25:38" ht="14.25">
      <c r="Y536" s="608"/>
      <c r="Z536" s="608"/>
      <c r="AA536" s="608"/>
      <c r="AB536" s="608"/>
      <c r="AC536" s="608"/>
      <c r="AD536" s="608"/>
      <c r="AE536" s="608"/>
      <c r="AF536" s="608"/>
      <c r="AG536" s="608"/>
      <c r="AH536" s="608"/>
      <c r="AI536" s="608"/>
      <c r="AJ536" s="608"/>
      <c r="AK536" s="608"/>
      <c r="AL536" s="608"/>
    </row>
    <row r="537" spans="25:38" ht="14.25">
      <c r="Y537" s="608"/>
      <c r="Z537" s="608"/>
      <c r="AA537" s="608"/>
      <c r="AB537" s="608"/>
      <c r="AC537" s="608"/>
      <c r="AD537" s="608"/>
      <c r="AE537" s="608"/>
      <c r="AF537" s="608"/>
      <c r="AG537" s="608"/>
      <c r="AH537" s="608"/>
      <c r="AI537" s="608"/>
      <c r="AJ537" s="608"/>
      <c r="AK537" s="608"/>
      <c r="AL537" s="608"/>
    </row>
    <row r="538" spans="25:38" ht="14.25">
      <c r="Y538" s="608"/>
      <c r="Z538" s="608"/>
      <c r="AA538" s="608"/>
      <c r="AB538" s="608"/>
      <c r="AC538" s="608"/>
      <c r="AD538" s="608"/>
      <c r="AE538" s="608"/>
      <c r="AF538" s="608"/>
      <c r="AG538" s="608"/>
      <c r="AH538" s="608"/>
      <c r="AI538" s="608"/>
      <c r="AJ538" s="608"/>
      <c r="AK538" s="608"/>
      <c r="AL538" s="608"/>
    </row>
    <row r="539" spans="25:38" ht="14.25">
      <c r="Y539" s="608"/>
      <c r="Z539" s="608"/>
      <c r="AA539" s="608"/>
      <c r="AB539" s="608"/>
      <c r="AC539" s="608"/>
      <c r="AD539" s="608"/>
      <c r="AE539" s="608"/>
      <c r="AF539" s="608"/>
      <c r="AG539" s="608"/>
      <c r="AH539" s="608"/>
      <c r="AI539" s="608"/>
      <c r="AJ539" s="608"/>
      <c r="AK539" s="608"/>
      <c r="AL539" s="608"/>
    </row>
    <row r="540" spans="25:38" ht="14.25">
      <c r="Y540" s="608"/>
      <c r="Z540" s="608"/>
      <c r="AA540" s="608"/>
      <c r="AB540" s="608"/>
      <c r="AC540" s="608"/>
      <c r="AD540" s="608"/>
      <c r="AE540" s="608"/>
      <c r="AF540" s="608"/>
      <c r="AG540" s="608"/>
      <c r="AH540" s="608"/>
      <c r="AI540" s="608"/>
      <c r="AJ540" s="608"/>
      <c r="AK540" s="608"/>
      <c r="AL540" s="608"/>
    </row>
    <row r="541" spans="25:38" ht="14.25">
      <c r="Y541" s="608"/>
      <c r="Z541" s="608"/>
      <c r="AA541" s="608"/>
      <c r="AB541" s="608"/>
      <c r="AC541" s="608"/>
      <c r="AD541" s="608"/>
      <c r="AE541" s="608"/>
      <c r="AF541" s="608"/>
      <c r="AG541" s="608"/>
      <c r="AH541" s="608"/>
      <c r="AI541" s="608"/>
      <c r="AJ541" s="608"/>
      <c r="AK541" s="608"/>
      <c r="AL541" s="608"/>
    </row>
    <row r="542" spans="25:38" ht="14.25">
      <c r="Y542" s="608"/>
      <c r="Z542" s="608"/>
      <c r="AA542" s="608"/>
      <c r="AB542" s="608"/>
      <c r="AC542" s="608"/>
      <c r="AD542" s="608"/>
      <c r="AE542" s="608"/>
      <c r="AF542" s="608"/>
      <c r="AG542" s="608"/>
      <c r="AH542" s="608"/>
      <c r="AI542" s="608"/>
      <c r="AJ542" s="608"/>
      <c r="AK542" s="608"/>
      <c r="AL542" s="608"/>
    </row>
    <row r="543" spans="25:38" ht="14.25">
      <c r="Y543" s="608"/>
      <c r="Z543" s="608"/>
      <c r="AA543" s="608"/>
      <c r="AB543" s="608"/>
      <c r="AC543" s="608"/>
      <c r="AD543" s="608"/>
      <c r="AE543" s="608"/>
      <c r="AF543" s="608"/>
      <c r="AG543" s="608"/>
      <c r="AH543" s="608"/>
      <c r="AI543" s="608"/>
      <c r="AJ543" s="608"/>
      <c r="AK543" s="608"/>
      <c r="AL543" s="608"/>
    </row>
    <row r="544" spans="25:38" ht="14.25">
      <c r="Y544" s="608"/>
      <c r="Z544" s="608"/>
      <c r="AA544" s="608"/>
      <c r="AB544" s="608"/>
      <c r="AC544" s="608"/>
      <c r="AD544" s="608"/>
      <c r="AE544" s="608"/>
      <c r="AF544" s="608"/>
      <c r="AG544" s="608"/>
      <c r="AH544" s="608"/>
      <c r="AI544" s="608"/>
      <c r="AJ544" s="608"/>
      <c r="AK544" s="608"/>
      <c r="AL544" s="608"/>
    </row>
    <row r="545" spans="25:38" ht="14.25">
      <c r="Y545" s="608"/>
      <c r="Z545" s="608"/>
      <c r="AA545" s="608"/>
      <c r="AB545" s="608"/>
      <c r="AC545" s="608"/>
      <c r="AD545" s="608"/>
      <c r="AE545" s="608"/>
      <c r="AF545" s="608"/>
      <c r="AG545" s="608"/>
      <c r="AH545" s="608"/>
      <c r="AI545" s="608"/>
      <c r="AJ545" s="608"/>
      <c r="AK545" s="608"/>
      <c r="AL545" s="608"/>
    </row>
    <row r="546" spans="25:38" ht="14.25">
      <c r="Y546" s="608"/>
      <c r="Z546" s="608"/>
      <c r="AA546" s="608"/>
      <c r="AB546" s="608"/>
      <c r="AC546" s="608"/>
      <c r="AD546" s="608"/>
      <c r="AE546" s="608"/>
      <c r="AF546" s="608"/>
      <c r="AG546" s="608"/>
      <c r="AH546" s="608"/>
      <c r="AI546" s="608"/>
      <c r="AJ546" s="608"/>
      <c r="AK546" s="608"/>
      <c r="AL546" s="608"/>
    </row>
    <row r="547" spans="25:38" ht="14.25">
      <c r="Y547" s="608"/>
      <c r="Z547" s="608"/>
      <c r="AA547" s="608"/>
      <c r="AB547" s="608"/>
      <c r="AC547" s="608"/>
      <c r="AD547" s="608"/>
      <c r="AE547" s="608"/>
      <c r="AF547" s="608"/>
      <c r="AG547" s="608"/>
      <c r="AH547" s="608"/>
      <c r="AI547" s="608"/>
      <c r="AJ547" s="608"/>
      <c r="AK547" s="608"/>
      <c r="AL547" s="608"/>
    </row>
    <row r="548" spans="25:38" ht="14.25">
      <c r="Y548" s="608"/>
      <c r="Z548" s="608"/>
      <c r="AA548" s="608"/>
      <c r="AB548" s="608"/>
      <c r="AC548" s="608"/>
      <c r="AD548" s="608"/>
      <c r="AE548" s="608"/>
      <c r="AF548" s="608"/>
      <c r="AG548" s="608"/>
      <c r="AH548" s="608"/>
      <c r="AI548" s="608"/>
      <c r="AJ548" s="608"/>
      <c r="AK548" s="608"/>
      <c r="AL548" s="608"/>
    </row>
    <row r="549" spans="25:38" ht="14.25">
      <c r="Y549" s="608"/>
      <c r="Z549" s="608"/>
      <c r="AA549" s="608"/>
      <c r="AB549" s="608"/>
      <c r="AC549" s="608"/>
      <c r="AD549" s="608"/>
      <c r="AE549" s="608"/>
      <c r="AF549" s="608"/>
      <c r="AG549" s="608"/>
      <c r="AH549" s="608"/>
      <c r="AI549" s="608"/>
      <c r="AJ549" s="608"/>
      <c r="AK549" s="608"/>
      <c r="AL549" s="608"/>
    </row>
    <row r="550" spans="25:38" ht="14.25">
      <c r="Y550" s="608"/>
      <c r="Z550" s="608"/>
      <c r="AA550" s="608"/>
      <c r="AB550" s="608"/>
      <c r="AC550" s="608"/>
      <c r="AD550" s="608"/>
      <c r="AE550" s="608"/>
      <c r="AF550" s="608"/>
      <c r="AG550" s="608"/>
      <c r="AH550" s="608"/>
      <c r="AI550" s="608"/>
      <c r="AJ550" s="608"/>
      <c r="AK550" s="608"/>
      <c r="AL550" s="608"/>
    </row>
    <row r="551" spans="25:38" ht="14.25">
      <c r="Y551" s="608"/>
      <c r="Z551" s="608"/>
      <c r="AA551" s="608"/>
      <c r="AB551" s="608"/>
      <c r="AC551" s="608"/>
      <c r="AD551" s="608"/>
      <c r="AE551" s="608"/>
      <c r="AF551" s="608"/>
      <c r="AG551" s="608"/>
      <c r="AH551" s="608"/>
      <c r="AI551" s="608"/>
      <c r="AJ551" s="608"/>
      <c r="AK551" s="608"/>
      <c r="AL551" s="608"/>
    </row>
    <row r="552" spans="25:38" ht="14.25">
      <c r="Y552" s="608"/>
      <c r="Z552" s="608"/>
      <c r="AA552" s="608"/>
      <c r="AB552" s="608"/>
      <c r="AC552" s="608"/>
      <c r="AD552" s="608"/>
      <c r="AE552" s="608"/>
      <c r="AF552" s="608"/>
      <c r="AG552" s="608"/>
      <c r="AH552" s="608"/>
      <c r="AI552" s="608"/>
      <c r="AJ552" s="608"/>
      <c r="AK552" s="608"/>
      <c r="AL552" s="608"/>
    </row>
    <row r="553" spans="25:38" ht="14.25">
      <c r="Y553" s="608"/>
      <c r="Z553" s="608"/>
      <c r="AA553" s="608"/>
      <c r="AB553" s="608"/>
      <c r="AC553" s="608"/>
      <c r="AD553" s="608"/>
      <c r="AE553" s="608"/>
      <c r="AF553" s="608"/>
      <c r="AG553" s="608"/>
      <c r="AH553" s="608"/>
      <c r="AI553" s="608"/>
      <c r="AJ553" s="608"/>
      <c r="AK553" s="608"/>
      <c r="AL553" s="608"/>
    </row>
    <row r="554" spans="25:38" ht="14.25">
      <c r="Y554" s="608"/>
      <c r="Z554" s="608"/>
      <c r="AA554" s="608"/>
      <c r="AB554" s="608"/>
      <c r="AC554" s="608"/>
      <c r="AD554" s="608"/>
      <c r="AE554" s="608"/>
      <c r="AF554" s="608"/>
      <c r="AG554" s="608"/>
      <c r="AH554" s="608"/>
      <c r="AI554" s="608"/>
      <c r="AJ554" s="608"/>
      <c r="AK554" s="608"/>
      <c r="AL554" s="608"/>
    </row>
    <row r="555" spans="25:38" ht="14.25">
      <c r="Y555" s="608"/>
      <c r="Z555" s="608"/>
      <c r="AA555" s="608"/>
      <c r="AB555" s="608"/>
      <c r="AC555" s="608"/>
      <c r="AD555" s="608"/>
      <c r="AE555" s="608"/>
      <c r="AF555" s="608"/>
      <c r="AG555" s="608"/>
      <c r="AH555" s="608"/>
      <c r="AI555" s="608"/>
      <c r="AJ555" s="608"/>
      <c r="AK555" s="608"/>
      <c r="AL555" s="608"/>
    </row>
    <row r="556" spans="25:38" ht="14.25">
      <c r="Y556" s="608"/>
      <c r="Z556" s="608"/>
      <c r="AA556" s="608"/>
      <c r="AB556" s="608"/>
      <c r="AC556" s="608"/>
      <c r="AD556" s="608"/>
      <c r="AE556" s="608"/>
      <c r="AF556" s="608"/>
      <c r="AG556" s="608"/>
      <c r="AH556" s="608"/>
      <c r="AI556" s="608"/>
      <c r="AJ556" s="608"/>
      <c r="AK556" s="608"/>
      <c r="AL556" s="608"/>
    </row>
    <row r="557" spans="25:38" ht="14.25">
      <c r="Y557" s="608"/>
      <c r="Z557" s="608"/>
      <c r="AA557" s="608"/>
      <c r="AB557" s="608"/>
      <c r="AC557" s="608"/>
      <c r="AD557" s="608"/>
      <c r="AE557" s="608"/>
      <c r="AF557" s="608"/>
      <c r="AG557" s="608"/>
      <c r="AH557" s="608"/>
      <c r="AI557" s="608"/>
      <c r="AJ557" s="608"/>
      <c r="AK557" s="608"/>
      <c r="AL557" s="608"/>
    </row>
    <row r="558" spans="25:38" ht="14.25">
      <c r="Y558" s="608"/>
      <c r="Z558" s="608"/>
      <c r="AA558" s="608"/>
      <c r="AB558" s="608"/>
      <c r="AC558" s="608"/>
      <c r="AD558" s="608"/>
      <c r="AE558" s="608"/>
      <c r="AF558" s="608"/>
      <c r="AG558" s="608"/>
      <c r="AH558" s="608"/>
      <c r="AI558" s="608"/>
      <c r="AJ558" s="608"/>
      <c r="AK558" s="608"/>
      <c r="AL558" s="608"/>
    </row>
    <row r="559" spans="25:38" ht="14.25">
      <c r="Y559" s="608"/>
      <c r="Z559" s="608"/>
      <c r="AA559" s="608"/>
      <c r="AB559" s="608"/>
      <c r="AC559" s="608"/>
      <c r="AD559" s="608"/>
      <c r="AE559" s="608"/>
      <c r="AF559" s="608"/>
      <c r="AG559" s="608"/>
      <c r="AH559" s="608"/>
      <c r="AI559" s="608"/>
      <c r="AJ559" s="608"/>
      <c r="AK559" s="608"/>
      <c r="AL559" s="608"/>
    </row>
    <row r="560" spans="25:38" ht="14.25">
      <c r="Y560" s="608"/>
      <c r="Z560" s="608"/>
      <c r="AA560" s="608"/>
      <c r="AB560" s="608"/>
      <c r="AC560" s="608"/>
      <c r="AD560" s="608"/>
      <c r="AE560" s="608"/>
      <c r="AF560" s="608"/>
      <c r="AG560" s="608"/>
      <c r="AH560" s="608"/>
      <c r="AI560" s="608"/>
      <c r="AJ560" s="608"/>
      <c r="AK560" s="608"/>
      <c r="AL560" s="608"/>
    </row>
    <row r="561" spans="25:38" ht="14.25">
      <c r="Y561" s="608"/>
      <c r="Z561" s="608"/>
      <c r="AA561" s="608"/>
      <c r="AB561" s="608"/>
      <c r="AC561" s="608"/>
      <c r="AD561" s="608"/>
      <c r="AE561" s="608"/>
      <c r="AF561" s="608"/>
      <c r="AG561" s="608"/>
      <c r="AH561" s="608"/>
      <c r="AI561" s="608"/>
      <c r="AJ561" s="608"/>
      <c r="AK561" s="608"/>
      <c r="AL561" s="608"/>
    </row>
    <row r="562" spans="25:38" ht="14.25">
      <c r="Y562" s="608"/>
      <c r="Z562" s="608"/>
      <c r="AA562" s="608"/>
      <c r="AB562" s="608"/>
      <c r="AC562" s="608"/>
      <c r="AD562" s="608"/>
      <c r="AE562" s="608"/>
      <c r="AF562" s="608"/>
      <c r="AG562" s="608"/>
      <c r="AH562" s="608"/>
      <c r="AI562" s="608"/>
      <c r="AJ562" s="608"/>
      <c r="AK562" s="608"/>
      <c r="AL562" s="608"/>
    </row>
    <row r="563" spans="25:38" ht="14.25">
      <c r="Y563" s="608"/>
      <c r="Z563" s="608"/>
      <c r="AA563" s="608"/>
      <c r="AB563" s="608"/>
      <c r="AC563" s="608"/>
      <c r="AD563" s="608"/>
      <c r="AE563" s="608"/>
      <c r="AF563" s="608"/>
      <c r="AG563" s="608"/>
      <c r="AH563" s="608"/>
      <c r="AI563" s="608"/>
      <c r="AJ563" s="608"/>
      <c r="AK563" s="608"/>
      <c r="AL563" s="608"/>
    </row>
    <row r="564" spans="25:38" ht="14.25">
      <c r="Y564" s="608"/>
      <c r="Z564" s="608"/>
      <c r="AA564" s="608"/>
      <c r="AB564" s="608"/>
      <c r="AC564" s="608"/>
      <c r="AD564" s="608"/>
      <c r="AE564" s="608"/>
      <c r="AF564" s="608"/>
      <c r="AG564" s="608"/>
      <c r="AH564" s="608"/>
      <c r="AI564" s="608"/>
      <c r="AJ564" s="608"/>
      <c r="AK564" s="608"/>
      <c r="AL564" s="608"/>
    </row>
    <row r="565" spans="25:38" ht="14.25">
      <c r="Y565" s="608"/>
      <c r="Z565" s="608"/>
      <c r="AA565" s="608"/>
      <c r="AB565" s="608"/>
      <c r="AC565" s="608"/>
      <c r="AD565" s="608"/>
      <c r="AE565" s="608"/>
      <c r="AF565" s="608"/>
      <c r="AG565" s="608"/>
      <c r="AH565" s="608"/>
      <c r="AI565" s="608"/>
      <c r="AJ565" s="608"/>
      <c r="AK565" s="608"/>
      <c r="AL565" s="608"/>
    </row>
    <row r="566" spans="25:38" ht="14.25">
      <c r="Y566" s="608"/>
      <c r="Z566" s="608"/>
      <c r="AA566" s="608"/>
      <c r="AB566" s="608"/>
      <c r="AC566" s="608"/>
      <c r="AD566" s="608"/>
      <c r="AE566" s="608"/>
      <c r="AF566" s="608"/>
      <c r="AG566" s="608"/>
      <c r="AH566" s="608"/>
      <c r="AI566" s="608"/>
      <c r="AJ566" s="608"/>
      <c r="AK566" s="608"/>
      <c r="AL566" s="608"/>
    </row>
    <row r="567" spans="25:38" ht="14.25">
      <c r="Y567" s="608"/>
      <c r="Z567" s="608"/>
      <c r="AA567" s="608"/>
      <c r="AB567" s="608"/>
      <c r="AC567" s="608"/>
      <c r="AD567" s="608"/>
      <c r="AE567" s="608"/>
      <c r="AF567" s="608"/>
      <c r="AG567" s="608"/>
      <c r="AH567" s="608"/>
      <c r="AI567" s="608"/>
      <c r="AJ567" s="608"/>
      <c r="AK567" s="608"/>
      <c r="AL567" s="608"/>
    </row>
    <row r="568" spans="25:38" ht="14.25">
      <c r="Y568" s="608"/>
      <c r="Z568" s="608"/>
      <c r="AA568" s="608"/>
      <c r="AB568" s="608"/>
      <c r="AC568" s="608"/>
      <c r="AD568" s="608"/>
      <c r="AE568" s="608"/>
      <c r="AF568" s="608"/>
      <c r="AG568" s="608"/>
      <c r="AH568" s="608"/>
      <c r="AI568" s="608"/>
      <c r="AJ568" s="608"/>
      <c r="AK568" s="608"/>
      <c r="AL568" s="608"/>
    </row>
    <row r="569" spans="25:38" ht="14.25">
      <c r="Y569" s="608"/>
      <c r="Z569" s="608"/>
      <c r="AA569" s="608"/>
      <c r="AB569" s="608"/>
      <c r="AC569" s="608"/>
      <c r="AD569" s="608"/>
      <c r="AE569" s="608"/>
      <c r="AF569" s="608"/>
      <c r="AG569" s="608"/>
      <c r="AH569" s="608"/>
      <c r="AI569" s="608"/>
      <c r="AJ569" s="608"/>
      <c r="AK569" s="608"/>
      <c r="AL569" s="608"/>
    </row>
    <row r="570" spans="25:38" ht="14.25">
      <c r="Y570" s="608"/>
      <c r="Z570" s="608"/>
      <c r="AA570" s="608"/>
      <c r="AB570" s="608"/>
      <c r="AC570" s="608"/>
      <c r="AD570" s="608"/>
      <c r="AE570" s="608"/>
      <c r="AF570" s="608"/>
      <c r="AG570" s="608"/>
      <c r="AH570" s="608"/>
      <c r="AI570" s="608"/>
      <c r="AJ570" s="608"/>
      <c r="AK570" s="608"/>
      <c r="AL570" s="608"/>
    </row>
    <row r="571" spans="25:38" ht="14.25">
      <c r="Y571" s="608"/>
      <c r="Z571" s="608"/>
      <c r="AA571" s="608"/>
      <c r="AB571" s="608"/>
      <c r="AC571" s="608"/>
      <c r="AD571" s="608"/>
      <c r="AE571" s="608"/>
      <c r="AF571" s="608"/>
      <c r="AG571" s="608"/>
      <c r="AH571" s="608"/>
      <c r="AI571" s="608"/>
      <c r="AJ571" s="608"/>
      <c r="AK571" s="608"/>
      <c r="AL571" s="608"/>
    </row>
    <row r="572" spans="25:38" ht="14.25">
      <c r="Y572" s="608"/>
      <c r="Z572" s="608"/>
      <c r="AA572" s="608"/>
      <c r="AB572" s="608"/>
      <c r="AC572" s="608"/>
      <c r="AD572" s="608"/>
      <c r="AE572" s="608"/>
      <c r="AF572" s="608"/>
      <c r="AG572" s="608"/>
      <c r="AH572" s="608"/>
      <c r="AI572" s="608"/>
      <c r="AJ572" s="608"/>
      <c r="AK572" s="608"/>
      <c r="AL572" s="608"/>
    </row>
    <row r="573" spans="25:38" ht="14.25">
      <c r="Y573" s="608"/>
      <c r="Z573" s="608"/>
      <c r="AA573" s="608"/>
      <c r="AB573" s="608"/>
      <c r="AC573" s="608"/>
      <c r="AD573" s="608"/>
      <c r="AE573" s="608"/>
      <c r="AF573" s="608"/>
      <c r="AG573" s="608"/>
      <c r="AH573" s="608"/>
      <c r="AI573" s="608"/>
      <c r="AJ573" s="608"/>
      <c r="AK573" s="608"/>
      <c r="AL573" s="608"/>
    </row>
    <row r="574" spans="25:38" ht="14.25">
      <c r="Y574" s="608"/>
      <c r="Z574" s="608"/>
      <c r="AA574" s="608"/>
      <c r="AB574" s="608"/>
      <c r="AC574" s="608"/>
      <c r="AD574" s="608"/>
      <c r="AE574" s="608"/>
      <c r="AF574" s="608"/>
      <c r="AG574" s="608"/>
      <c r="AH574" s="608"/>
      <c r="AI574" s="608"/>
      <c r="AJ574" s="608"/>
      <c r="AK574" s="608"/>
      <c r="AL574" s="608"/>
    </row>
    <row r="575" spans="25:38" ht="14.25">
      <c r="Y575" s="608"/>
      <c r="Z575" s="608"/>
      <c r="AA575" s="608"/>
      <c r="AB575" s="608"/>
      <c r="AC575" s="608"/>
      <c r="AD575" s="608"/>
      <c r="AE575" s="608"/>
      <c r="AF575" s="608"/>
      <c r="AG575" s="608"/>
      <c r="AH575" s="608"/>
      <c r="AI575" s="608"/>
      <c r="AJ575" s="608"/>
      <c r="AK575" s="608"/>
      <c r="AL575" s="608"/>
    </row>
    <row r="576" spans="25:38" ht="14.25">
      <c r="Y576" s="608"/>
      <c r="Z576" s="608"/>
      <c r="AA576" s="608"/>
      <c r="AB576" s="608"/>
      <c r="AC576" s="608"/>
      <c r="AD576" s="608"/>
      <c r="AE576" s="608"/>
      <c r="AF576" s="608"/>
      <c r="AG576" s="608"/>
      <c r="AH576" s="608"/>
      <c r="AI576" s="608"/>
      <c r="AJ576" s="608"/>
      <c r="AK576" s="608"/>
      <c r="AL576" s="608"/>
    </row>
    <row r="577" spans="25:38" ht="14.25">
      <c r="Y577" s="608"/>
      <c r="Z577" s="608"/>
      <c r="AA577" s="608"/>
      <c r="AB577" s="608"/>
      <c r="AC577" s="608"/>
      <c r="AD577" s="608"/>
      <c r="AE577" s="608"/>
      <c r="AF577" s="608"/>
      <c r="AG577" s="608"/>
      <c r="AH577" s="608"/>
      <c r="AI577" s="608"/>
      <c r="AJ577" s="608"/>
      <c r="AK577" s="608"/>
      <c r="AL577" s="608"/>
    </row>
    <row r="578" spans="25:38" ht="14.25">
      <c r="Y578" s="608"/>
      <c r="Z578" s="608"/>
      <c r="AA578" s="608"/>
      <c r="AB578" s="608"/>
      <c r="AC578" s="608"/>
      <c r="AD578" s="608"/>
      <c r="AE578" s="608"/>
      <c r="AF578" s="608"/>
      <c r="AG578" s="608"/>
      <c r="AH578" s="608"/>
      <c r="AI578" s="608"/>
      <c r="AJ578" s="608"/>
      <c r="AK578" s="608"/>
      <c r="AL578" s="608"/>
    </row>
    <row r="579" spans="25:38" ht="14.25">
      <c r="Y579" s="608"/>
      <c r="Z579" s="608"/>
      <c r="AA579" s="608"/>
      <c r="AB579" s="608"/>
      <c r="AC579" s="608"/>
      <c r="AD579" s="608"/>
      <c r="AE579" s="608"/>
      <c r="AF579" s="608"/>
      <c r="AG579" s="608"/>
      <c r="AH579" s="608"/>
      <c r="AI579" s="608"/>
      <c r="AJ579" s="608"/>
      <c r="AK579" s="608"/>
      <c r="AL579" s="608"/>
    </row>
    <row r="580" spans="25:38" ht="14.25">
      <c r="Y580" s="608"/>
      <c r="Z580" s="608"/>
      <c r="AA580" s="608"/>
      <c r="AB580" s="608"/>
      <c r="AC580" s="608"/>
      <c r="AD580" s="608"/>
      <c r="AE580" s="608"/>
      <c r="AF580" s="608"/>
      <c r="AG580" s="608"/>
      <c r="AH580" s="608"/>
      <c r="AI580" s="608"/>
      <c r="AJ580" s="608"/>
      <c r="AK580" s="608"/>
      <c r="AL580" s="608"/>
    </row>
    <row r="581" spans="25:38" ht="14.25">
      <c r="Y581" s="608"/>
      <c r="Z581" s="608"/>
      <c r="AA581" s="608"/>
      <c r="AB581" s="608"/>
      <c r="AC581" s="608"/>
      <c r="AD581" s="608"/>
      <c r="AE581" s="608"/>
      <c r="AF581" s="608"/>
      <c r="AG581" s="608"/>
      <c r="AH581" s="608"/>
      <c r="AI581" s="608"/>
      <c r="AJ581" s="608"/>
      <c r="AK581" s="608"/>
      <c r="AL581" s="608"/>
    </row>
    <row r="582" spans="25:38" ht="14.25">
      <c r="Y582" s="608"/>
      <c r="Z582" s="608"/>
      <c r="AA582" s="608"/>
      <c r="AB582" s="608"/>
      <c r="AC582" s="608"/>
      <c r="AD582" s="608"/>
      <c r="AE582" s="608"/>
      <c r="AF582" s="608"/>
      <c r="AG582" s="608"/>
      <c r="AH582" s="608"/>
      <c r="AI582" s="608"/>
      <c r="AJ582" s="608"/>
      <c r="AK582" s="608"/>
      <c r="AL582" s="608"/>
    </row>
    <row r="583" spans="25:38" ht="14.25">
      <c r="Y583" s="608"/>
      <c r="Z583" s="608"/>
      <c r="AA583" s="608"/>
      <c r="AB583" s="608"/>
      <c r="AC583" s="608"/>
      <c r="AD583" s="608"/>
      <c r="AE583" s="608"/>
      <c r="AF583" s="608"/>
      <c r="AG583" s="608"/>
      <c r="AH583" s="608"/>
      <c r="AI583" s="608"/>
      <c r="AJ583" s="608"/>
      <c r="AK583" s="608"/>
      <c r="AL583" s="608"/>
    </row>
    <row r="584" spans="25:38" ht="14.25">
      <c r="Y584" s="608"/>
      <c r="Z584" s="608"/>
      <c r="AA584" s="608"/>
      <c r="AB584" s="608"/>
      <c r="AC584" s="608"/>
      <c r="AD584" s="608"/>
      <c r="AE584" s="608"/>
      <c r="AF584" s="608"/>
      <c r="AG584" s="608"/>
      <c r="AH584" s="608"/>
      <c r="AI584" s="608"/>
      <c r="AJ584" s="608"/>
      <c r="AK584" s="608"/>
      <c r="AL584" s="608"/>
    </row>
    <row r="585" spans="25:38" ht="14.25">
      <c r="Y585" s="608"/>
      <c r="Z585" s="608"/>
      <c r="AA585" s="608"/>
      <c r="AB585" s="608"/>
      <c r="AC585" s="608"/>
      <c r="AD585" s="608"/>
      <c r="AE585" s="608"/>
      <c r="AF585" s="608"/>
      <c r="AG585" s="608"/>
      <c r="AH585" s="608"/>
      <c r="AI585" s="608"/>
      <c r="AJ585" s="608"/>
      <c r="AK585" s="608"/>
      <c r="AL585" s="608"/>
    </row>
    <row r="586" spans="25:38" ht="14.25">
      <c r="Y586" s="608"/>
      <c r="Z586" s="608"/>
      <c r="AA586" s="608"/>
      <c r="AB586" s="608"/>
      <c r="AC586" s="608"/>
      <c r="AD586" s="608"/>
      <c r="AE586" s="608"/>
      <c r="AF586" s="608"/>
      <c r="AG586" s="608"/>
      <c r="AH586" s="608"/>
      <c r="AI586" s="608"/>
      <c r="AJ586" s="608"/>
      <c r="AK586" s="608"/>
      <c r="AL586" s="608"/>
    </row>
    <row r="587" spans="25:38" ht="14.25">
      <c r="Y587" s="608"/>
      <c r="Z587" s="608"/>
      <c r="AA587" s="608"/>
      <c r="AB587" s="608"/>
      <c r="AC587" s="608"/>
      <c r="AD587" s="608"/>
      <c r="AE587" s="608"/>
      <c r="AF587" s="608"/>
      <c r="AG587" s="608"/>
      <c r="AH587" s="608"/>
      <c r="AI587" s="608"/>
      <c r="AJ587" s="608"/>
      <c r="AK587" s="608"/>
      <c r="AL587" s="608"/>
    </row>
    <row r="588" spans="25:38" ht="14.25">
      <c r="Y588" s="608"/>
      <c r="Z588" s="608"/>
      <c r="AA588" s="608"/>
      <c r="AB588" s="608"/>
      <c r="AC588" s="608"/>
      <c r="AD588" s="608"/>
      <c r="AE588" s="608"/>
      <c r="AF588" s="608"/>
      <c r="AG588" s="608"/>
      <c r="AH588" s="608"/>
      <c r="AI588" s="608"/>
      <c r="AJ588" s="608"/>
      <c r="AK588" s="608"/>
      <c r="AL588" s="608"/>
    </row>
    <row r="589" spans="25:38" ht="14.25">
      <c r="Y589" s="608"/>
      <c r="Z589" s="608"/>
      <c r="AA589" s="608"/>
      <c r="AB589" s="608"/>
      <c r="AC589" s="608"/>
      <c r="AD589" s="608"/>
      <c r="AE589" s="608"/>
      <c r="AF589" s="608"/>
      <c r="AG589" s="608"/>
      <c r="AH589" s="608"/>
      <c r="AI589" s="608"/>
      <c r="AJ589" s="608"/>
      <c r="AK589" s="608"/>
      <c r="AL589" s="608"/>
    </row>
    <row r="590" spans="25:38" ht="14.25">
      <c r="Y590" s="608"/>
      <c r="Z590" s="608"/>
      <c r="AA590" s="608"/>
      <c r="AB590" s="608"/>
      <c r="AC590" s="608"/>
      <c r="AD590" s="608"/>
      <c r="AE590" s="608"/>
      <c r="AF590" s="608"/>
      <c r="AG590" s="608"/>
      <c r="AH590" s="608"/>
      <c r="AI590" s="608"/>
      <c r="AJ590" s="608"/>
      <c r="AK590" s="608"/>
      <c r="AL590" s="608"/>
    </row>
    <row r="591" spans="25:38" ht="14.25">
      <c r="Y591" s="608"/>
      <c r="Z591" s="608"/>
      <c r="AA591" s="608"/>
      <c r="AB591" s="608"/>
      <c r="AC591" s="608"/>
      <c r="AD591" s="608"/>
      <c r="AE591" s="608"/>
      <c r="AF591" s="608"/>
      <c r="AG591" s="608"/>
      <c r="AH591" s="608"/>
      <c r="AI591" s="608"/>
      <c r="AJ591" s="608"/>
      <c r="AK591" s="608"/>
      <c r="AL591" s="608"/>
    </row>
    <row r="592" spans="25:38" ht="14.25">
      <c r="Y592" s="608"/>
      <c r="Z592" s="608"/>
      <c r="AA592" s="608"/>
      <c r="AB592" s="608"/>
      <c r="AC592" s="608"/>
      <c r="AD592" s="608"/>
      <c r="AE592" s="608"/>
      <c r="AF592" s="608"/>
      <c r="AG592" s="608"/>
      <c r="AH592" s="608"/>
      <c r="AI592" s="608"/>
      <c r="AJ592" s="608"/>
      <c r="AK592" s="608"/>
      <c r="AL592" s="608"/>
    </row>
    <row r="593" spans="25:38" ht="14.25">
      <c r="Y593" s="608"/>
      <c r="Z593" s="608"/>
      <c r="AA593" s="608"/>
      <c r="AB593" s="608"/>
      <c r="AC593" s="608"/>
      <c r="AD593" s="608"/>
      <c r="AE593" s="608"/>
      <c r="AF593" s="608"/>
      <c r="AG593" s="608"/>
      <c r="AH593" s="608"/>
      <c r="AI593" s="608"/>
      <c r="AJ593" s="608"/>
      <c r="AK593" s="608"/>
      <c r="AL593" s="608"/>
    </row>
    <row r="594" spans="25:38" ht="14.25">
      <c r="Y594" s="608"/>
      <c r="Z594" s="608"/>
      <c r="AA594" s="608"/>
      <c r="AB594" s="608"/>
      <c r="AC594" s="608"/>
      <c r="AD594" s="608"/>
      <c r="AE594" s="608"/>
      <c r="AF594" s="608"/>
      <c r="AG594" s="608"/>
      <c r="AH594" s="608"/>
      <c r="AI594" s="608"/>
      <c r="AJ594" s="608"/>
      <c r="AK594" s="608"/>
      <c r="AL594" s="608"/>
    </row>
    <row r="595" spans="25:38" ht="14.25">
      <c r="Y595" s="608"/>
      <c r="Z595" s="608"/>
      <c r="AA595" s="608"/>
      <c r="AB595" s="608"/>
      <c r="AC595" s="608"/>
      <c r="AD595" s="608"/>
      <c r="AE595" s="608"/>
      <c r="AF595" s="608"/>
      <c r="AG595" s="608"/>
      <c r="AH595" s="608"/>
      <c r="AI595" s="608"/>
      <c r="AJ595" s="608"/>
      <c r="AK595" s="608"/>
      <c r="AL595" s="608"/>
    </row>
    <row r="596" spans="25:38" ht="14.25">
      <c r="Y596" s="608"/>
      <c r="Z596" s="608"/>
      <c r="AA596" s="608"/>
      <c r="AB596" s="608"/>
      <c r="AC596" s="608"/>
      <c r="AD596" s="608"/>
      <c r="AE596" s="608"/>
      <c r="AF596" s="608"/>
      <c r="AG596" s="608"/>
      <c r="AH596" s="608"/>
      <c r="AI596" s="608"/>
      <c r="AJ596" s="608"/>
      <c r="AK596" s="608"/>
      <c r="AL596" s="608"/>
    </row>
    <row r="597" spans="25:38" ht="14.25">
      <c r="Y597" s="608"/>
      <c r="Z597" s="608"/>
      <c r="AA597" s="608"/>
      <c r="AB597" s="608"/>
      <c r="AC597" s="608"/>
      <c r="AD597" s="608"/>
      <c r="AE597" s="608"/>
      <c r="AF597" s="608"/>
      <c r="AG597" s="608"/>
      <c r="AH597" s="608"/>
      <c r="AI597" s="608"/>
      <c r="AJ597" s="608"/>
      <c r="AK597" s="608"/>
      <c r="AL597" s="608"/>
    </row>
    <row r="598" spans="25:38" ht="14.25">
      <c r="Y598" s="608"/>
      <c r="Z598" s="608"/>
      <c r="AA598" s="608"/>
      <c r="AB598" s="608"/>
      <c r="AC598" s="608"/>
      <c r="AD598" s="608"/>
      <c r="AE598" s="608"/>
      <c r="AF598" s="608"/>
      <c r="AG598" s="608"/>
      <c r="AH598" s="608"/>
      <c r="AI598" s="608"/>
      <c r="AJ598" s="608"/>
      <c r="AK598" s="608"/>
      <c r="AL598" s="608"/>
    </row>
    <row r="599" spans="25:38" ht="14.25">
      <c r="Y599" s="608"/>
      <c r="Z599" s="608"/>
      <c r="AA599" s="608"/>
      <c r="AB599" s="608"/>
      <c r="AC599" s="608"/>
      <c r="AD599" s="608"/>
      <c r="AE599" s="608"/>
      <c r="AF599" s="608"/>
      <c r="AG599" s="608"/>
      <c r="AH599" s="608"/>
      <c r="AI599" s="608"/>
      <c r="AJ599" s="608"/>
      <c r="AK599" s="608"/>
      <c r="AL599" s="608"/>
    </row>
    <row r="600" spans="25:38" ht="14.25">
      <c r="Y600" s="608"/>
      <c r="Z600" s="608"/>
      <c r="AA600" s="608"/>
      <c r="AB600" s="608"/>
      <c r="AC600" s="608"/>
      <c r="AD600" s="608"/>
      <c r="AE600" s="608"/>
      <c r="AF600" s="608"/>
      <c r="AG600" s="608"/>
      <c r="AH600" s="608"/>
      <c r="AI600" s="608"/>
      <c r="AJ600" s="608"/>
      <c r="AK600" s="608"/>
      <c r="AL600" s="608"/>
    </row>
    <row r="601" spans="25:38" ht="14.25">
      <c r="Y601" s="608"/>
      <c r="Z601" s="608"/>
      <c r="AA601" s="608"/>
      <c r="AB601" s="608"/>
      <c r="AC601" s="608"/>
      <c r="AD601" s="608"/>
      <c r="AE601" s="608"/>
      <c r="AF601" s="608"/>
      <c r="AG601" s="608"/>
      <c r="AH601" s="608"/>
      <c r="AI601" s="608"/>
      <c r="AJ601" s="608"/>
      <c r="AK601" s="608"/>
      <c r="AL601" s="608"/>
    </row>
    <row r="602" spans="25:38" ht="14.25">
      <c r="Y602" s="608"/>
      <c r="Z602" s="608"/>
      <c r="AA602" s="608"/>
      <c r="AB602" s="608"/>
      <c r="AC602" s="608"/>
      <c r="AD602" s="608"/>
      <c r="AE602" s="608"/>
      <c r="AF602" s="608"/>
      <c r="AG602" s="608"/>
      <c r="AH602" s="608"/>
      <c r="AI602" s="608"/>
      <c r="AJ602" s="608"/>
      <c r="AK602" s="608"/>
      <c r="AL602" s="608"/>
    </row>
    <row r="603" spans="25:38" ht="14.25">
      <c r="Y603" s="608"/>
      <c r="Z603" s="608"/>
      <c r="AA603" s="608"/>
      <c r="AB603" s="608"/>
      <c r="AC603" s="608"/>
      <c r="AD603" s="608"/>
      <c r="AE603" s="608"/>
      <c r="AF603" s="608"/>
      <c r="AG603" s="608"/>
      <c r="AH603" s="608"/>
      <c r="AI603" s="608"/>
      <c r="AJ603" s="608"/>
      <c r="AK603" s="608"/>
      <c r="AL603" s="608"/>
    </row>
    <row r="604" spans="25:38" ht="14.25">
      <c r="Y604" s="608"/>
      <c r="Z604" s="608"/>
      <c r="AA604" s="608"/>
      <c r="AB604" s="608"/>
      <c r="AC604" s="608"/>
      <c r="AD604" s="608"/>
      <c r="AE604" s="608"/>
      <c r="AF604" s="608"/>
      <c r="AG604" s="608"/>
      <c r="AH604" s="608"/>
      <c r="AI604" s="608"/>
      <c r="AJ604" s="608"/>
      <c r="AK604" s="608"/>
      <c r="AL604" s="608"/>
    </row>
    <row r="605" spans="25:38" ht="14.25">
      <c r="Y605" s="608"/>
      <c r="Z605" s="608"/>
      <c r="AA605" s="608"/>
      <c r="AB605" s="608"/>
      <c r="AC605" s="608"/>
      <c r="AD605" s="608"/>
      <c r="AE605" s="608"/>
      <c r="AF605" s="608"/>
      <c r="AG605" s="608"/>
      <c r="AH605" s="608"/>
      <c r="AI605" s="608"/>
      <c r="AJ605" s="608"/>
      <c r="AK605" s="608"/>
      <c r="AL605" s="608"/>
    </row>
    <row r="606" spans="25:38" ht="14.25">
      <c r="Y606" s="608"/>
      <c r="Z606" s="608"/>
      <c r="AA606" s="608"/>
      <c r="AB606" s="608"/>
      <c r="AC606" s="608"/>
      <c r="AD606" s="608"/>
      <c r="AE606" s="608"/>
      <c r="AF606" s="608"/>
      <c r="AG606" s="608"/>
      <c r="AH606" s="608"/>
      <c r="AI606" s="608"/>
      <c r="AJ606" s="608"/>
      <c r="AK606" s="608"/>
      <c r="AL606" s="608"/>
    </row>
    <row r="607" spans="25:38" ht="14.25">
      <c r="Y607" s="608"/>
      <c r="Z607" s="608"/>
      <c r="AA607" s="608"/>
      <c r="AB607" s="608"/>
      <c r="AC607" s="608"/>
      <c r="AD607" s="608"/>
      <c r="AE607" s="608"/>
      <c r="AF607" s="608"/>
      <c r="AG607" s="608"/>
      <c r="AH607" s="608"/>
      <c r="AI607" s="608"/>
      <c r="AJ607" s="608"/>
      <c r="AK607" s="608"/>
      <c r="AL607" s="608"/>
    </row>
    <row r="608" spans="25:38" ht="14.25">
      <c r="Y608" s="608"/>
      <c r="Z608" s="608"/>
      <c r="AA608" s="608"/>
      <c r="AB608" s="608"/>
      <c r="AC608" s="608"/>
      <c r="AD608" s="608"/>
      <c r="AE608" s="608"/>
      <c r="AF608" s="608"/>
      <c r="AG608" s="608"/>
      <c r="AH608" s="608"/>
      <c r="AI608" s="608"/>
      <c r="AJ608" s="608"/>
      <c r="AK608" s="608"/>
      <c r="AL608" s="608"/>
    </row>
    <row r="609" spans="25:38" ht="14.25">
      <c r="Y609" s="608"/>
      <c r="Z609" s="608"/>
      <c r="AA609" s="608"/>
      <c r="AB609" s="608"/>
      <c r="AC609" s="608"/>
      <c r="AD609" s="608"/>
      <c r="AE609" s="608"/>
      <c r="AF609" s="608"/>
      <c r="AG609" s="608"/>
      <c r="AH609" s="608"/>
      <c r="AI609" s="608"/>
      <c r="AJ609" s="608"/>
      <c r="AK609" s="608"/>
      <c r="AL609" s="608"/>
    </row>
    <row r="610" spans="25:38" ht="14.25">
      <c r="Y610" s="608"/>
      <c r="Z610" s="608"/>
      <c r="AA610" s="608"/>
      <c r="AB610" s="608"/>
      <c r="AC610" s="608"/>
      <c r="AD610" s="608"/>
      <c r="AE610" s="608"/>
      <c r="AF610" s="608"/>
      <c r="AG610" s="608"/>
      <c r="AH610" s="608"/>
      <c r="AI610" s="608"/>
      <c r="AJ610" s="608"/>
      <c r="AK610" s="608"/>
      <c r="AL610" s="608"/>
    </row>
    <row r="611" spans="25:38" ht="14.25">
      <c r="Y611" s="608"/>
      <c r="Z611" s="608"/>
      <c r="AA611" s="608"/>
      <c r="AB611" s="608"/>
      <c r="AC611" s="608"/>
      <c r="AD611" s="608"/>
      <c r="AE611" s="608"/>
      <c r="AF611" s="608"/>
      <c r="AG611" s="608"/>
      <c r="AH611" s="608"/>
      <c r="AI611" s="608"/>
      <c r="AJ611" s="608"/>
      <c r="AK611" s="608"/>
      <c r="AL611" s="608"/>
    </row>
    <row r="612" spans="25:38" ht="14.25">
      <c r="Y612" s="608"/>
      <c r="Z612" s="608"/>
      <c r="AA612" s="608"/>
      <c r="AB612" s="608"/>
      <c r="AC612" s="608"/>
      <c r="AD612" s="608"/>
      <c r="AE612" s="608"/>
      <c r="AF612" s="608"/>
      <c r="AG612" s="608"/>
      <c r="AH612" s="608"/>
      <c r="AI612" s="608"/>
      <c r="AJ612" s="608"/>
      <c r="AK612" s="608"/>
      <c r="AL612" s="608"/>
    </row>
    <row r="613" spans="25:38" ht="14.25">
      <c r="Y613" s="608"/>
      <c r="Z613" s="608"/>
      <c r="AA613" s="608"/>
      <c r="AB613" s="608"/>
      <c r="AC613" s="608"/>
      <c r="AD613" s="608"/>
      <c r="AE613" s="608"/>
      <c r="AF613" s="608"/>
      <c r="AG613" s="608"/>
      <c r="AH613" s="608"/>
      <c r="AI613" s="608"/>
      <c r="AJ613" s="608"/>
      <c r="AK613" s="608"/>
      <c r="AL613" s="608"/>
    </row>
    <row r="614" spans="25:38" ht="14.25">
      <c r="Y614" s="608"/>
      <c r="Z614" s="608"/>
      <c r="AA614" s="608"/>
      <c r="AB614" s="608"/>
      <c r="AC614" s="608"/>
      <c r="AD614" s="608"/>
      <c r="AE614" s="608"/>
      <c r="AF614" s="608"/>
      <c r="AG614" s="608"/>
      <c r="AH614" s="608"/>
      <c r="AI614" s="608"/>
      <c r="AJ614" s="608"/>
      <c r="AK614" s="608"/>
      <c r="AL614" s="608"/>
    </row>
    <row r="615" spans="25:38" ht="14.25">
      <c r="Y615" s="608"/>
      <c r="Z615" s="608"/>
      <c r="AA615" s="608"/>
      <c r="AB615" s="608"/>
      <c r="AC615" s="608"/>
      <c r="AD615" s="608"/>
      <c r="AE615" s="608"/>
      <c r="AF615" s="608"/>
      <c r="AG615" s="608"/>
      <c r="AH615" s="608"/>
      <c r="AI615" s="608"/>
      <c r="AJ615" s="608"/>
      <c r="AK615" s="608"/>
      <c r="AL615" s="608"/>
    </row>
    <row r="616" spans="25:38" ht="14.25">
      <c r="Y616" s="608"/>
      <c r="Z616" s="608"/>
      <c r="AA616" s="608"/>
      <c r="AB616" s="608"/>
      <c r="AC616" s="608"/>
      <c r="AD616" s="608"/>
      <c r="AE616" s="608"/>
      <c r="AF616" s="608"/>
      <c r="AG616" s="608"/>
      <c r="AH616" s="608"/>
      <c r="AI616" s="608"/>
      <c r="AJ616" s="608"/>
      <c r="AK616" s="608"/>
      <c r="AL616" s="608"/>
    </row>
    <row r="617" spans="25:38" ht="14.25">
      <c r="Y617" s="608"/>
      <c r="Z617" s="608"/>
      <c r="AA617" s="608"/>
      <c r="AB617" s="608"/>
      <c r="AC617" s="608"/>
      <c r="AD617" s="608"/>
      <c r="AE617" s="608"/>
      <c r="AF617" s="608"/>
      <c r="AG617" s="608"/>
      <c r="AH617" s="608"/>
      <c r="AI617" s="608"/>
      <c r="AJ617" s="608"/>
      <c r="AK617" s="608"/>
      <c r="AL617" s="608"/>
    </row>
    <row r="618" spans="25:38" ht="14.25">
      <c r="Y618" s="608"/>
      <c r="Z618" s="608"/>
      <c r="AA618" s="608"/>
      <c r="AB618" s="608"/>
      <c r="AC618" s="608"/>
      <c r="AD618" s="608"/>
      <c r="AE618" s="608"/>
      <c r="AF618" s="608"/>
      <c r="AG618" s="608"/>
      <c r="AH618" s="608"/>
      <c r="AI618" s="608"/>
      <c r="AJ618" s="608"/>
      <c r="AK618" s="608"/>
      <c r="AL618" s="608"/>
    </row>
    <row r="619" spans="25:38" ht="14.25">
      <c r="Y619" s="608"/>
      <c r="Z619" s="608"/>
      <c r="AA619" s="608"/>
      <c r="AB619" s="608"/>
      <c r="AC619" s="608"/>
      <c r="AD619" s="608"/>
      <c r="AE619" s="608"/>
      <c r="AF619" s="608"/>
      <c r="AG619" s="608"/>
      <c r="AH619" s="608"/>
      <c r="AI619" s="608"/>
      <c r="AJ619" s="608"/>
      <c r="AK619" s="608"/>
      <c r="AL619" s="608"/>
    </row>
    <row r="620" spans="25:38" ht="14.25">
      <c r="Y620" s="608"/>
      <c r="Z620" s="608"/>
      <c r="AA620" s="608"/>
      <c r="AB620" s="608"/>
      <c r="AC620" s="608"/>
      <c r="AD620" s="608"/>
      <c r="AE620" s="608"/>
      <c r="AF620" s="608"/>
      <c r="AG620" s="608"/>
      <c r="AH620" s="608"/>
      <c r="AI620" s="608"/>
      <c r="AJ620" s="608"/>
      <c r="AK620" s="608"/>
      <c r="AL620" s="608"/>
    </row>
    <row r="621" spans="25:38" ht="14.25">
      <c r="Y621" s="608"/>
      <c r="Z621" s="608"/>
      <c r="AA621" s="608"/>
      <c r="AB621" s="608"/>
      <c r="AC621" s="608"/>
      <c r="AD621" s="608"/>
      <c r="AE621" s="608"/>
      <c r="AF621" s="608"/>
      <c r="AG621" s="608"/>
      <c r="AH621" s="608"/>
      <c r="AI621" s="608"/>
      <c r="AJ621" s="608"/>
      <c r="AK621" s="608"/>
      <c r="AL621" s="608"/>
    </row>
    <row r="622" spans="25:38" ht="14.25">
      <c r="Y622" s="608"/>
      <c r="Z622" s="608"/>
      <c r="AA622" s="608"/>
      <c r="AB622" s="608"/>
      <c r="AC622" s="608"/>
      <c r="AD622" s="608"/>
      <c r="AE622" s="608"/>
      <c r="AF622" s="608"/>
      <c r="AG622" s="608"/>
      <c r="AH622" s="608"/>
      <c r="AI622" s="608"/>
      <c r="AJ622" s="608"/>
      <c r="AK622" s="608"/>
      <c r="AL622" s="608"/>
    </row>
    <row r="623" spans="25:38" ht="14.25">
      <c r="Y623" s="608"/>
      <c r="Z623" s="608"/>
      <c r="AA623" s="608"/>
      <c r="AB623" s="608"/>
      <c r="AC623" s="608"/>
      <c r="AD623" s="608"/>
      <c r="AE623" s="608"/>
      <c r="AF623" s="608"/>
      <c r="AG623" s="608"/>
      <c r="AH623" s="608"/>
      <c r="AI623" s="608"/>
      <c r="AJ623" s="608"/>
      <c r="AK623" s="608"/>
      <c r="AL623" s="608"/>
    </row>
    <row r="624" spans="25:38" ht="14.25">
      <c r="Y624" s="608"/>
      <c r="Z624" s="608"/>
      <c r="AA624" s="608"/>
      <c r="AB624" s="608"/>
      <c r="AC624" s="608"/>
      <c r="AD624" s="608"/>
      <c r="AE624" s="608"/>
      <c r="AF624" s="608"/>
      <c r="AG624" s="608"/>
      <c r="AH624" s="608"/>
      <c r="AI624" s="608"/>
      <c r="AJ624" s="608"/>
      <c r="AK624" s="608"/>
      <c r="AL624" s="608"/>
    </row>
    <row r="625" spans="25:38" ht="14.25">
      <c r="Y625" s="608"/>
      <c r="Z625" s="608"/>
      <c r="AA625" s="608"/>
      <c r="AB625" s="608"/>
      <c r="AC625" s="608"/>
      <c r="AD625" s="608"/>
      <c r="AE625" s="608"/>
      <c r="AF625" s="608"/>
      <c r="AG625" s="608"/>
      <c r="AH625" s="608"/>
      <c r="AI625" s="608"/>
      <c r="AJ625" s="608"/>
      <c r="AK625" s="608"/>
      <c r="AL625" s="608"/>
    </row>
    <row r="626" spans="25:38" ht="14.25">
      <c r="Y626" s="608"/>
      <c r="Z626" s="608"/>
      <c r="AA626" s="608"/>
      <c r="AB626" s="608"/>
      <c r="AC626" s="608"/>
      <c r="AD626" s="608"/>
      <c r="AE626" s="608"/>
      <c r="AF626" s="608"/>
      <c r="AG626" s="608"/>
      <c r="AH626" s="608"/>
      <c r="AI626" s="608"/>
      <c r="AJ626" s="608"/>
      <c r="AK626" s="608"/>
      <c r="AL626" s="608"/>
    </row>
    <row r="627" spans="25:38" ht="14.25">
      <c r="Y627" s="608"/>
      <c r="Z627" s="608"/>
      <c r="AA627" s="608"/>
      <c r="AB627" s="608"/>
      <c r="AC627" s="608"/>
      <c r="AD627" s="608"/>
      <c r="AE627" s="608"/>
      <c r="AF627" s="608"/>
      <c r="AG627" s="608"/>
      <c r="AH627" s="608"/>
      <c r="AI627" s="608"/>
      <c r="AJ627" s="608"/>
      <c r="AK627" s="608"/>
      <c r="AL627" s="608"/>
    </row>
    <row r="628" spans="25:38" ht="14.25">
      <c r="Y628" s="608"/>
      <c r="Z628" s="608"/>
      <c r="AA628" s="608"/>
      <c r="AB628" s="608"/>
      <c r="AC628" s="608"/>
      <c r="AD628" s="608"/>
      <c r="AE628" s="608"/>
      <c r="AF628" s="608"/>
      <c r="AG628" s="608"/>
      <c r="AH628" s="608"/>
      <c r="AI628" s="608"/>
      <c r="AJ628" s="608"/>
      <c r="AK628" s="608"/>
      <c r="AL628" s="608"/>
    </row>
    <row r="629" spans="25:38" ht="14.25">
      <c r="Y629" s="608"/>
      <c r="Z629" s="608"/>
      <c r="AA629" s="608"/>
      <c r="AB629" s="608"/>
      <c r="AC629" s="608"/>
      <c r="AD629" s="608"/>
      <c r="AE629" s="608"/>
      <c r="AF629" s="608"/>
      <c r="AG629" s="608"/>
      <c r="AH629" s="608"/>
      <c r="AI629" s="608"/>
      <c r="AJ629" s="608"/>
      <c r="AK629" s="608"/>
      <c r="AL629" s="608"/>
    </row>
    <row r="630" spans="25:38" ht="14.25">
      <c r="Y630" s="608"/>
      <c r="Z630" s="608"/>
      <c r="AA630" s="608"/>
      <c r="AB630" s="608"/>
      <c r="AC630" s="608"/>
      <c r="AD630" s="608"/>
      <c r="AE630" s="608"/>
      <c r="AF630" s="608"/>
      <c r="AG630" s="608"/>
      <c r="AH630" s="608"/>
      <c r="AI630" s="608"/>
      <c r="AJ630" s="608"/>
      <c r="AK630" s="608"/>
      <c r="AL630" s="608"/>
    </row>
    <row r="631" spans="25:38" ht="14.25">
      <c r="Y631" s="608"/>
      <c r="Z631" s="608"/>
      <c r="AA631" s="608"/>
      <c r="AB631" s="608"/>
      <c r="AC631" s="608"/>
      <c r="AD631" s="608"/>
      <c r="AE631" s="608"/>
      <c r="AF631" s="608"/>
      <c r="AG631" s="608"/>
      <c r="AH631" s="608"/>
      <c r="AI631" s="608"/>
      <c r="AJ631" s="608"/>
      <c r="AK631" s="608"/>
      <c r="AL631" s="608"/>
    </row>
    <row r="632" spans="25:38" ht="14.25">
      <c r="Y632" s="608"/>
      <c r="Z632" s="608"/>
      <c r="AA632" s="608"/>
      <c r="AB632" s="608"/>
      <c r="AC632" s="608"/>
      <c r="AD632" s="608"/>
      <c r="AE632" s="608"/>
      <c r="AF632" s="608"/>
      <c r="AG632" s="608"/>
      <c r="AH632" s="608"/>
      <c r="AI632" s="608"/>
      <c r="AJ632" s="608"/>
      <c r="AK632" s="608"/>
      <c r="AL632" s="608"/>
    </row>
    <row r="633" spans="25:38" ht="14.25">
      <c r="Y633" s="608"/>
      <c r="Z633" s="608"/>
      <c r="AA633" s="608"/>
      <c r="AB633" s="608"/>
      <c r="AC633" s="608"/>
      <c r="AD633" s="608"/>
      <c r="AE633" s="608"/>
      <c r="AF633" s="608"/>
      <c r="AG633" s="608"/>
      <c r="AH633" s="608"/>
      <c r="AI633" s="608"/>
      <c r="AJ633" s="608"/>
      <c r="AK633" s="608"/>
      <c r="AL633" s="608"/>
    </row>
    <row r="634" spans="25:38" ht="14.25">
      <c r="Y634" s="608"/>
      <c r="Z634" s="608"/>
      <c r="AA634" s="608"/>
      <c r="AB634" s="608"/>
      <c r="AC634" s="608"/>
      <c r="AD634" s="608"/>
      <c r="AE634" s="608"/>
      <c r="AF634" s="608"/>
      <c r="AG634" s="608"/>
      <c r="AH634" s="608"/>
      <c r="AI634" s="608"/>
      <c r="AJ634" s="608"/>
      <c r="AK634" s="608"/>
      <c r="AL634" s="608"/>
    </row>
    <row r="635" spans="25:38" ht="14.25">
      <c r="Y635" s="608"/>
      <c r="Z635" s="608"/>
      <c r="AA635" s="608"/>
      <c r="AB635" s="608"/>
      <c r="AC635" s="608"/>
      <c r="AD635" s="608"/>
      <c r="AE635" s="608"/>
      <c r="AF635" s="608"/>
      <c r="AG635" s="608"/>
      <c r="AH635" s="608"/>
      <c r="AI635" s="608"/>
      <c r="AJ635" s="608"/>
      <c r="AK635" s="608"/>
      <c r="AL635" s="608"/>
    </row>
    <row r="636" spans="25:38" ht="14.25">
      <c r="Y636" s="608"/>
      <c r="Z636" s="608"/>
      <c r="AA636" s="608"/>
      <c r="AB636" s="608"/>
      <c r="AC636" s="608"/>
      <c r="AD636" s="608"/>
      <c r="AE636" s="608"/>
      <c r="AF636" s="608"/>
      <c r="AG636" s="608"/>
      <c r="AH636" s="608"/>
      <c r="AI636" s="608"/>
      <c r="AJ636" s="608"/>
      <c r="AK636" s="608"/>
      <c r="AL636" s="608"/>
    </row>
    <row r="637" spans="25:38" ht="14.25">
      <c r="Y637" s="608"/>
      <c r="Z637" s="608"/>
      <c r="AA637" s="608"/>
      <c r="AB637" s="608"/>
      <c r="AC637" s="608"/>
      <c r="AD637" s="608"/>
      <c r="AE637" s="608"/>
      <c r="AF637" s="608"/>
      <c r="AG637" s="608"/>
      <c r="AH637" s="608"/>
      <c r="AI637" s="608"/>
      <c r="AJ637" s="608"/>
      <c r="AK637" s="608"/>
      <c r="AL637" s="608"/>
    </row>
    <row r="638" spans="25:38" ht="14.25">
      <c r="Y638" s="608"/>
      <c r="Z638" s="608"/>
      <c r="AA638" s="608"/>
      <c r="AB638" s="608"/>
      <c r="AC638" s="608"/>
      <c r="AD638" s="608"/>
      <c r="AE638" s="608"/>
      <c r="AF638" s="608"/>
      <c r="AG638" s="608"/>
      <c r="AH638" s="608"/>
      <c r="AI638" s="608"/>
      <c r="AJ638" s="608"/>
      <c r="AK638" s="608"/>
      <c r="AL638" s="608"/>
    </row>
    <row r="639" spans="25:38" ht="14.25">
      <c r="Y639" s="608"/>
      <c r="Z639" s="608"/>
      <c r="AA639" s="608"/>
      <c r="AB639" s="608"/>
      <c r="AC639" s="608"/>
      <c r="AD639" s="608"/>
      <c r="AE639" s="608"/>
      <c r="AF639" s="608"/>
      <c r="AG639" s="608"/>
      <c r="AH639" s="608"/>
      <c r="AI639" s="608"/>
      <c r="AJ639" s="608"/>
      <c r="AK639" s="608"/>
      <c r="AL639" s="608"/>
    </row>
    <row r="640" spans="25:38" ht="14.25">
      <c r="Y640" s="608"/>
      <c r="Z640" s="608"/>
      <c r="AA640" s="608"/>
      <c r="AB640" s="608"/>
      <c r="AC640" s="608"/>
      <c r="AD640" s="608"/>
      <c r="AE640" s="608"/>
      <c r="AF640" s="608"/>
      <c r="AG640" s="608"/>
      <c r="AH640" s="608"/>
      <c r="AI640" s="608"/>
      <c r="AJ640" s="608"/>
      <c r="AK640" s="608"/>
      <c r="AL640" s="608"/>
    </row>
    <row r="641" spans="25:38" ht="14.25">
      <c r="Y641" s="608"/>
      <c r="Z641" s="608"/>
      <c r="AA641" s="608"/>
      <c r="AB641" s="608"/>
      <c r="AC641" s="608"/>
      <c r="AD641" s="608"/>
      <c r="AE641" s="608"/>
      <c r="AF641" s="608"/>
      <c r="AG641" s="608"/>
      <c r="AH641" s="608"/>
      <c r="AI641" s="608"/>
      <c r="AJ641" s="608"/>
      <c r="AK641" s="608"/>
      <c r="AL641" s="608"/>
    </row>
    <row r="642" spans="25:38" ht="14.25">
      <c r="Y642" s="608"/>
      <c r="Z642" s="608"/>
      <c r="AA642" s="608"/>
      <c r="AB642" s="608"/>
      <c r="AC642" s="608"/>
      <c r="AD642" s="608"/>
      <c r="AE642" s="608"/>
      <c r="AF642" s="608"/>
      <c r="AG642" s="608"/>
      <c r="AH642" s="608"/>
      <c r="AI642" s="608"/>
      <c r="AJ642" s="608"/>
      <c r="AK642" s="608"/>
      <c r="AL642" s="608"/>
    </row>
    <row r="643" spans="25:38" ht="14.25">
      <c r="Y643" s="608"/>
      <c r="Z643" s="608"/>
      <c r="AA643" s="608"/>
      <c r="AB643" s="608"/>
      <c r="AC643" s="608"/>
      <c r="AD643" s="608"/>
      <c r="AE643" s="608"/>
      <c r="AF643" s="608"/>
      <c r="AG643" s="608"/>
      <c r="AH643" s="608"/>
      <c r="AI643" s="608"/>
      <c r="AJ643" s="608"/>
      <c r="AK643" s="608"/>
      <c r="AL643" s="608"/>
    </row>
    <row r="644" spans="25:38" ht="14.25">
      <c r="Y644" s="608"/>
      <c r="Z644" s="608"/>
      <c r="AA644" s="608"/>
      <c r="AB644" s="608"/>
      <c r="AC644" s="608"/>
      <c r="AD644" s="608"/>
      <c r="AE644" s="608"/>
      <c r="AF644" s="608"/>
      <c r="AG644" s="608"/>
      <c r="AH644" s="608"/>
      <c r="AI644" s="608"/>
      <c r="AJ644" s="608"/>
      <c r="AK644" s="608"/>
      <c r="AL644" s="608"/>
    </row>
    <row r="645" spans="25:38" ht="14.25">
      <c r="Y645" s="608"/>
      <c r="Z645" s="608"/>
      <c r="AA645" s="608"/>
      <c r="AB645" s="608"/>
      <c r="AC645" s="608"/>
      <c r="AD645" s="608"/>
      <c r="AE645" s="608"/>
      <c r="AF645" s="608"/>
      <c r="AG645" s="608"/>
      <c r="AH645" s="608"/>
      <c r="AI645" s="608"/>
      <c r="AJ645" s="608"/>
      <c r="AK645" s="608"/>
      <c r="AL645" s="608"/>
    </row>
    <row r="646" spans="25:38" ht="14.25">
      <c r="Y646" s="608"/>
      <c r="Z646" s="608"/>
      <c r="AA646" s="608"/>
      <c r="AB646" s="608"/>
      <c r="AC646" s="608"/>
      <c r="AD646" s="608"/>
      <c r="AE646" s="608"/>
      <c r="AF646" s="608"/>
      <c r="AG646" s="608"/>
      <c r="AH646" s="608"/>
      <c r="AI646" s="608"/>
      <c r="AJ646" s="608"/>
      <c r="AK646" s="608"/>
      <c r="AL646" s="608"/>
    </row>
    <row r="647" spans="25:38" ht="14.25">
      <c r="Y647" s="608"/>
      <c r="Z647" s="608"/>
      <c r="AA647" s="608"/>
      <c r="AB647" s="608"/>
      <c r="AC647" s="608"/>
      <c r="AD647" s="608"/>
      <c r="AE647" s="608"/>
      <c r="AF647" s="608"/>
      <c r="AG647" s="608"/>
      <c r="AH647" s="608"/>
      <c r="AI647" s="608"/>
      <c r="AJ647" s="608"/>
      <c r="AK647" s="608"/>
      <c r="AL647" s="608"/>
    </row>
    <row r="648" spans="25:38" ht="14.25">
      <c r="Y648" s="608"/>
      <c r="Z648" s="608"/>
      <c r="AA648" s="608"/>
      <c r="AB648" s="608"/>
      <c r="AC648" s="608"/>
      <c r="AD648" s="608"/>
      <c r="AE648" s="608"/>
      <c r="AF648" s="608"/>
      <c r="AG648" s="608"/>
      <c r="AH648" s="608"/>
      <c r="AI648" s="608"/>
      <c r="AJ648" s="608"/>
      <c r="AK648" s="608"/>
      <c r="AL648" s="608"/>
    </row>
    <row r="649" spans="25:38" ht="14.25">
      <c r="Y649" s="608"/>
      <c r="Z649" s="608"/>
      <c r="AA649" s="608"/>
      <c r="AB649" s="608"/>
      <c r="AC649" s="608"/>
      <c r="AD649" s="608"/>
      <c r="AE649" s="608"/>
      <c r="AF649" s="608"/>
      <c r="AG649" s="608"/>
      <c r="AH649" s="608"/>
      <c r="AI649" s="608"/>
      <c r="AJ649" s="608"/>
      <c r="AK649" s="608"/>
      <c r="AL649" s="608"/>
    </row>
    <row r="650" spans="25:38" ht="14.25">
      <c r="Y650" s="608"/>
      <c r="Z650" s="608"/>
      <c r="AA650" s="608"/>
      <c r="AB650" s="608"/>
      <c r="AC650" s="608"/>
      <c r="AD650" s="608"/>
      <c r="AE650" s="608"/>
      <c r="AF650" s="608"/>
      <c r="AG650" s="608"/>
      <c r="AH650" s="608"/>
      <c r="AI650" s="608"/>
      <c r="AJ650" s="608"/>
      <c r="AK650" s="608"/>
      <c r="AL650" s="608"/>
    </row>
    <row r="651" spans="25:38" ht="14.25">
      <c r="Y651" s="608"/>
      <c r="Z651" s="608"/>
      <c r="AA651" s="608"/>
      <c r="AB651" s="608"/>
      <c r="AC651" s="608"/>
      <c r="AD651" s="608"/>
      <c r="AE651" s="608"/>
      <c r="AF651" s="608"/>
      <c r="AG651" s="608"/>
      <c r="AH651" s="608"/>
      <c r="AI651" s="608"/>
      <c r="AJ651" s="608"/>
      <c r="AK651" s="608"/>
      <c r="AL651" s="608"/>
    </row>
    <row r="652" spans="25:38" ht="14.25">
      <c r="Y652" s="608"/>
      <c r="Z652" s="608"/>
      <c r="AA652" s="608"/>
      <c r="AB652" s="608"/>
      <c r="AC652" s="608"/>
      <c r="AD652" s="608"/>
      <c r="AE652" s="608"/>
      <c r="AF652" s="608"/>
      <c r="AG652" s="608"/>
      <c r="AH652" s="608"/>
      <c r="AI652" s="608"/>
      <c r="AJ652" s="608"/>
      <c r="AK652" s="608"/>
      <c r="AL652" s="608"/>
    </row>
    <row r="653" spans="25:38" ht="14.25">
      <c r="Y653" s="608"/>
      <c r="Z653" s="608"/>
      <c r="AA653" s="608"/>
      <c r="AB653" s="608"/>
      <c r="AC653" s="608"/>
      <c r="AD653" s="608"/>
      <c r="AE653" s="608"/>
      <c r="AF653" s="608"/>
      <c r="AG653" s="608"/>
      <c r="AH653" s="608"/>
      <c r="AI653" s="608"/>
      <c r="AJ653" s="608"/>
      <c r="AK653" s="608"/>
      <c r="AL653" s="608"/>
    </row>
    <row r="654" spans="25:38" ht="14.25">
      <c r="Y654" s="608"/>
      <c r="Z654" s="608"/>
      <c r="AA654" s="608"/>
      <c r="AB654" s="608"/>
      <c r="AC654" s="608"/>
      <c r="AD654" s="608"/>
      <c r="AE654" s="608"/>
      <c r="AF654" s="608"/>
      <c r="AG654" s="608"/>
      <c r="AH654" s="608"/>
      <c r="AI654" s="608"/>
      <c r="AJ654" s="608"/>
      <c r="AK654" s="608"/>
      <c r="AL654" s="608"/>
    </row>
    <row r="655" spans="25:38" ht="14.25">
      <c r="Y655" s="608"/>
      <c r="Z655" s="608"/>
      <c r="AA655" s="608"/>
      <c r="AB655" s="608"/>
      <c r="AC655" s="608"/>
      <c r="AD655" s="608"/>
      <c r="AE655" s="608"/>
      <c r="AF655" s="608"/>
      <c r="AG655" s="608"/>
      <c r="AH655" s="608"/>
      <c r="AI655" s="608"/>
      <c r="AJ655" s="608"/>
      <c r="AK655" s="608"/>
      <c r="AL655" s="608"/>
    </row>
    <row r="656" spans="25:38" ht="14.25">
      <c r="Y656" s="608"/>
      <c r="Z656" s="608"/>
      <c r="AA656" s="608"/>
      <c r="AB656" s="608"/>
      <c r="AC656" s="608"/>
      <c r="AD656" s="608"/>
      <c r="AE656" s="608"/>
      <c r="AF656" s="608"/>
      <c r="AG656" s="608"/>
      <c r="AH656" s="608"/>
      <c r="AI656" s="608"/>
      <c r="AJ656" s="608"/>
      <c r="AK656" s="608"/>
      <c r="AL656" s="608"/>
    </row>
    <row r="657" spans="25:38" ht="14.25">
      <c r="Y657" s="608"/>
      <c r="Z657" s="608"/>
      <c r="AA657" s="608"/>
      <c r="AB657" s="608"/>
      <c r="AC657" s="608"/>
      <c r="AD657" s="608"/>
      <c r="AE657" s="608"/>
      <c r="AF657" s="608"/>
      <c r="AG657" s="608"/>
      <c r="AH657" s="608"/>
      <c r="AI657" s="608"/>
      <c r="AJ657" s="608"/>
      <c r="AK657" s="608"/>
      <c r="AL657" s="608"/>
    </row>
    <row r="658" spans="25:38" ht="14.25">
      <c r="Y658" s="608"/>
      <c r="Z658" s="608"/>
      <c r="AA658" s="608"/>
      <c r="AB658" s="608"/>
      <c r="AC658" s="608"/>
      <c r="AD658" s="608"/>
      <c r="AE658" s="608"/>
      <c r="AF658" s="608"/>
      <c r="AG658" s="608"/>
      <c r="AH658" s="608"/>
      <c r="AI658" s="608"/>
      <c r="AJ658" s="608"/>
      <c r="AK658" s="608"/>
      <c r="AL658" s="608"/>
    </row>
    <row r="659" spans="25:38" ht="14.25">
      <c r="Y659" s="608"/>
      <c r="Z659" s="608"/>
      <c r="AA659" s="608"/>
      <c r="AB659" s="608"/>
      <c r="AC659" s="608"/>
      <c r="AD659" s="608"/>
      <c r="AE659" s="608"/>
      <c r="AF659" s="608"/>
      <c r="AG659" s="608"/>
      <c r="AH659" s="608"/>
      <c r="AI659" s="608"/>
      <c r="AJ659" s="608"/>
      <c r="AK659" s="608"/>
      <c r="AL659" s="608"/>
    </row>
    <row r="660" spans="25:38" ht="14.25">
      <c r="Y660" s="608"/>
      <c r="Z660" s="608"/>
      <c r="AA660" s="608"/>
      <c r="AB660" s="608"/>
      <c r="AC660" s="608"/>
      <c r="AD660" s="608"/>
      <c r="AE660" s="608"/>
      <c r="AF660" s="608"/>
      <c r="AG660" s="608"/>
      <c r="AH660" s="608"/>
      <c r="AI660" s="608"/>
      <c r="AJ660" s="608"/>
      <c r="AK660" s="608"/>
      <c r="AL660" s="608"/>
    </row>
    <row r="661" spans="25:38" ht="14.25">
      <c r="Y661" s="608"/>
      <c r="Z661" s="608"/>
      <c r="AA661" s="608"/>
      <c r="AB661" s="608"/>
      <c r="AC661" s="608"/>
      <c r="AD661" s="608"/>
      <c r="AE661" s="608"/>
      <c r="AF661" s="608"/>
      <c r="AG661" s="608"/>
      <c r="AH661" s="608"/>
      <c r="AI661" s="608"/>
      <c r="AJ661" s="608"/>
      <c r="AK661" s="608"/>
      <c r="AL661" s="608"/>
    </row>
    <row r="662" spans="25:38" ht="14.25">
      <c r="Y662" s="608"/>
      <c r="Z662" s="608"/>
      <c r="AA662" s="608"/>
      <c r="AB662" s="608"/>
      <c r="AC662" s="608"/>
      <c r="AD662" s="608"/>
      <c r="AE662" s="608"/>
      <c r="AF662" s="608"/>
      <c r="AG662" s="608"/>
      <c r="AH662" s="608"/>
      <c r="AI662" s="608"/>
      <c r="AJ662" s="608"/>
      <c r="AK662" s="608"/>
      <c r="AL662" s="608"/>
    </row>
    <row r="663" spans="25:38" ht="14.25">
      <c r="Y663" s="608"/>
      <c r="Z663" s="608"/>
      <c r="AA663" s="608"/>
      <c r="AB663" s="608"/>
      <c r="AC663" s="608"/>
      <c r="AD663" s="608"/>
      <c r="AE663" s="608"/>
      <c r="AF663" s="608"/>
      <c r="AG663" s="608"/>
      <c r="AH663" s="608"/>
      <c r="AI663" s="608"/>
      <c r="AJ663" s="608"/>
      <c r="AK663" s="608"/>
      <c r="AL663" s="608"/>
    </row>
    <row r="664" spans="25:38" ht="14.25">
      <c r="Y664" s="608"/>
      <c r="Z664" s="608"/>
      <c r="AA664" s="608"/>
      <c r="AB664" s="608"/>
      <c r="AC664" s="608"/>
      <c r="AD664" s="608"/>
      <c r="AE664" s="608"/>
      <c r="AF664" s="608"/>
      <c r="AG664" s="608"/>
      <c r="AH664" s="608"/>
      <c r="AI664" s="608"/>
      <c r="AJ664" s="608"/>
      <c r="AK664" s="608"/>
      <c r="AL664" s="608"/>
    </row>
    <row r="665" spans="25:38" ht="14.25">
      <c r="Y665" s="608"/>
      <c r="Z665" s="608"/>
      <c r="AA665" s="608"/>
      <c r="AB665" s="608"/>
      <c r="AC665" s="608"/>
      <c r="AD665" s="608"/>
      <c r="AE665" s="608"/>
      <c r="AF665" s="608"/>
      <c r="AG665" s="608"/>
      <c r="AH665" s="608"/>
      <c r="AI665" s="608"/>
      <c r="AJ665" s="608"/>
      <c r="AK665" s="608"/>
      <c r="AL665" s="608"/>
    </row>
    <row r="666" spans="25:38" ht="14.25">
      <c r="Y666" s="608"/>
      <c r="Z666" s="608"/>
      <c r="AA666" s="608"/>
      <c r="AB666" s="608"/>
      <c r="AC666" s="608"/>
      <c r="AD666" s="608"/>
      <c r="AE666" s="608"/>
      <c r="AF666" s="608"/>
      <c r="AG666" s="608"/>
      <c r="AH666" s="608"/>
      <c r="AI666" s="608"/>
      <c r="AJ666" s="608"/>
      <c r="AK666" s="608"/>
      <c r="AL666" s="608"/>
    </row>
    <row r="667" spans="25:38" ht="14.25">
      <c r="Y667" s="608"/>
      <c r="Z667" s="608"/>
      <c r="AA667" s="608"/>
      <c r="AB667" s="608"/>
      <c r="AC667" s="608"/>
      <c r="AD667" s="608"/>
      <c r="AE667" s="608"/>
      <c r="AF667" s="608"/>
      <c r="AG667" s="608"/>
      <c r="AH667" s="608"/>
      <c r="AI667" s="608"/>
      <c r="AJ667" s="608"/>
      <c r="AK667" s="608"/>
      <c r="AL667" s="608"/>
    </row>
    <row r="668" spans="25:38" ht="14.25">
      <c r="Y668" s="608"/>
      <c r="Z668" s="608"/>
      <c r="AA668" s="608"/>
      <c r="AB668" s="608"/>
      <c r="AC668" s="608"/>
      <c r="AD668" s="608"/>
      <c r="AE668" s="608"/>
      <c r="AF668" s="608"/>
      <c r="AG668" s="608"/>
      <c r="AH668" s="608"/>
      <c r="AI668" s="608"/>
      <c r="AJ668" s="608"/>
      <c r="AK668" s="608"/>
      <c r="AL668" s="608"/>
    </row>
    <row r="669" spans="25:38" ht="14.25">
      <c r="Y669" s="608"/>
      <c r="Z669" s="608"/>
      <c r="AA669" s="608"/>
      <c r="AB669" s="608"/>
      <c r="AC669" s="608"/>
      <c r="AD669" s="608"/>
      <c r="AE669" s="608"/>
      <c r="AF669" s="608"/>
      <c r="AG669" s="608"/>
      <c r="AH669" s="608"/>
      <c r="AI669" s="608"/>
      <c r="AJ669" s="608"/>
      <c r="AK669" s="608"/>
      <c r="AL669" s="608"/>
    </row>
    <row r="670" spans="25:38" ht="14.25">
      <c r="Y670" s="608"/>
      <c r="Z670" s="608"/>
      <c r="AA670" s="608"/>
      <c r="AB670" s="608"/>
      <c r="AC670" s="608"/>
      <c r="AD670" s="608"/>
      <c r="AE670" s="608"/>
      <c r="AF670" s="608"/>
      <c r="AG670" s="608"/>
      <c r="AH670" s="608"/>
      <c r="AI670" s="608"/>
      <c r="AJ670" s="608"/>
      <c r="AK670" s="608"/>
      <c r="AL670" s="608"/>
    </row>
    <row r="671" spans="25:38" ht="14.25">
      <c r="Y671" s="608"/>
      <c r="Z671" s="608"/>
      <c r="AA671" s="608"/>
      <c r="AB671" s="608"/>
      <c r="AC671" s="608"/>
      <c r="AD671" s="608"/>
      <c r="AE671" s="608"/>
      <c r="AF671" s="608"/>
      <c r="AG671" s="608"/>
      <c r="AH671" s="608"/>
      <c r="AI671" s="608"/>
      <c r="AJ671" s="608"/>
      <c r="AK671" s="608"/>
      <c r="AL671" s="608"/>
    </row>
    <row r="672" spans="25:38" ht="14.25">
      <c r="Y672" s="608"/>
      <c r="Z672" s="608"/>
      <c r="AA672" s="608"/>
      <c r="AB672" s="608"/>
      <c r="AC672" s="608"/>
      <c r="AD672" s="608"/>
      <c r="AE672" s="608"/>
      <c r="AF672" s="608"/>
      <c r="AG672" s="608"/>
      <c r="AH672" s="608"/>
      <c r="AI672" s="608"/>
      <c r="AJ672" s="608"/>
      <c r="AK672" s="608"/>
      <c r="AL672" s="608"/>
    </row>
    <row r="673" spans="25:38" ht="14.25">
      <c r="Y673" s="608"/>
      <c r="Z673" s="608"/>
      <c r="AA673" s="608"/>
      <c r="AB673" s="608"/>
      <c r="AC673" s="608"/>
      <c r="AD673" s="608"/>
      <c r="AE673" s="608"/>
      <c r="AF673" s="608"/>
      <c r="AG673" s="608"/>
      <c r="AH673" s="608"/>
      <c r="AI673" s="608"/>
      <c r="AJ673" s="608"/>
      <c r="AK673" s="608"/>
      <c r="AL673" s="608"/>
    </row>
    <row r="674" spans="25:38" ht="14.25">
      <c r="Y674" s="608"/>
      <c r="Z674" s="608"/>
      <c r="AA674" s="608"/>
      <c r="AB674" s="608"/>
      <c r="AC674" s="608"/>
      <c r="AD674" s="608"/>
      <c r="AE674" s="608"/>
      <c r="AF674" s="608"/>
      <c r="AG674" s="608"/>
      <c r="AH674" s="608"/>
      <c r="AI674" s="608"/>
      <c r="AJ674" s="608"/>
      <c r="AK674" s="608"/>
      <c r="AL674" s="608"/>
    </row>
    <row r="675" spans="25:38" ht="14.25">
      <c r="Y675" s="608"/>
      <c r="Z675" s="608"/>
      <c r="AA675" s="608"/>
      <c r="AB675" s="608"/>
      <c r="AC675" s="608"/>
      <c r="AD675" s="608"/>
      <c r="AE675" s="608"/>
      <c r="AF675" s="608"/>
      <c r="AG675" s="608"/>
      <c r="AH675" s="608"/>
      <c r="AI675" s="608"/>
      <c r="AJ675" s="608"/>
      <c r="AK675" s="608"/>
      <c r="AL675" s="608"/>
    </row>
    <row r="676" spans="25:38" ht="14.25">
      <c r="Y676" s="608"/>
      <c r="Z676" s="608"/>
      <c r="AA676" s="608"/>
      <c r="AB676" s="608"/>
      <c r="AC676" s="608"/>
      <c r="AD676" s="608"/>
      <c r="AE676" s="608"/>
      <c r="AF676" s="608"/>
      <c r="AG676" s="608"/>
      <c r="AH676" s="608"/>
      <c r="AI676" s="608"/>
      <c r="AJ676" s="608"/>
      <c r="AK676" s="608"/>
      <c r="AL676" s="608"/>
    </row>
    <row r="677" spans="25:38" ht="14.25">
      <c r="Y677" s="608"/>
      <c r="Z677" s="608"/>
      <c r="AA677" s="608"/>
      <c r="AB677" s="608"/>
      <c r="AC677" s="608"/>
      <c r="AD677" s="608"/>
      <c r="AE677" s="608"/>
      <c r="AF677" s="608"/>
      <c r="AG677" s="608"/>
      <c r="AH677" s="608"/>
      <c r="AI677" s="608"/>
      <c r="AJ677" s="608"/>
      <c r="AK677" s="608"/>
      <c r="AL677" s="608"/>
    </row>
    <row r="678" spans="25:38" ht="14.25">
      <c r="Y678" s="608"/>
      <c r="Z678" s="608"/>
      <c r="AA678" s="608"/>
      <c r="AB678" s="608"/>
      <c r="AC678" s="608"/>
      <c r="AD678" s="608"/>
      <c r="AE678" s="608"/>
      <c r="AF678" s="608"/>
      <c r="AG678" s="608"/>
      <c r="AH678" s="608"/>
      <c r="AI678" s="608"/>
      <c r="AJ678" s="608"/>
      <c r="AK678" s="608"/>
      <c r="AL678" s="608"/>
    </row>
    <row r="679" spans="25:38" ht="14.25">
      <c r="Y679" s="608"/>
      <c r="Z679" s="608"/>
      <c r="AA679" s="608"/>
      <c r="AB679" s="608"/>
      <c r="AC679" s="608"/>
      <c r="AD679" s="608"/>
      <c r="AE679" s="608"/>
      <c r="AF679" s="608"/>
      <c r="AG679" s="608"/>
      <c r="AH679" s="608"/>
      <c r="AI679" s="608"/>
      <c r="AJ679" s="608"/>
      <c r="AK679" s="608"/>
      <c r="AL679" s="608"/>
    </row>
    <row r="680" spans="25:38" ht="14.25">
      <c r="Y680" s="608"/>
      <c r="Z680" s="608"/>
      <c r="AA680" s="608"/>
      <c r="AB680" s="608"/>
      <c r="AC680" s="608"/>
      <c r="AD680" s="608"/>
      <c r="AE680" s="608"/>
      <c r="AF680" s="608"/>
      <c r="AG680" s="608"/>
      <c r="AH680" s="608"/>
      <c r="AI680" s="608"/>
      <c r="AJ680" s="608"/>
      <c r="AK680" s="608"/>
      <c r="AL680" s="608"/>
    </row>
    <row r="681" spans="25:38" ht="14.25">
      <c r="Y681" s="608"/>
      <c r="Z681" s="608"/>
      <c r="AA681" s="608"/>
      <c r="AB681" s="608"/>
      <c r="AC681" s="608"/>
      <c r="AD681" s="608"/>
      <c r="AE681" s="608"/>
      <c r="AF681" s="608"/>
      <c r="AG681" s="608"/>
      <c r="AH681" s="608"/>
      <c r="AI681" s="608"/>
      <c r="AJ681" s="608"/>
      <c r="AK681" s="608"/>
      <c r="AL681" s="608"/>
    </row>
    <row r="682" spans="25:38" ht="14.25">
      <c r="Y682" s="608"/>
      <c r="Z682" s="608"/>
      <c r="AA682" s="608"/>
      <c r="AB682" s="608"/>
      <c r="AC682" s="608"/>
      <c r="AD682" s="608"/>
      <c r="AE682" s="608"/>
      <c r="AF682" s="608"/>
      <c r="AG682" s="608"/>
      <c r="AH682" s="608"/>
      <c r="AI682" s="608"/>
      <c r="AJ682" s="608"/>
      <c r="AK682" s="608"/>
      <c r="AL682" s="608"/>
    </row>
    <row r="683" spans="25:38" ht="14.25">
      <c r="Y683" s="608"/>
      <c r="Z683" s="608"/>
      <c r="AA683" s="608"/>
      <c r="AB683" s="608"/>
      <c r="AC683" s="608"/>
      <c r="AD683" s="608"/>
      <c r="AE683" s="608"/>
      <c r="AF683" s="608"/>
      <c r="AG683" s="608"/>
      <c r="AH683" s="608"/>
      <c r="AI683" s="608"/>
      <c r="AJ683" s="608"/>
      <c r="AK683" s="608"/>
      <c r="AL683" s="608"/>
    </row>
    <row r="684" spans="25:38" ht="14.25">
      <c r="Y684" s="608"/>
      <c r="Z684" s="608"/>
      <c r="AA684" s="608"/>
      <c r="AB684" s="608"/>
      <c r="AC684" s="608"/>
      <c r="AD684" s="608"/>
      <c r="AE684" s="608"/>
      <c r="AF684" s="608"/>
      <c r="AG684" s="608"/>
      <c r="AH684" s="608"/>
      <c r="AI684" s="608"/>
      <c r="AJ684" s="608"/>
      <c r="AK684" s="608"/>
      <c r="AL684" s="608"/>
    </row>
    <row r="685" spans="25:38" ht="14.25">
      <c r="Y685" s="608"/>
      <c r="Z685" s="608"/>
      <c r="AA685" s="608"/>
      <c r="AB685" s="608"/>
      <c r="AC685" s="608"/>
      <c r="AD685" s="608"/>
      <c r="AE685" s="608"/>
      <c r="AF685" s="608"/>
      <c r="AG685" s="608"/>
      <c r="AH685" s="608"/>
      <c r="AI685" s="608"/>
      <c r="AJ685" s="608"/>
      <c r="AK685" s="608"/>
      <c r="AL685" s="608"/>
    </row>
    <row r="686" spans="25:38" ht="14.25">
      <c r="Y686" s="608"/>
      <c r="Z686" s="608"/>
      <c r="AA686" s="608"/>
      <c r="AB686" s="608"/>
      <c r="AC686" s="608"/>
      <c r="AD686" s="608"/>
      <c r="AE686" s="608"/>
      <c r="AF686" s="608"/>
      <c r="AG686" s="608"/>
      <c r="AH686" s="608"/>
      <c r="AI686" s="608"/>
      <c r="AJ686" s="608"/>
      <c r="AK686" s="608"/>
      <c r="AL686" s="608"/>
    </row>
    <row r="687" spans="25:38" ht="14.25">
      <c r="Y687" s="608"/>
      <c r="Z687" s="608"/>
      <c r="AA687" s="608"/>
      <c r="AB687" s="608"/>
      <c r="AC687" s="608"/>
      <c r="AD687" s="608"/>
      <c r="AE687" s="608"/>
      <c r="AF687" s="608"/>
      <c r="AG687" s="608"/>
      <c r="AH687" s="608"/>
      <c r="AI687" s="608"/>
      <c r="AJ687" s="608"/>
      <c r="AK687" s="608"/>
      <c r="AL687" s="608"/>
    </row>
    <row r="688" spans="25:38" ht="14.25">
      <c r="Y688" s="608"/>
      <c r="Z688" s="608"/>
      <c r="AA688" s="608"/>
      <c r="AB688" s="608"/>
      <c r="AC688" s="608"/>
      <c r="AD688" s="608"/>
      <c r="AE688" s="608"/>
      <c r="AF688" s="608"/>
      <c r="AG688" s="608"/>
      <c r="AH688" s="608"/>
      <c r="AI688" s="608"/>
      <c r="AJ688" s="608"/>
      <c r="AK688" s="608"/>
      <c r="AL688" s="608"/>
    </row>
    <row r="689" spans="25:38" ht="14.25">
      <c r="Y689" s="608"/>
      <c r="Z689" s="608"/>
      <c r="AA689" s="608"/>
      <c r="AB689" s="608"/>
      <c r="AC689" s="608"/>
      <c r="AD689" s="608"/>
      <c r="AE689" s="608"/>
      <c r="AF689" s="608"/>
      <c r="AG689" s="608"/>
      <c r="AH689" s="608"/>
      <c r="AI689" s="608"/>
      <c r="AJ689" s="608"/>
      <c r="AK689" s="608"/>
      <c r="AL689" s="608"/>
    </row>
    <row r="690" spans="25:38" ht="14.25">
      <c r="Y690" s="608"/>
      <c r="Z690" s="608"/>
      <c r="AA690" s="608"/>
      <c r="AB690" s="608"/>
      <c r="AC690" s="608"/>
      <c r="AD690" s="608"/>
      <c r="AE690" s="608"/>
      <c r="AF690" s="608"/>
      <c r="AG690" s="608"/>
      <c r="AH690" s="608"/>
      <c r="AI690" s="608"/>
      <c r="AJ690" s="608"/>
      <c r="AK690" s="608"/>
      <c r="AL690" s="608"/>
    </row>
    <row r="691" spans="25:38" ht="14.25">
      <c r="Y691" s="608"/>
      <c r="Z691" s="608"/>
      <c r="AA691" s="608"/>
      <c r="AB691" s="608"/>
      <c r="AC691" s="608"/>
      <c r="AD691" s="608"/>
      <c r="AE691" s="608"/>
      <c r="AF691" s="608"/>
      <c r="AG691" s="608"/>
      <c r="AH691" s="608"/>
      <c r="AI691" s="608"/>
      <c r="AJ691" s="608"/>
      <c r="AK691" s="608"/>
      <c r="AL691" s="608"/>
    </row>
    <row r="692" spans="25:38" ht="14.25">
      <c r="Y692" s="608"/>
      <c r="Z692" s="608"/>
      <c r="AA692" s="608"/>
      <c r="AB692" s="608"/>
      <c r="AC692" s="608"/>
      <c r="AD692" s="608"/>
      <c r="AE692" s="608"/>
      <c r="AF692" s="608"/>
      <c r="AG692" s="608"/>
      <c r="AH692" s="608"/>
      <c r="AI692" s="608"/>
      <c r="AJ692" s="608"/>
      <c r="AK692" s="608"/>
      <c r="AL692" s="608"/>
    </row>
    <row r="693" spans="25:38" ht="14.25">
      <c r="Y693" s="608"/>
      <c r="Z693" s="608"/>
      <c r="AA693" s="608"/>
      <c r="AB693" s="608"/>
      <c r="AC693" s="608"/>
      <c r="AD693" s="608"/>
      <c r="AE693" s="608"/>
      <c r="AF693" s="608"/>
      <c r="AG693" s="608"/>
      <c r="AH693" s="608"/>
      <c r="AI693" s="608"/>
      <c r="AJ693" s="608"/>
      <c r="AK693" s="608"/>
      <c r="AL693" s="608"/>
    </row>
    <row r="694" spans="25:38" ht="14.25">
      <c r="Y694" s="608"/>
      <c r="Z694" s="608"/>
      <c r="AA694" s="608"/>
      <c r="AB694" s="608"/>
      <c r="AC694" s="608"/>
      <c r="AD694" s="608"/>
      <c r="AE694" s="608"/>
      <c r="AF694" s="608"/>
      <c r="AG694" s="608"/>
      <c r="AH694" s="608"/>
      <c r="AI694" s="608"/>
      <c r="AJ694" s="608"/>
      <c r="AK694" s="608"/>
      <c r="AL694" s="608"/>
    </row>
    <row r="695" spans="25:38" ht="14.25">
      <c r="Y695" s="608"/>
      <c r="Z695" s="608"/>
      <c r="AA695" s="608"/>
      <c r="AB695" s="608"/>
      <c r="AC695" s="608"/>
      <c r="AD695" s="608"/>
      <c r="AE695" s="608"/>
      <c r="AF695" s="608"/>
      <c r="AG695" s="608"/>
      <c r="AH695" s="608"/>
      <c r="AI695" s="608"/>
      <c r="AJ695" s="608"/>
      <c r="AK695" s="608"/>
      <c r="AL695" s="608"/>
    </row>
    <row r="696" spans="25:38" ht="14.25">
      <c r="Y696" s="608"/>
      <c r="Z696" s="608"/>
      <c r="AA696" s="608"/>
      <c r="AB696" s="608"/>
      <c r="AC696" s="608"/>
      <c r="AD696" s="608"/>
      <c r="AE696" s="608"/>
      <c r="AF696" s="608"/>
      <c r="AG696" s="608"/>
      <c r="AH696" s="608"/>
      <c r="AI696" s="608"/>
      <c r="AJ696" s="608"/>
      <c r="AK696" s="608"/>
      <c r="AL696" s="608"/>
    </row>
    <row r="697" spans="25:38" ht="14.25">
      <c r="Y697" s="608"/>
      <c r="Z697" s="608"/>
      <c r="AA697" s="608"/>
      <c r="AB697" s="608"/>
      <c r="AC697" s="608"/>
      <c r="AD697" s="608"/>
      <c r="AE697" s="608"/>
      <c r="AF697" s="608"/>
      <c r="AG697" s="608"/>
      <c r="AH697" s="608"/>
      <c r="AI697" s="608"/>
      <c r="AJ697" s="608"/>
      <c r="AK697" s="608"/>
      <c r="AL697" s="608"/>
    </row>
    <row r="698" spans="25:38" ht="14.25">
      <c r="Y698" s="608"/>
      <c r="Z698" s="608"/>
      <c r="AA698" s="608"/>
      <c r="AB698" s="608"/>
      <c r="AC698" s="608"/>
      <c r="AD698" s="608"/>
      <c r="AE698" s="608"/>
      <c r="AF698" s="608"/>
      <c r="AG698" s="608"/>
      <c r="AH698" s="608"/>
      <c r="AI698" s="608"/>
      <c r="AJ698" s="608"/>
      <c r="AK698" s="608"/>
      <c r="AL698" s="608"/>
    </row>
    <row r="699" spans="25:38" ht="14.25">
      <c r="Y699" s="608"/>
      <c r="Z699" s="608"/>
      <c r="AA699" s="608"/>
      <c r="AB699" s="608"/>
      <c r="AC699" s="608"/>
      <c r="AD699" s="608"/>
      <c r="AE699" s="608"/>
      <c r="AF699" s="608"/>
      <c r="AG699" s="608"/>
      <c r="AH699" s="608"/>
      <c r="AI699" s="608"/>
      <c r="AJ699" s="608"/>
      <c r="AK699" s="608"/>
      <c r="AL699" s="608"/>
    </row>
    <row r="700" spans="25:38" ht="14.25">
      <c r="Y700" s="608"/>
      <c r="Z700" s="608"/>
      <c r="AA700" s="608"/>
      <c r="AB700" s="608"/>
      <c r="AC700" s="608"/>
      <c r="AD700" s="608"/>
      <c r="AE700" s="608"/>
      <c r="AF700" s="608"/>
      <c r="AG700" s="608"/>
      <c r="AH700" s="608"/>
      <c r="AI700" s="608"/>
      <c r="AJ700" s="608"/>
      <c r="AK700" s="608"/>
      <c r="AL700" s="608"/>
    </row>
    <row r="701" spans="25:38" ht="14.25">
      <c r="Y701" s="608"/>
      <c r="Z701" s="608"/>
      <c r="AA701" s="608"/>
      <c r="AB701" s="608"/>
      <c r="AC701" s="608"/>
      <c r="AD701" s="608"/>
      <c r="AE701" s="608"/>
      <c r="AF701" s="608"/>
      <c r="AG701" s="608"/>
      <c r="AH701" s="608"/>
      <c r="AI701" s="608"/>
      <c r="AJ701" s="608"/>
      <c r="AK701" s="608"/>
      <c r="AL701" s="608"/>
    </row>
    <row r="702" spans="25:38" ht="14.25">
      <c r="Y702" s="608"/>
      <c r="Z702" s="608"/>
      <c r="AA702" s="608"/>
      <c r="AB702" s="608"/>
      <c r="AC702" s="608"/>
      <c r="AD702" s="608"/>
      <c r="AE702" s="608"/>
      <c r="AF702" s="608"/>
      <c r="AG702" s="608"/>
      <c r="AH702" s="608"/>
      <c r="AI702" s="608"/>
      <c r="AJ702" s="608"/>
      <c r="AK702" s="608"/>
      <c r="AL702" s="608"/>
    </row>
    <row r="703" spans="25:38" ht="14.25">
      <c r="Y703" s="608"/>
      <c r="Z703" s="608"/>
      <c r="AA703" s="608"/>
      <c r="AB703" s="608"/>
      <c r="AC703" s="608"/>
      <c r="AD703" s="608"/>
      <c r="AE703" s="608"/>
      <c r="AF703" s="608"/>
      <c r="AG703" s="608"/>
      <c r="AH703" s="608"/>
      <c r="AI703" s="608"/>
      <c r="AJ703" s="608"/>
      <c r="AK703" s="608"/>
      <c r="AL703" s="608"/>
    </row>
    <row r="704" spans="25:38" ht="14.25">
      <c r="Y704" s="608"/>
      <c r="Z704" s="608"/>
      <c r="AA704" s="608"/>
      <c r="AB704" s="608"/>
      <c r="AC704" s="608"/>
      <c r="AD704" s="608"/>
      <c r="AE704" s="608"/>
      <c r="AF704" s="608"/>
      <c r="AG704" s="608"/>
      <c r="AH704" s="608"/>
      <c r="AI704" s="608"/>
      <c r="AJ704" s="608"/>
      <c r="AK704" s="608"/>
      <c r="AL704" s="608"/>
    </row>
    <row r="705" spans="25:38" ht="14.25">
      <c r="Y705" s="608"/>
      <c r="Z705" s="608"/>
      <c r="AA705" s="608"/>
      <c r="AB705" s="608"/>
      <c r="AC705" s="608"/>
      <c r="AD705" s="608"/>
      <c r="AE705" s="608"/>
      <c r="AF705" s="608"/>
      <c r="AG705" s="608"/>
      <c r="AH705" s="608"/>
      <c r="AI705" s="608"/>
      <c r="AJ705" s="608"/>
      <c r="AK705" s="608"/>
      <c r="AL705" s="608"/>
    </row>
    <row r="706" spans="25:38" ht="14.25">
      <c r="Y706" s="608"/>
      <c r="Z706" s="608"/>
      <c r="AA706" s="608"/>
      <c r="AB706" s="608"/>
      <c r="AC706" s="608"/>
      <c r="AD706" s="608"/>
      <c r="AE706" s="608"/>
      <c r="AF706" s="608"/>
      <c r="AG706" s="608"/>
      <c r="AH706" s="608"/>
      <c r="AI706" s="608"/>
      <c r="AJ706" s="608"/>
      <c r="AK706" s="608"/>
      <c r="AL706" s="608"/>
    </row>
    <row r="707" spans="25:38" ht="14.25">
      <c r="Y707" s="608"/>
      <c r="Z707" s="608"/>
      <c r="AA707" s="608"/>
      <c r="AB707" s="608"/>
      <c r="AC707" s="608"/>
      <c r="AD707" s="608"/>
      <c r="AE707" s="608"/>
      <c r="AF707" s="608"/>
      <c r="AG707" s="608"/>
      <c r="AH707" s="608"/>
      <c r="AI707" s="608"/>
      <c r="AJ707" s="608"/>
      <c r="AK707" s="608"/>
      <c r="AL707" s="608"/>
    </row>
    <row r="708" spans="25:38" ht="14.25">
      <c r="Y708" s="608"/>
      <c r="Z708" s="608"/>
      <c r="AA708" s="608"/>
      <c r="AB708" s="608"/>
      <c r="AC708" s="608"/>
      <c r="AD708" s="608"/>
      <c r="AE708" s="608"/>
      <c r="AF708" s="608"/>
      <c r="AG708" s="608"/>
      <c r="AH708" s="608"/>
      <c r="AI708" s="608"/>
      <c r="AJ708" s="608"/>
      <c r="AK708" s="608"/>
      <c r="AL708" s="608"/>
    </row>
    <row r="709" spans="25:38" ht="14.25">
      <c r="Y709" s="608"/>
      <c r="Z709" s="608"/>
      <c r="AA709" s="608"/>
      <c r="AB709" s="608"/>
      <c r="AC709" s="608"/>
      <c r="AD709" s="608"/>
      <c r="AE709" s="608"/>
      <c r="AF709" s="608"/>
      <c r="AG709" s="608"/>
      <c r="AH709" s="608"/>
      <c r="AI709" s="608"/>
      <c r="AJ709" s="608"/>
      <c r="AK709" s="608"/>
      <c r="AL709" s="608"/>
    </row>
    <row r="710" spans="25:38" ht="14.25">
      <c r="Y710" s="608"/>
      <c r="Z710" s="608"/>
      <c r="AA710" s="608"/>
      <c r="AB710" s="608"/>
      <c r="AC710" s="608"/>
      <c r="AD710" s="608"/>
      <c r="AE710" s="608"/>
      <c r="AF710" s="608"/>
      <c r="AG710" s="608"/>
      <c r="AH710" s="608"/>
      <c r="AI710" s="608"/>
      <c r="AJ710" s="608"/>
      <c r="AK710" s="608"/>
      <c r="AL710" s="608"/>
    </row>
    <row r="711" spans="25:38" ht="14.25">
      <c r="Y711" s="608"/>
      <c r="Z711" s="608"/>
      <c r="AA711" s="608"/>
      <c r="AB711" s="608"/>
      <c r="AC711" s="608"/>
      <c r="AD711" s="608"/>
      <c r="AE711" s="608"/>
      <c r="AF711" s="608"/>
      <c r="AG711" s="608"/>
      <c r="AH711" s="608"/>
      <c r="AI711" s="608"/>
      <c r="AJ711" s="608"/>
      <c r="AK711" s="608"/>
      <c r="AL711" s="608"/>
    </row>
    <row r="712" spans="25:38" ht="14.25">
      <c r="Y712" s="608"/>
      <c r="Z712" s="608"/>
      <c r="AA712" s="608"/>
      <c r="AB712" s="608"/>
      <c r="AC712" s="608"/>
      <c r="AD712" s="608"/>
      <c r="AE712" s="608"/>
      <c r="AF712" s="608"/>
      <c r="AG712" s="608"/>
      <c r="AH712" s="608"/>
      <c r="AI712" s="608"/>
      <c r="AJ712" s="608"/>
      <c r="AK712" s="608"/>
      <c r="AL712" s="608"/>
    </row>
    <row r="713" spans="25:38" ht="14.25">
      <c r="Y713" s="608"/>
      <c r="Z713" s="608"/>
      <c r="AA713" s="608"/>
      <c r="AB713" s="608"/>
      <c r="AC713" s="608"/>
      <c r="AD713" s="608"/>
      <c r="AE713" s="608"/>
      <c r="AF713" s="608"/>
      <c r="AG713" s="608"/>
      <c r="AH713" s="608"/>
      <c r="AI713" s="608"/>
      <c r="AJ713" s="608"/>
      <c r="AK713" s="608"/>
      <c r="AL713" s="608"/>
    </row>
    <row r="714" spans="25:38" ht="14.25">
      <c r="Y714" s="608"/>
      <c r="Z714" s="608"/>
      <c r="AA714" s="608"/>
      <c r="AB714" s="608"/>
      <c r="AC714" s="608"/>
      <c r="AD714" s="608"/>
      <c r="AE714" s="608"/>
      <c r="AF714" s="608"/>
      <c r="AG714" s="608"/>
      <c r="AH714" s="608"/>
      <c r="AI714" s="608"/>
      <c r="AJ714" s="608"/>
      <c r="AK714" s="608"/>
      <c r="AL714" s="608"/>
    </row>
    <row r="715" spans="25:38" ht="14.25">
      <c r="Y715" s="608"/>
      <c r="Z715" s="608"/>
      <c r="AA715" s="608"/>
      <c r="AB715" s="608"/>
      <c r="AC715" s="608"/>
      <c r="AD715" s="608"/>
      <c r="AE715" s="608"/>
      <c r="AF715" s="608"/>
      <c r="AG715" s="608"/>
      <c r="AH715" s="608"/>
      <c r="AI715" s="608"/>
      <c r="AJ715" s="608"/>
      <c r="AK715" s="608"/>
      <c r="AL715" s="608"/>
    </row>
    <row r="716" spans="25:38" ht="14.25">
      <c r="Y716" s="608"/>
      <c r="Z716" s="608"/>
      <c r="AA716" s="608"/>
      <c r="AB716" s="608"/>
      <c r="AC716" s="608"/>
      <c r="AD716" s="608"/>
      <c r="AE716" s="608"/>
      <c r="AF716" s="608"/>
      <c r="AG716" s="608"/>
      <c r="AH716" s="608"/>
      <c r="AI716" s="608"/>
      <c r="AJ716" s="608"/>
      <c r="AK716" s="608"/>
      <c r="AL716" s="608"/>
    </row>
    <row r="717" spans="25:38" ht="14.25">
      <c r="Y717" s="608"/>
      <c r="Z717" s="608"/>
      <c r="AA717" s="608"/>
      <c r="AB717" s="608"/>
      <c r="AC717" s="608"/>
      <c r="AD717" s="608"/>
      <c r="AE717" s="608"/>
      <c r="AF717" s="608"/>
      <c r="AG717" s="608"/>
      <c r="AH717" s="608"/>
      <c r="AI717" s="608"/>
      <c r="AJ717" s="608"/>
      <c r="AK717" s="608"/>
      <c r="AL717" s="608"/>
    </row>
    <row r="718" spans="25:38" ht="14.25">
      <c r="Y718" s="608"/>
      <c r="Z718" s="608"/>
      <c r="AA718" s="608"/>
      <c r="AB718" s="608"/>
      <c r="AC718" s="608"/>
      <c r="AD718" s="608"/>
      <c r="AE718" s="608"/>
      <c r="AF718" s="608"/>
      <c r="AG718" s="608"/>
      <c r="AH718" s="608"/>
      <c r="AI718" s="608"/>
      <c r="AJ718" s="608"/>
      <c r="AK718" s="608"/>
      <c r="AL718" s="608"/>
    </row>
    <row r="719" spans="25:38" ht="14.25">
      <c r="Y719" s="608"/>
      <c r="Z719" s="608"/>
      <c r="AA719" s="608"/>
      <c r="AB719" s="608"/>
      <c r="AC719" s="608"/>
      <c r="AD719" s="608"/>
      <c r="AE719" s="608"/>
      <c r="AF719" s="608"/>
      <c r="AG719" s="608"/>
      <c r="AH719" s="608"/>
      <c r="AI719" s="608"/>
      <c r="AJ719" s="608"/>
      <c r="AK719" s="608"/>
      <c r="AL719" s="608"/>
    </row>
    <row r="720" spans="25:38" ht="14.25">
      <c r="Y720" s="608"/>
      <c r="Z720" s="608"/>
      <c r="AA720" s="608"/>
      <c r="AB720" s="608"/>
      <c r="AC720" s="608"/>
      <c r="AD720" s="608"/>
      <c r="AE720" s="608"/>
      <c r="AF720" s="608"/>
      <c r="AG720" s="608"/>
      <c r="AH720" s="608"/>
      <c r="AI720" s="608"/>
      <c r="AJ720" s="608"/>
      <c r="AK720" s="608"/>
      <c r="AL720" s="608"/>
    </row>
    <row r="721" spans="25:38" ht="14.25">
      <c r="Y721" s="608"/>
      <c r="Z721" s="608"/>
      <c r="AA721" s="608"/>
      <c r="AB721" s="608"/>
      <c r="AC721" s="608"/>
      <c r="AD721" s="608"/>
      <c r="AE721" s="608"/>
      <c r="AF721" s="608"/>
      <c r="AG721" s="608"/>
      <c r="AH721" s="608"/>
      <c r="AI721" s="608"/>
      <c r="AJ721" s="608"/>
      <c r="AK721" s="608"/>
      <c r="AL721" s="608"/>
    </row>
    <row r="722" spans="25:38" ht="14.25">
      <c r="Y722" s="608"/>
      <c r="Z722" s="608"/>
      <c r="AA722" s="608"/>
      <c r="AB722" s="608"/>
      <c r="AC722" s="608"/>
      <c r="AD722" s="608"/>
      <c r="AE722" s="608"/>
      <c r="AF722" s="608"/>
      <c r="AG722" s="608"/>
      <c r="AH722" s="608"/>
      <c r="AI722" s="608"/>
      <c r="AJ722" s="608"/>
      <c r="AK722" s="608"/>
      <c r="AL722" s="608"/>
    </row>
    <row r="723" spans="25:38" ht="14.25">
      <c r="Y723" s="608"/>
      <c r="Z723" s="608"/>
      <c r="AA723" s="608"/>
      <c r="AB723" s="608"/>
      <c r="AC723" s="608"/>
      <c r="AD723" s="608"/>
      <c r="AE723" s="608"/>
      <c r="AF723" s="608"/>
      <c r="AG723" s="608"/>
      <c r="AH723" s="608"/>
      <c r="AI723" s="608"/>
      <c r="AJ723" s="608"/>
      <c r="AK723" s="608"/>
      <c r="AL723" s="608"/>
    </row>
    <row r="724" spans="25:38" ht="14.25">
      <c r="Y724" s="608"/>
      <c r="Z724" s="608"/>
      <c r="AA724" s="608"/>
      <c r="AB724" s="608"/>
      <c r="AC724" s="608"/>
      <c r="AD724" s="608"/>
      <c r="AE724" s="608"/>
      <c r="AF724" s="608"/>
      <c r="AG724" s="608"/>
      <c r="AH724" s="608"/>
      <c r="AI724" s="608"/>
      <c r="AJ724" s="608"/>
      <c r="AK724" s="608"/>
      <c r="AL724" s="608"/>
    </row>
    <row r="725" spans="25:38" ht="14.25">
      <c r="Y725" s="608"/>
      <c r="Z725" s="608"/>
      <c r="AA725" s="608"/>
      <c r="AB725" s="608"/>
      <c r="AC725" s="608"/>
      <c r="AD725" s="608"/>
      <c r="AE725" s="608"/>
      <c r="AF725" s="608"/>
      <c r="AG725" s="608"/>
      <c r="AH725" s="608"/>
      <c r="AI725" s="608"/>
      <c r="AJ725" s="608"/>
      <c r="AK725" s="608"/>
      <c r="AL725" s="608"/>
    </row>
    <row r="726" spans="25:38" ht="14.25">
      <c r="Y726" s="608"/>
      <c r="Z726" s="608"/>
      <c r="AA726" s="608"/>
      <c r="AB726" s="608"/>
      <c r="AC726" s="608"/>
      <c r="AD726" s="608"/>
      <c r="AE726" s="608"/>
      <c r="AF726" s="608"/>
      <c r="AG726" s="608"/>
      <c r="AH726" s="608"/>
      <c r="AI726" s="608"/>
      <c r="AJ726" s="608"/>
      <c r="AK726" s="608"/>
      <c r="AL726" s="608"/>
    </row>
    <row r="727" spans="25:38" ht="14.25">
      <c r="Y727" s="608"/>
      <c r="Z727" s="608"/>
      <c r="AA727" s="608"/>
      <c r="AB727" s="608"/>
      <c r="AC727" s="608"/>
      <c r="AD727" s="608"/>
      <c r="AE727" s="608"/>
      <c r="AF727" s="608"/>
      <c r="AG727" s="608"/>
      <c r="AH727" s="608"/>
      <c r="AI727" s="608"/>
      <c r="AJ727" s="608"/>
      <c r="AK727" s="608"/>
      <c r="AL727" s="608"/>
    </row>
    <row r="728" spans="25:38" ht="14.25">
      <c r="Y728" s="608"/>
      <c r="Z728" s="608"/>
      <c r="AA728" s="608"/>
      <c r="AB728" s="608"/>
      <c r="AC728" s="608"/>
      <c r="AD728" s="608"/>
      <c r="AE728" s="608"/>
      <c r="AF728" s="608"/>
      <c r="AG728" s="608"/>
      <c r="AH728" s="608"/>
      <c r="AI728" s="608"/>
      <c r="AJ728" s="608"/>
      <c r="AK728" s="608"/>
      <c r="AL728" s="608"/>
    </row>
    <row r="729" spans="25:38" ht="14.25">
      <c r="Y729" s="608"/>
      <c r="Z729" s="608"/>
      <c r="AA729" s="608"/>
      <c r="AB729" s="608"/>
      <c r="AC729" s="608"/>
      <c r="AD729" s="608"/>
      <c r="AE729" s="608"/>
      <c r="AF729" s="608"/>
      <c r="AG729" s="608"/>
      <c r="AH729" s="608"/>
      <c r="AI729" s="608"/>
      <c r="AJ729" s="608"/>
      <c r="AK729" s="608"/>
      <c r="AL729" s="608"/>
    </row>
    <row r="730" spans="25:38" ht="14.25">
      <c r="Y730" s="608"/>
      <c r="Z730" s="608"/>
      <c r="AA730" s="608"/>
      <c r="AB730" s="608"/>
      <c r="AC730" s="608"/>
      <c r="AD730" s="608"/>
      <c r="AE730" s="608"/>
      <c r="AF730" s="608"/>
      <c r="AG730" s="608"/>
      <c r="AH730" s="608"/>
      <c r="AI730" s="608"/>
      <c r="AJ730" s="608"/>
      <c r="AK730" s="608"/>
      <c r="AL730" s="608"/>
    </row>
    <row r="731" spans="25:38" ht="14.25">
      <c r="Y731" s="608"/>
      <c r="Z731" s="608"/>
      <c r="AA731" s="608"/>
      <c r="AB731" s="608"/>
      <c r="AC731" s="608"/>
      <c r="AD731" s="608"/>
      <c r="AE731" s="608"/>
      <c r="AF731" s="608"/>
      <c r="AG731" s="608"/>
      <c r="AH731" s="608"/>
      <c r="AI731" s="608"/>
      <c r="AJ731" s="608"/>
      <c r="AK731" s="608"/>
      <c r="AL731" s="608"/>
    </row>
    <row r="732" spans="25:38" ht="14.25">
      <c r="Y732" s="608"/>
      <c r="Z732" s="608"/>
      <c r="AA732" s="608"/>
      <c r="AB732" s="608"/>
      <c r="AC732" s="608"/>
      <c r="AD732" s="608"/>
      <c r="AE732" s="608"/>
      <c r="AF732" s="608"/>
      <c r="AG732" s="608"/>
      <c r="AH732" s="608"/>
      <c r="AI732" s="608"/>
      <c r="AJ732" s="608"/>
      <c r="AK732" s="608"/>
      <c r="AL732" s="608"/>
    </row>
    <row r="733" spans="25:38" ht="14.25">
      <c r="Y733" s="608"/>
      <c r="Z733" s="608"/>
      <c r="AA733" s="608"/>
      <c r="AB733" s="608"/>
      <c r="AC733" s="608"/>
      <c r="AD733" s="608"/>
      <c r="AE733" s="608"/>
      <c r="AF733" s="608"/>
      <c r="AG733" s="608"/>
      <c r="AH733" s="608"/>
      <c r="AI733" s="608"/>
      <c r="AJ733" s="608"/>
      <c r="AK733" s="608"/>
      <c r="AL733" s="608"/>
    </row>
    <row r="734" spans="25:38" ht="14.25">
      <c r="Y734" s="608"/>
      <c r="Z734" s="608"/>
      <c r="AA734" s="608"/>
      <c r="AB734" s="608"/>
      <c r="AC734" s="608"/>
      <c r="AD734" s="608"/>
      <c r="AE734" s="608"/>
      <c r="AF734" s="608"/>
      <c r="AG734" s="608"/>
      <c r="AH734" s="608"/>
      <c r="AI734" s="608"/>
      <c r="AJ734" s="608"/>
      <c r="AK734" s="608"/>
      <c r="AL734" s="608"/>
    </row>
    <row r="735" spans="25:38" ht="14.25">
      <c r="Y735" s="608"/>
      <c r="Z735" s="608"/>
      <c r="AA735" s="608"/>
      <c r="AB735" s="608"/>
      <c r="AC735" s="608"/>
      <c r="AD735" s="608"/>
      <c r="AE735" s="608"/>
      <c r="AF735" s="608"/>
      <c r="AG735" s="608"/>
      <c r="AH735" s="608"/>
      <c r="AI735" s="608"/>
      <c r="AJ735" s="608"/>
      <c r="AK735" s="608"/>
      <c r="AL735" s="608"/>
    </row>
    <row r="736" spans="25:38" ht="14.25">
      <c r="Y736" s="608"/>
      <c r="Z736" s="608"/>
      <c r="AA736" s="608"/>
      <c r="AB736" s="608"/>
      <c r="AC736" s="608"/>
      <c r="AD736" s="608"/>
      <c r="AE736" s="608"/>
      <c r="AF736" s="608"/>
      <c r="AG736" s="608"/>
      <c r="AH736" s="608"/>
      <c r="AI736" s="608"/>
      <c r="AJ736" s="608"/>
      <c r="AK736" s="608"/>
      <c r="AL736" s="608"/>
    </row>
    <row r="737" spans="25:38" ht="14.25">
      <c r="Y737" s="608"/>
      <c r="Z737" s="608"/>
      <c r="AA737" s="608"/>
      <c r="AB737" s="608"/>
      <c r="AC737" s="608"/>
      <c r="AD737" s="608"/>
      <c r="AE737" s="608"/>
      <c r="AF737" s="608"/>
      <c r="AG737" s="608"/>
      <c r="AH737" s="608"/>
      <c r="AI737" s="608"/>
      <c r="AJ737" s="608"/>
      <c r="AK737" s="608"/>
      <c r="AL737" s="608"/>
    </row>
    <row r="738" spans="25:38" ht="14.25">
      <c r="Y738" s="608"/>
      <c r="Z738" s="608"/>
      <c r="AA738" s="608"/>
      <c r="AB738" s="608"/>
      <c r="AC738" s="608"/>
      <c r="AD738" s="608"/>
      <c r="AE738" s="608"/>
      <c r="AF738" s="608"/>
      <c r="AG738" s="608"/>
      <c r="AH738" s="608"/>
      <c r="AI738" s="608"/>
      <c r="AJ738" s="608"/>
      <c r="AK738" s="608"/>
      <c r="AL738" s="608"/>
    </row>
    <row r="739" spans="25:38" ht="14.25">
      <c r="Y739" s="608"/>
      <c r="Z739" s="608"/>
      <c r="AA739" s="608"/>
      <c r="AB739" s="608"/>
      <c r="AC739" s="608"/>
      <c r="AD739" s="608"/>
      <c r="AE739" s="608"/>
      <c r="AF739" s="608"/>
      <c r="AG739" s="608"/>
      <c r="AH739" s="608"/>
      <c r="AI739" s="608"/>
      <c r="AJ739" s="608"/>
      <c r="AK739" s="608"/>
      <c r="AL739" s="608"/>
    </row>
    <row r="740" spans="25:38" ht="14.25">
      <c r="Y740" s="608"/>
      <c r="Z740" s="608"/>
      <c r="AA740" s="608"/>
      <c r="AB740" s="608"/>
      <c r="AC740" s="608"/>
      <c r="AD740" s="608"/>
      <c r="AE740" s="608"/>
      <c r="AF740" s="608"/>
      <c r="AG740" s="608"/>
      <c r="AH740" s="608"/>
      <c r="AI740" s="608"/>
      <c r="AJ740" s="608"/>
      <c r="AK740" s="608"/>
      <c r="AL740" s="608"/>
    </row>
    <row r="741" spans="25:38" ht="14.25">
      <c r="Y741" s="608"/>
      <c r="Z741" s="608"/>
      <c r="AA741" s="608"/>
      <c r="AB741" s="608"/>
      <c r="AC741" s="608"/>
      <c r="AD741" s="608"/>
      <c r="AE741" s="608"/>
      <c r="AF741" s="608"/>
      <c r="AG741" s="608"/>
      <c r="AH741" s="608"/>
      <c r="AI741" s="608"/>
      <c r="AJ741" s="608"/>
      <c r="AK741" s="608"/>
      <c r="AL741" s="608"/>
    </row>
    <row r="742" spans="25:38" ht="14.25">
      <c r="Y742" s="608"/>
      <c r="Z742" s="608"/>
      <c r="AA742" s="608"/>
      <c r="AB742" s="608"/>
      <c r="AC742" s="608"/>
      <c r="AD742" s="608"/>
      <c r="AE742" s="608"/>
      <c r="AF742" s="608"/>
      <c r="AG742" s="608"/>
      <c r="AH742" s="608"/>
      <c r="AI742" s="608"/>
      <c r="AJ742" s="608"/>
      <c r="AK742" s="608"/>
      <c r="AL742" s="608"/>
    </row>
    <row r="743" spans="25:38" ht="14.25">
      <c r="Y743" s="608"/>
      <c r="Z743" s="608"/>
      <c r="AA743" s="608"/>
      <c r="AB743" s="608"/>
      <c r="AC743" s="608"/>
      <c r="AD743" s="608"/>
      <c r="AE743" s="608"/>
      <c r="AF743" s="608"/>
      <c r="AG743" s="608"/>
      <c r="AH743" s="608"/>
      <c r="AI743" s="608"/>
      <c r="AJ743" s="608"/>
      <c r="AK743" s="608"/>
      <c r="AL743" s="608"/>
    </row>
    <row r="744" spans="25:38" ht="14.25">
      <c r="Y744" s="608"/>
      <c r="Z744" s="608"/>
      <c r="AA744" s="608"/>
      <c r="AB744" s="608"/>
      <c r="AC744" s="608"/>
      <c r="AD744" s="608"/>
      <c r="AE744" s="608"/>
      <c r="AF744" s="608"/>
      <c r="AG744" s="608"/>
      <c r="AH744" s="608"/>
      <c r="AI744" s="608"/>
      <c r="AJ744" s="608"/>
      <c r="AK744" s="608"/>
      <c r="AL744" s="608"/>
    </row>
    <row r="745" spans="25:38" ht="14.25">
      <c r="Y745" s="608"/>
      <c r="Z745" s="608"/>
      <c r="AA745" s="608"/>
      <c r="AB745" s="608"/>
      <c r="AC745" s="608"/>
      <c r="AD745" s="608"/>
      <c r="AE745" s="608"/>
      <c r="AF745" s="608"/>
      <c r="AG745" s="608"/>
      <c r="AH745" s="608"/>
      <c r="AI745" s="608"/>
      <c r="AJ745" s="608"/>
      <c r="AK745" s="608"/>
      <c r="AL745" s="608"/>
    </row>
    <row r="746" spans="25:38" ht="14.25">
      <c r="Y746" s="608"/>
      <c r="Z746" s="608"/>
      <c r="AA746" s="608"/>
      <c r="AB746" s="608"/>
      <c r="AC746" s="608"/>
      <c r="AD746" s="608"/>
      <c r="AE746" s="608"/>
      <c r="AF746" s="608"/>
      <c r="AG746" s="608"/>
      <c r="AH746" s="608"/>
      <c r="AI746" s="608"/>
      <c r="AJ746" s="608"/>
      <c r="AK746" s="608"/>
      <c r="AL746" s="608"/>
    </row>
    <row r="747" spans="25:38" ht="14.25">
      <c r="Y747" s="608"/>
      <c r="Z747" s="608"/>
      <c r="AA747" s="608"/>
      <c r="AB747" s="608"/>
      <c r="AC747" s="608"/>
      <c r="AD747" s="608"/>
      <c r="AE747" s="608"/>
      <c r="AF747" s="608"/>
      <c r="AG747" s="608"/>
      <c r="AH747" s="608"/>
      <c r="AI747" s="608"/>
      <c r="AJ747" s="608"/>
      <c r="AK747" s="608"/>
      <c r="AL747" s="608"/>
    </row>
    <row r="748" spans="25:38" ht="14.25">
      <c r="Y748" s="608"/>
      <c r="Z748" s="608"/>
      <c r="AA748" s="608"/>
      <c r="AB748" s="608"/>
      <c r="AC748" s="608"/>
      <c r="AD748" s="608"/>
      <c r="AE748" s="608"/>
      <c r="AF748" s="608"/>
      <c r="AG748" s="608"/>
      <c r="AH748" s="608"/>
      <c r="AI748" s="608"/>
      <c r="AJ748" s="608"/>
      <c r="AK748" s="608"/>
      <c r="AL748" s="608"/>
    </row>
    <row r="749" spans="25:38" ht="14.25">
      <c r="Y749" s="608"/>
      <c r="Z749" s="608"/>
      <c r="AA749" s="608"/>
      <c r="AB749" s="608"/>
      <c r="AC749" s="608"/>
      <c r="AD749" s="608"/>
      <c r="AE749" s="608"/>
      <c r="AF749" s="608"/>
      <c r="AG749" s="608"/>
      <c r="AH749" s="608"/>
      <c r="AI749" s="608"/>
      <c r="AJ749" s="608"/>
      <c r="AK749" s="608"/>
      <c r="AL749" s="608"/>
    </row>
    <row r="750" spans="25:38" ht="14.25">
      <c r="Y750" s="608"/>
      <c r="Z750" s="608"/>
      <c r="AA750" s="608"/>
      <c r="AB750" s="608"/>
      <c r="AC750" s="608"/>
      <c r="AD750" s="608"/>
      <c r="AE750" s="608"/>
      <c r="AF750" s="608"/>
      <c r="AG750" s="608"/>
      <c r="AH750" s="608"/>
      <c r="AI750" s="608"/>
      <c r="AJ750" s="608"/>
      <c r="AK750" s="608"/>
      <c r="AL750" s="608"/>
    </row>
    <row r="751" spans="25:38" ht="14.25">
      <c r="Y751" s="608"/>
      <c r="Z751" s="608"/>
      <c r="AA751" s="608"/>
      <c r="AB751" s="608"/>
      <c r="AC751" s="608"/>
      <c r="AD751" s="608"/>
      <c r="AE751" s="608"/>
      <c r="AF751" s="608"/>
      <c r="AG751" s="608"/>
      <c r="AH751" s="608"/>
      <c r="AI751" s="608"/>
      <c r="AJ751" s="608"/>
      <c r="AK751" s="608"/>
      <c r="AL751" s="608"/>
    </row>
    <row r="752" spans="25:38" ht="14.25">
      <c r="Y752" s="608"/>
      <c r="Z752" s="608"/>
      <c r="AA752" s="608"/>
      <c r="AB752" s="608"/>
      <c r="AC752" s="608"/>
      <c r="AD752" s="608"/>
      <c r="AE752" s="608"/>
      <c r="AF752" s="608"/>
      <c r="AG752" s="608"/>
      <c r="AH752" s="608"/>
      <c r="AI752" s="608"/>
      <c r="AJ752" s="608"/>
      <c r="AK752" s="608"/>
      <c r="AL752" s="608"/>
    </row>
    <row r="753" spans="25:38" ht="14.25">
      <c r="Y753" s="608"/>
      <c r="Z753" s="608"/>
      <c r="AA753" s="608"/>
      <c r="AB753" s="608"/>
      <c r="AC753" s="608"/>
      <c r="AD753" s="608"/>
      <c r="AE753" s="608"/>
      <c r="AF753" s="608"/>
      <c r="AG753" s="608"/>
      <c r="AH753" s="608"/>
      <c r="AI753" s="608"/>
      <c r="AJ753" s="608"/>
      <c r="AK753" s="608"/>
      <c r="AL753" s="608"/>
    </row>
    <row r="754" spans="25:38" ht="14.25">
      <c r="Y754" s="608"/>
      <c r="Z754" s="608"/>
      <c r="AA754" s="608"/>
      <c r="AB754" s="608"/>
      <c r="AC754" s="608"/>
      <c r="AD754" s="608"/>
      <c r="AE754" s="608"/>
      <c r="AF754" s="608"/>
      <c r="AG754" s="608"/>
      <c r="AH754" s="608"/>
      <c r="AI754" s="608"/>
      <c r="AJ754" s="608"/>
      <c r="AK754" s="608"/>
      <c r="AL754" s="608"/>
    </row>
    <row r="755" spans="25:38" ht="14.25">
      <c r="Y755" s="608"/>
      <c r="Z755" s="608"/>
      <c r="AA755" s="608"/>
      <c r="AB755" s="608"/>
      <c r="AC755" s="608"/>
      <c r="AD755" s="608"/>
      <c r="AE755" s="608"/>
      <c r="AF755" s="608"/>
      <c r="AG755" s="608"/>
      <c r="AH755" s="608"/>
      <c r="AI755" s="608"/>
      <c r="AJ755" s="608"/>
      <c r="AK755" s="608"/>
      <c r="AL755" s="608"/>
    </row>
    <row r="756" spans="25:38" ht="14.25">
      <c r="Y756" s="608"/>
      <c r="Z756" s="608"/>
      <c r="AA756" s="608"/>
      <c r="AB756" s="608"/>
      <c r="AC756" s="608"/>
      <c r="AD756" s="608"/>
      <c r="AE756" s="608"/>
      <c r="AF756" s="608"/>
      <c r="AG756" s="608"/>
      <c r="AH756" s="608"/>
      <c r="AI756" s="608"/>
      <c r="AJ756" s="608"/>
      <c r="AK756" s="608"/>
      <c r="AL756" s="608"/>
    </row>
    <row r="757" spans="25:38" ht="14.25">
      <c r="Y757" s="608"/>
      <c r="Z757" s="608"/>
      <c r="AA757" s="608"/>
      <c r="AB757" s="608"/>
      <c r="AC757" s="608"/>
      <c r="AD757" s="608"/>
      <c r="AE757" s="608"/>
      <c r="AF757" s="608"/>
      <c r="AG757" s="608"/>
      <c r="AH757" s="608"/>
      <c r="AI757" s="608"/>
      <c r="AJ757" s="608"/>
      <c r="AK757" s="608"/>
      <c r="AL757" s="608"/>
    </row>
    <row r="758" spans="25:38" ht="14.25">
      <c r="Y758" s="608"/>
      <c r="Z758" s="608"/>
      <c r="AA758" s="608"/>
      <c r="AB758" s="608"/>
      <c r="AC758" s="608"/>
      <c r="AD758" s="608"/>
      <c r="AE758" s="608"/>
      <c r="AF758" s="608"/>
      <c r="AG758" s="608"/>
      <c r="AH758" s="608"/>
      <c r="AI758" s="608"/>
      <c r="AJ758" s="608"/>
      <c r="AK758" s="608"/>
      <c r="AL758" s="608"/>
    </row>
    <row r="759" spans="25:38" ht="14.25">
      <c r="Y759" s="608"/>
      <c r="Z759" s="608"/>
      <c r="AA759" s="608"/>
      <c r="AB759" s="608"/>
      <c r="AC759" s="608"/>
      <c r="AD759" s="608"/>
      <c r="AE759" s="608"/>
      <c r="AF759" s="608"/>
      <c r="AG759" s="608"/>
      <c r="AH759" s="608"/>
      <c r="AI759" s="608"/>
      <c r="AJ759" s="608"/>
      <c r="AK759" s="608"/>
      <c r="AL759" s="608"/>
    </row>
    <row r="760" spans="25:38" ht="14.25">
      <c r="Y760" s="608"/>
      <c r="Z760" s="608"/>
      <c r="AA760" s="608"/>
      <c r="AB760" s="608"/>
      <c r="AC760" s="608"/>
      <c r="AD760" s="608"/>
      <c r="AE760" s="608"/>
      <c r="AF760" s="608"/>
      <c r="AG760" s="608"/>
      <c r="AH760" s="608"/>
      <c r="AI760" s="608"/>
      <c r="AJ760" s="608"/>
      <c r="AK760" s="608"/>
      <c r="AL760" s="608"/>
    </row>
    <row r="761" spans="25:38" ht="14.25">
      <c r="Y761" s="608"/>
      <c r="Z761" s="608"/>
      <c r="AA761" s="608"/>
      <c r="AB761" s="608"/>
      <c r="AC761" s="608"/>
      <c r="AD761" s="608"/>
      <c r="AE761" s="608"/>
      <c r="AF761" s="608"/>
      <c r="AG761" s="608"/>
      <c r="AH761" s="608"/>
      <c r="AI761" s="608"/>
      <c r="AJ761" s="608"/>
      <c r="AK761" s="608"/>
      <c r="AL761" s="608"/>
    </row>
    <row r="762" spans="25:38" ht="14.25">
      <c r="Y762" s="608"/>
      <c r="Z762" s="608"/>
      <c r="AA762" s="608"/>
      <c r="AB762" s="608"/>
      <c r="AC762" s="608"/>
      <c r="AD762" s="608"/>
      <c r="AE762" s="608"/>
      <c r="AF762" s="608"/>
      <c r="AG762" s="608"/>
      <c r="AH762" s="608"/>
      <c r="AI762" s="608"/>
      <c r="AJ762" s="608"/>
      <c r="AK762" s="608"/>
      <c r="AL762" s="608"/>
    </row>
    <row r="763" spans="25:38" ht="14.25">
      <c r="Y763" s="608"/>
      <c r="Z763" s="608"/>
      <c r="AA763" s="608"/>
      <c r="AB763" s="608"/>
      <c r="AC763" s="608"/>
      <c r="AD763" s="608"/>
      <c r="AE763" s="608"/>
      <c r="AF763" s="608"/>
      <c r="AG763" s="608"/>
      <c r="AH763" s="608"/>
      <c r="AI763" s="608"/>
      <c r="AJ763" s="608"/>
      <c r="AK763" s="608"/>
      <c r="AL763" s="608"/>
    </row>
    <row r="764" spans="25:38" ht="14.25">
      <c r="Y764" s="608"/>
      <c r="Z764" s="608"/>
      <c r="AA764" s="608"/>
      <c r="AB764" s="608"/>
      <c r="AC764" s="608"/>
      <c r="AD764" s="608"/>
      <c r="AE764" s="608"/>
      <c r="AF764" s="608"/>
      <c r="AG764" s="608"/>
      <c r="AH764" s="608"/>
      <c r="AI764" s="608"/>
      <c r="AJ764" s="608"/>
      <c r="AK764" s="608"/>
      <c r="AL764" s="608"/>
    </row>
    <row r="765" spans="25:38" ht="14.25">
      <c r="Y765" s="608"/>
      <c r="Z765" s="608"/>
      <c r="AA765" s="608"/>
      <c r="AB765" s="608"/>
      <c r="AC765" s="608"/>
      <c r="AD765" s="608"/>
      <c r="AE765" s="608"/>
      <c r="AF765" s="608"/>
      <c r="AG765" s="608"/>
      <c r="AH765" s="608"/>
      <c r="AI765" s="608"/>
      <c r="AJ765" s="608"/>
      <c r="AK765" s="608"/>
      <c r="AL765" s="608"/>
    </row>
    <row r="766" spans="25:38" ht="14.25">
      <c r="Y766" s="608"/>
      <c r="Z766" s="608"/>
      <c r="AA766" s="608"/>
      <c r="AB766" s="608"/>
      <c r="AC766" s="608"/>
      <c r="AD766" s="608"/>
      <c r="AE766" s="608"/>
      <c r="AF766" s="608"/>
      <c r="AG766" s="608"/>
      <c r="AH766" s="608"/>
      <c r="AI766" s="608"/>
      <c r="AJ766" s="608"/>
      <c r="AK766" s="608"/>
      <c r="AL766" s="608"/>
    </row>
    <row r="767" spans="25:38" ht="14.25">
      <c r="Y767" s="608"/>
      <c r="Z767" s="608"/>
      <c r="AA767" s="608"/>
      <c r="AB767" s="608"/>
      <c r="AC767" s="608"/>
      <c r="AD767" s="608"/>
      <c r="AE767" s="608"/>
      <c r="AF767" s="608"/>
      <c r="AG767" s="608"/>
      <c r="AH767" s="608"/>
      <c r="AI767" s="608"/>
      <c r="AJ767" s="608"/>
      <c r="AK767" s="608"/>
      <c r="AL767" s="608"/>
    </row>
    <row r="768" spans="25:38" ht="14.25">
      <c r="Y768" s="608"/>
      <c r="Z768" s="608"/>
      <c r="AA768" s="608"/>
      <c r="AB768" s="608"/>
      <c r="AC768" s="608"/>
      <c r="AD768" s="608"/>
      <c r="AE768" s="608"/>
      <c r="AF768" s="608"/>
      <c r="AG768" s="608"/>
      <c r="AH768" s="608"/>
      <c r="AI768" s="608"/>
      <c r="AJ768" s="608"/>
      <c r="AK768" s="608"/>
      <c r="AL768" s="608"/>
    </row>
    <row r="769" spans="25:38" ht="14.25">
      <c r="Y769" s="608"/>
      <c r="Z769" s="608"/>
      <c r="AA769" s="608"/>
      <c r="AB769" s="608"/>
      <c r="AC769" s="608"/>
      <c r="AD769" s="608"/>
      <c r="AE769" s="608"/>
      <c r="AF769" s="608"/>
      <c r="AG769" s="608"/>
      <c r="AH769" s="608"/>
      <c r="AI769" s="608"/>
      <c r="AJ769" s="608"/>
      <c r="AK769" s="608"/>
      <c r="AL769" s="608"/>
    </row>
    <row r="770" spans="25:38" ht="14.25">
      <c r="Y770" s="608"/>
      <c r="Z770" s="608"/>
      <c r="AA770" s="608"/>
      <c r="AB770" s="608"/>
      <c r="AC770" s="608"/>
      <c r="AD770" s="608"/>
      <c r="AE770" s="608"/>
      <c r="AF770" s="608"/>
      <c r="AG770" s="608"/>
      <c r="AH770" s="608"/>
      <c r="AI770" s="608"/>
      <c r="AJ770" s="608"/>
      <c r="AK770" s="608"/>
      <c r="AL770" s="608"/>
    </row>
    <row r="771" spans="25:38" ht="14.25">
      <c r="Y771" s="608"/>
      <c r="Z771" s="608"/>
      <c r="AA771" s="608"/>
      <c r="AB771" s="608"/>
      <c r="AC771" s="608"/>
      <c r="AD771" s="608"/>
      <c r="AE771" s="608"/>
      <c r="AF771" s="608"/>
      <c r="AG771" s="608"/>
      <c r="AH771" s="608"/>
      <c r="AI771" s="608"/>
      <c r="AJ771" s="608"/>
      <c r="AK771" s="608"/>
      <c r="AL771" s="608"/>
    </row>
    <row r="772" spans="25:38" ht="14.25">
      <c r="Y772" s="608"/>
      <c r="Z772" s="608"/>
      <c r="AA772" s="608"/>
      <c r="AB772" s="608"/>
      <c r="AC772" s="608"/>
      <c r="AD772" s="608"/>
      <c r="AE772" s="608"/>
      <c r="AF772" s="608"/>
      <c r="AG772" s="608"/>
      <c r="AH772" s="608"/>
      <c r="AI772" s="608"/>
      <c r="AJ772" s="608"/>
      <c r="AK772" s="608"/>
      <c r="AL772" s="608"/>
    </row>
    <row r="773" spans="25:38" ht="14.25">
      <c r="Y773" s="608"/>
      <c r="Z773" s="608"/>
      <c r="AA773" s="608"/>
      <c r="AB773" s="608"/>
      <c r="AC773" s="608"/>
      <c r="AD773" s="608"/>
      <c r="AE773" s="608"/>
      <c r="AF773" s="608"/>
      <c r="AG773" s="608"/>
      <c r="AH773" s="608"/>
      <c r="AI773" s="608"/>
      <c r="AJ773" s="608"/>
      <c r="AK773" s="608"/>
      <c r="AL773" s="608"/>
    </row>
    <row r="774" spans="25:38" ht="14.25">
      <c r="Y774" s="608"/>
      <c r="Z774" s="608"/>
      <c r="AA774" s="608"/>
      <c r="AB774" s="608"/>
      <c r="AC774" s="608"/>
      <c r="AD774" s="608"/>
      <c r="AE774" s="608"/>
      <c r="AF774" s="608"/>
      <c r="AG774" s="608"/>
      <c r="AH774" s="608"/>
      <c r="AI774" s="608"/>
      <c r="AJ774" s="608"/>
      <c r="AK774" s="608"/>
      <c r="AL774" s="608"/>
    </row>
    <row r="775" spans="25:38" ht="14.25">
      <c r="Y775" s="608"/>
      <c r="Z775" s="608"/>
      <c r="AA775" s="608"/>
      <c r="AB775" s="608"/>
      <c r="AC775" s="608"/>
      <c r="AD775" s="608"/>
      <c r="AE775" s="608"/>
      <c r="AF775" s="608"/>
      <c r="AG775" s="608"/>
      <c r="AH775" s="608"/>
      <c r="AI775" s="608"/>
      <c r="AJ775" s="608"/>
      <c r="AK775" s="608"/>
      <c r="AL775" s="608"/>
    </row>
    <row r="776" spans="25:38" ht="14.25">
      <c r="Y776" s="608"/>
      <c r="Z776" s="608"/>
      <c r="AA776" s="608"/>
      <c r="AB776" s="608"/>
      <c r="AC776" s="608"/>
      <c r="AD776" s="608"/>
      <c r="AE776" s="608"/>
      <c r="AF776" s="608"/>
      <c r="AG776" s="608"/>
      <c r="AH776" s="608"/>
      <c r="AI776" s="608"/>
      <c r="AJ776" s="608"/>
      <c r="AK776" s="608"/>
      <c r="AL776" s="608"/>
    </row>
    <row r="777" spans="25:38" ht="14.25">
      <c r="Y777" s="608"/>
      <c r="Z777" s="608"/>
      <c r="AA777" s="608"/>
      <c r="AB777" s="608"/>
      <c r="AC777" s="608"/>
      <c r="AD777" s="608"/>
      <c r="AE777" s="608"/>
      <c r="AF777" s="608"/>
      <c r="AG777" s="608"/>
      <c r="AH777" s="608"/>
      <c r="AI777" s="608"/>
      <c r="AJ777" s="608"/>
      <c r="AK777" s="608"/>
      <c r="AL777" s="608"/>
    </row>
    <row r="778" spans="25:38" ht="14.25">
      <c r="Y778" s="608"/>
      <c r="Z778" s="608"/>
      <c r="AA778" s="608"/>
      <c r="AB778" s="608"/>
      <c r="AC778" s="608"/>
      <c r="AD778" s="608"/>
      <c r="AE778" s="608"/>
      <c r="AF778" s="608"/>
      <c r="AG778" s="608"/>
      <c r="AH778" s="608"/>
      <c r="AI778" s="608"/>
      <c r="AJ778" s="608"/>
      <c r="AK778" s="608"/>
      <c r="AL778" s="608"/>
    </row>
    <row r="779" spans="25:38" ht="14.25">
      <c r="Y779" s="608"/>
      <c r="Z779" s="608"/>
      <c r="AA779" s="608"/>
      <c r="AB779" s="608"/>
      <c r="AC779" s="608"/>
      <c r="AD779" s="608"/>
      <c r="AE779" s="608"/>
      <c r="AF779" s="608"/>
      <c r="AG779" s="608"/>
      <c r="AH779" s="608"/>
      <c r="AI779" s="608"/>
      <c r="AJ779" s="608"/>
      <c r="AK779" s="608"/>
      <c r="AL779" s="608"/>
    </row>
    <row r="780" spans="25:38" ht="14.25">
      <c r="Y780" s="608"/>
      <c r="Z780" s="608"/>
      <c r="AA780" s="608"/>
      <c r="AB780" s="608"/>
      <c r="AC780" s="608"/>
      <c r="AD780" s="608"/>
      <c r="AE780" s="608"/>
      <c r="AF780" s="608"/>
      <c r="AG780" s="608"/>
      <c r="AH780" s="608"/>
      <c r="AI780" s="608"/>
      <c r="AJ780" s="608"/>
      <c r="AK780" s="608"/>
      <c r="AL780" s="608"/>
    </row>
    <row r="781" spans="25:38" ht="14.25">
      <c r="Y781" s="608"/>
      <c r="Z781" s="608"/>
      <c r="AA781" s="608"/>
      <c r="AB781" s="608"/>
      <c r="AC781" s="608"/>
      <c r="AD781" s="608"/>
      <c r="AE781" s="608"/>
      <c r="AF781" s="608"/>
      <c r="AG781" s="608"/>
      <c r="AH781" s="608"/>
      <c r="AI781" s="608"/>
      <c r="AJ781" s="608"/>
      <c r="AK781" s="608"/>
      <c r="AL781" s="608"/>
    </row>
    <row r="782" spans="25:38" ht="14.25">
      <c r="Y782" s="608"/>
      <c r="Z782" s="608"/>
      <c r="AA782" s="608"/>
      <c r="AB782" s="608"/>
      <c r="AC782" s="608"/>
      <c r="AD782" s="608"/>
      <c r="AE782" s="608"/>
      <c r="AF782" s="608"/>
      <c r="AG782" s="608"/>
      <c r="AH782" s="608"/>
      <c r="AI782" s="608"/>
      <c r="AJ782" s="608"/>
      <c r="AK782" s="608"/>
      <c r="AL782" s="608"/>
    </row>
    <row r="783" spans="25:38" ht="14.25">
      <c r="Y783" s="608"/>
      <c r="Z783" s="608"/>
      <c r="AA783" s="608"/>
      <c r="AB783" s="608"/>
      <c r="AC783" s="608"/>
      <c r="AD783" s="608"/>
      <c r="AE783" s="608"/>
      <c r="AF783" s="608"/>
      <c r="AG783" s="608"/>
      <c r="AH783" s="608"/>
      <c r="AI783" s="608"/>
      <c r="AJ783" s="608"/>
      <c r="AK783" s="608"/>
      <c r="AL783" s="608"/>
    </row>
    <row r="784" spans="25:38" ht="14.25">
      <c r="Y784" s="608"/>
      <c r="Z784" s="608"/>
      <c r="AA784" s="608"/>
      <c r="AB784" s="608"/>
      <c r="AC784" s="608"/>
      <c r="AD784" s="608"/>
      <c r="AE784" s="608"/>
      <c r="AF784" s="608"/>
      <c r="AG784" s="608"/>
      <c r="AH784" s="608"/>
      <c r="AI784" s="608"/>
      <c r="AJ784" s="608"/>
      <c r="AK784" s="608"/>
      <c r="AL784" s="608"/>
    </row>
    <row r="785" spans="25:38" ht="14.25">
      <c r="Y785" s="608"/>
      <c r="Z785" s="608"/>
      <c r="AA785" s="608"/>
      <c r="AB785" s="608"/>
      <c r="AC785" s="608"/>
      <c r="AD785" s="608"/>
      <c r="AE785" s="608"/>
      <c r="AF785" s="608"/>
      <c r="AG785" s="608"/>
      <c r="AH785" s="608"/>
      <c r="AI785" s="608"/>
      <c r="AJ785" s="608"/>
      <c r="AK785" s="608"/>
      <c r="AL785" s="608"/>
    </row>
    <row r="786" spans="25:38" ht="14.25">
      <c r="Y786" s="608"/>
      <c r="Z786" s="608"/>
      <c r="AA786" s="608"/>
      <c r="AB786" s="608"/>
      <c r="AC786" s="608"/>
      <c r="AD786" s="608"/>
      <c r="AE786" s="608"/>
      <c r="AF786" s="608"/>
      <c r="AG786" s="608"/>
      <c r="AH786" s="608"/>
      <c r="AI786" s="608"/>
      <c r="AJ786" s="608"/>
      <c r="AK786" s="608"/>
      <c r="AL786" s="608"/>
    </row>
    <row r="787" spans="25:38" ht="14.25">
      <c r="Y787" s="608"/>
      <c r="Z787" s="608"/>
      <c r="AA787" s="608"/>
      <c r="AB787" s="608"/>
      <c r="AC787" s="608"/>
      <c r="AD787" s="608"/>
      <c r="AE787" s="608"/>
      <c r="AF787" s="608"/>
      <c r="AG787" s="608"/>
      <c r="AH787" s="608"/>
      <c r="AI787" s="608"/>
      <c r="AJ787" s="608"/>
      <c r="AK787" s="608"/>
      <c r="AL787" s="608"/>
    </row>
    <row r="788" spans="25:38" ht="14.25">
      <c r="Y788" s="608"/>
      <c r="Z788" s="608"/>
      <c r="AA788" s="608"/>
      <c r="AB788" s="608"/>
      <c r="AC788" s="608"/>
      <c r="AD788" s="608"/>
      <c r="AE788" s="608"/>
      <c r="AF788" s="608"/>
      <c r="AG788" s="608"/>
      <c r="AH788" s="608"/>
      <c r="AI788" s="608"/>
      <c r="AJ788" s="608"/>
      <c r="AK788" s="608"/>
      <c r="AL788" s="608"/>
    </row>
    <row r="789" spans="25:38" ht="14.25">
      <c r="Y789" s="608"/>
      <c r="Z789" s="608"/>
      <c r="AA789" s="608"/>
      <c r="AB789" s="608"/>
      <c r="AC789" s="608"/>
      <c r="AD789" s="608"/>
      <c r="AE789" s="608"/>
      <c r="AF789" s="608"/>
      <c r="AG789" s="608"/>
      <c r="AH789" s="608"/>
      <c r="AI789" s="608"/>
      <c r="AJ789" s="608"/>
      <c r="AK789" s="608"/>
      <c r="AL789" s="608"/>
    </row>
    <row r="790" spans="25:38" ht="14.25">
      <c r="Y790" s="608"/>
      <c r="Z790" s="608"/>
      <c r="AA790" s="608"/>
      <c r="AB790" s="608"/>
      <c r="AC790" s="608"/>
      <c r="AD790" s="608"/>
      <c r="AE790" s="608"/>
      <c r="AF790" s="608"/>
      <c r="AG790" s="608"/>
      <c r="AH790" s="608"/>
      <c r="AI790" s="608"/>
      <c r="AJ790" s="608"/>
      <c r="AK790" s="608"/>
      <c r="AL790" s="608"/>
    </row>
    <row r="791" spans="25:38" ht="14.25">
      <c r="Y791" s="608"/>
      <c r="Z791" s="608"/>
      <c r="AA791" s="608"/>
      <c r="AB791" s="608"/>
      <c r="AC791" s="608"/>
      <c r="AD791" s="608"/>
      <c r="AE791" s="608"/>
      <c r="AF791" s="608"/>
      <c r="AG791" s="608"/>
      <c r="AH791" s="608"/>
      <c r="AI791" s="608"/>
      <c r="AJ791" s="608"/>
      <c r="AK791" s="608"/>
      <c r="AL791" s="608"/>
    </row>
    <row r="792" spans="25:38" ht="14.25">
      <c r="Y792" s="608"/>
      <c r="Z792" s="608"/>
      <c r="AA792" s="608"/>
      <c r="AB792" s="608"/>
      <c r="AC792" s="608"/>
      <c r="AD792" s="608"/>
      <c r="AE792" s="608"/>
      <c r="AF792" s="608"/>
      <c r="AG792" s="608"/>
      <c r="AH792" s="608"/>
      <c r="AI792" s="608"/>
      <c r="AJ792" s="608"/>
      <c r="AK792" s="608"/>
      <c r="AL792" s="608"/>
    </row>
    <row r="793" spans="25:38" ht="14.25">
      <c r="Y793" s="608"/>
      <c r="Z793" s="608"/>
      <c r="AA793" s="608"/>
      <c r="AB793" s="608"/>
      <c r="AC793" s="608"/>
      <c r="AD793" s="608"/>
      <c r="AE793" s="608"/>
      <c r="AF793" s="608"/>
      <c r="AG793" s="608"/>
      <c r="AH793" s="608"/>
      <c r="AI793" s="608"/>
      <c r="AJ793" s="608"/>
      <c r="AK793" s="608"/>
      <c r="AL793" s="608"/>
    </row>
    <row r="794" spans="25:38" ht="14.25">
      <c r="Y794" s="608"/>
      <c r="Z794" s="608"/>
      <c r="AA794" s="608"/>
      <c r="AB794" s="608"/>
      <c r="AC794" s="608"/>
      <c r="AD794" s="608"/>
      <c r="AE794" s="608"/>
      <c r="AF794" s="608"/>
      <c r="AG794" s="608"/>
      <c r="AH794" s="608"/>
      <c r="AI794" s="608"/>
      <c r="AJ794" s="608"/>
      <c r="AK794" s="608"/>
      <c r="AL794" s="608"/>
    </row>
    <row r="795" spans="25:38" ht="14.25">
      <c r="Y795" s="608"/>
      <c r="Z795" s="608"/>
      <c r="AA795" s="608"/>
      <c r="AB795" s="608"/>
      <c r="AC795" s="608"/>
      <c r="AD795" s="608"/>
      <c r="AE795" s="608"/>
      <c r="AF795" s="608"/>
      <c r="AG795" s="608"/>
      <c r="AH795" s="608"/>
      <c r="AI795" s="608"/>
      <c r="AJ795" s="608"/>
      <c r="AK795" s="608"/>
      <c r="AL795" s="608"/>
    </row>
    <row r="796" spans="25:38" ht="14.25">
      <c r="Y796" s="608"/>
      <c r="Z796" s="608"/>
      <c r="AA796" s="608"/>
      <c r="AB796" s="608"/>
      <c r="AC796" s="608"/>
      <c r="AD796" s="608"/>
      <c r="AE796" s="608"/>
      <c r="AF796" s="608"/>
      <c r="AG796" s="608"/>
      <c r="AH796" s="608"/>
      <c r="AI796" s="608"/>
      <c r="AJ796" s="608"/>
      <c r="AK796" s="608"/>
      <c r="AL796" s="608"/>
    </row>
    <row r="797" spans="25:38" ht="14.25">
      <c r="Y797" s="608"/>
      <c r="Z797" s="608"/>
      <c r="AA797" s="608"/>
      <c r="AB797" s="608"/>
      <c r="AC797" s="608"/>
      <c r="AD797" s="608"/>
      <c r="AE797" s="608"/>
      <c r="AF797" s="608"/>
      <c r="AG797" s="608"/>
      <c r="AH797" s="608"/>
      <c r="AI797" s="608"/>
      <c r="AJ797" s="608"/>
      <c r="AK797" s="608"/>
      <c r="AL797" s="608"/>
    </row>
    <row r="798" spans="25:38" ht="14.25">
      <c r="Y798" s="608"/>
      <c r="Z798" s="608"/>
      <c r="AA798" s="608"/>
      <c r="AB798" s="608"/>
      <c r="AC798" s="608"/>
      <c r="AD798" s="608"/>
      <c r="AE798" s="608"/>
      <c r="AF798" s="608"/>
      <c r="AG798" s="608"/>
      <c r="AH798" s="608"/>
      <c r="AI798" s="608"/>
      <c r="AJ798" s="608"/>
      <c r="AK798" s="608"/>
      <c r="AL798" s="608"/>
    </row>
    <row r="799" spans="25:38" ht="14.25">
      <c r="Y799" s="608"/>
      <c r="Z799" s="608"/>
      <c r="AA799" s="608"/>
      <c r="AB799" s="608"/>
      <c r="AC799" s="608"/>
      <c r="AD799" s="608"/>
      <c r="AE799" s="608"/>
      <c r="AF799" s="608"/>
      <c r="AG799" s="608"/>
      <c r="AH799" s="608"/>
      <c r="AI799" s="608"/>
      <c r="AJ799" s="608"/>
      <c r="AK799" s="608"/>
      <c r="AL799" s="608"/>
    </row>
    <row r="800" spans="25:38" ht="14.25">
      <c r="Y800" s="608"/>
      <c r="Z800" s="608"/>
      <c r="AA800" s="608"/>
      <c r="AB800" s="608"/>
      <c r="AC800" s="608"/>
      <c r="AD800" s="608"/>
      <c r="AE800" s="608"/>
      <c r="AF800" s="608"/>
      <c r="AG800" s="608"/>
      <c r="AH800" s="608"/>
      <c r="AI800" s="608"/>
      <c r="AJ800" s="608"/>
      <c r="AK800" s="608"/>
      <c r="AL800" s="608"/>
    </row>
    <row r="801" spans="25:38" ht="14.25">
      <c r="Y801" s="608"/>
      <c r="Z801" s="608"/>
      <c r="AA801" s="608"/>
      <c r="AB801" s="608"/>
      <c r="AC801" s="608"/>
      <c r="AD801" s="608"/>
      <c r="AE801" s="608"/>
      <c r="AF801" s="608"/>
      <c r="AG801" s="608"/>
      <c r="AH801" s="608"/>
      <c r="AI801" s="608"/>
      <c r="AJ801" s="608"/>
      <c r="AK801" s="608"/>
      <c r="AL801" s="608"/>
    </row>
    <row r="802" spans="25:38" ht="14.25">
      <c r="Y802" s="608"/>
      <c r="Z802" s="608"/>
      <c r="AA802" s="608"/>
      <c r="AB802" s="608"/>
      <c r="AC802" s="608"/>
      <c r="AD802" s="608"/>
      <c r="AE802" s="608"/>
      <c r="AF802" s="608"/>
      <c r="AG802" s="608"/>
      <c r="AH802" s="608"/>
      <c r="AI802" s="608"/>
      <c r="AJ802" s="608"/>
      <c r="AK802" s="608"/>
      <c r="AL802" s="608"/>
    </row>
    <row r="803" spans="25:38" ht="14.25">
      <c r="Y803" s="608"/>
      <c r="Z803" s="608"/>
      <c r="AA803" s="608"/>
      <c r="AB803" s="608"/>
      <c r="AC803" s="608"/>
      <c r="AD803" s="608"/>
      <c r="AE803" s="608"/>
      <c r="AF803" s="608"/>
      <c r="AG803" s="608"/>
      <c r="AH803" s="608"/>
      <c r="AI803" s="608"/>
      <c r="AJ803" s="608"/>
      <c r="AK803" s="608"/>
      <c r="AL803" s="608"/>
    </row>
    <row r="804" spans="25:38" ht="14.25">
      <c r="Y804" s="608"/>
      <c r="Z804" s="608"/>
      <c r="AA804" s="608"/>
      <c r="AB804" s="608"/>
      <c r="AC804" s="608"/>
      <c r="AD804" s="608"/>
      <c r="AE804" s="608"/>
      <c r="AF804" s="608"/>
      <c r="AG804" s="608"/>
      <c r="AH804" s="608"/>
      <c r="AI804" s="608"/>
      <c r="AJ804" s="608"/>
      <c r="AK804" s="608"/>
      <c r="AL804" s="608"/>
    </row>
    <row r="805" spans="25:38" ht="14.25">
      <c r="Y805" s="608"/>
      <c r="Z805" s="608"/>
      <c r="AA805" s="608"/>
      <c r="AB805" s="608"/>
      <c r="AC805" s="608"/>
      <c r="AD805" s="608"/>
      <c r="AE805" s="608"/>
      <c r="AF805" s="608"/>
      <c r="AG805" s="608"/>
      <c r="AH805" s="608"/>
      <c r="AI805" s="608"/>
      <c r="AJ805" s="608"/>
      <c r="AK805" s="608"/>
      <c r="AL805" s="608"/>
    </row>
    <row r="806" spans="25:38" ht="14.25">
      <c r="Y806" s="608"/>
      <c r="Z806" s="608"/>
      <c r="AA806" s="608"/>
      <c r="AB806" s="608"/>
      <c r="AC806" s="608"/>
      <c r="AD806" s="608"/>
      <c r="AE806" s="608"/>
      <c r="AF806" s="608"/>
      <c r="AG806" s="608"/>
      <c r="AH806" s="608"/>
      <c r="AI806" s="608"/>
      <c r="AJ806" s="608"/>
      <c r="AK806" s="608"/>
      <c r="AL806" s="608"/>
    </row>
    <row r="807" spans="25:38" ht="14.25">
      <c r="Y807" s="608"/>
      <c r="Z807" s="608"/>
      <c r="AA807" s="608"/>
      <c r="AB807" s="608"/>
      <c r="AC807" s="608"/>
      <c r="AD807" s="608"/>
      <c r="AE807" s="608"/>
      <c r="AF807" s="608"/>
      <c r="AG807" s="608"/>
      <c r="AH807" s="608"/>
      <c r="AI807" s="608"/>
      <c r="AJ807" s="608"/>
      <c r="AK807" s="608"/>
      <c r="AL807" s="608"/>
    </row>
    <row r="808" spans="25:38" ht="14.25">
      <c r="Y808" s="608"/>
      <c r="Z808" s="608"/>
      <c r="AA808" s="608"/>
      <c r="AB808" s="608"/>
      <c r="AC808" s="608"/>
      <c r="AD808" s="608"/>
      <c r="AE808" s="608"/>
      <c r="AF808" s="608"/>
      <c r="AG808" s="608"/>
      <c r="AH808" s="608"/>
      <c r="AI808" s="608"/>
      <c r="AJ808" s="608"/>
      <c r="AK808" s="608"/>
      <c r="AL808" s="608"/>
    </row>
    <row r="809" spans="25:38" ht="14.25">
      <c r="Y809" s="608"/>
      <c r="Z809" s="608"/>
      <c r="AA809" s="608"/>
      <c r="AB809" s="608"/>
      <c r="AC809" s="608"/>
      <c r="AD809" s="608"/>
      <c r="AE809" s="608"/>
      <c r="AF809" s="608"/>
      <c r="AG809" s="608"/>
      <c r="AH809" s="608"/>
      <c r="AI809" s="608"/>
      <c r="AJ809" s="608"/>
      <c r="AK809" s="608"/>
      <c r="AL809" s="608"/>
    </row>
    <row r="810" spans="25:38" ht="14.25">
      <c r="Y810" s="608"/>
      <c r="Z810" s="608"/>
      <c r="AA810" s="608"/>
      <c r="AB810" s="608"/>
      <c r="AC810" s="608"/>
      <c r="AD810" s="608"/>
      <c r="AE810" s="608"/>
      <c r="AF810" s="608"/>
      <c r="AG810" s="608"/>
      <c r="AH810" s="608"/>
      <c r="AI810" s="608"/>
      <c r="AJ810" s="608"/>
      <c r="AK810" s="608"/>
      <c r="AL810" s="608"/>
    </row>
    <row r="811" spans="25:38" ht="14.25">
      <c r="Y811" s="608"/>
      <c r="Z811" s="608"/>
      <c r="AA811" s="608"/>
      <c r="AB811" s="608"/>
      <c r="AC811" s="608"/>
      <c r="AD811" s="608"/>
      <c r="AE811" s="608"/>
      <c r="AF811" s="608"/>
      <c r="AG811" s="608"/>
      <c r="AH811" s="608"/>
      <c r="AI811" s="608"/>
      <c r="AJ811" s="608"/>
      <c r="AK811" s="608"/>
      <c r="AL811" s="608"/>
    </row>
    <row r="812" spans="25:38" ht="14.25">
      <c r="Y812" s="608"/>
      <c r="Z812" s="608"/>
      <c r="AA812" s="608"/>
      <c r="AB812" s="608"/>
      <c r="AC812" s="608"/>
      <c r="AD812" s="608"/>
      <c r="AE812" s="608"/>
      <c r="AF812" s="608"/>
      <c r="AG812" s="608"/>
      <c r="AH812" s="608"/>
      <c r="AI812" s="608"/>
      <c r="AJ812" s="608"/>
      <c r="AK812" s="608"/>
      <c r="AL812" s="608"/>
    </row>
    <row r="813" spans="25:38" ht="14.25">
      <c r="Y813" s="608"/>
      <c r="Z813" s="608"/>
      <c r="AA813" s="608"/>
      <c r="AB813" s="608"/>
      <c r="AC813" s="608"/>
      <c r="AD813" s="608"/>
      <c r="AE813" s="608"/>
      <c r="AF813" s="608"/>
      <c r="AG813" s="608"/>
      <c r="AH813" s="608"/>
      <c r="AI813" s="608"/>
      <c r="AJ813" s="608"/>
      <c r="AK813" s="608"/>
      <c r="AL813" s="608"/>
    </row>
    <row r="814" spans="25:38" ht="14.25">
      <c r="Y814" s="608"/>
      <c r="Z814" s="608"/>
      <c r="AA814" s="608"/>
      <c r="AB814" s="608"/>
      <c r="AC814" s="608"/>
      <c r="AD814" s="608"/>
      <c r="AE814" s="608"/>
      <c r="AF814" s="608"/>
      <c r="AG814" s="608"/>
      <c r="AH814" s="608"/>
      <c r="AI814" s="608"/>
      <c r="AJ814" s="608"/>
      <c r="AK814" s="608"/>
      <c r="AL814" s="608"/>
    </row>
    <row r="815" spans="25:38" ht="14.25">
      <c r="Y815" s="608"/>
      <c r="Z815" s="608"/>
      <c r="AA815" s="608"/>
      <c r="AB815" s="608"/>
      <c r="AC815" s="608"/>
      <c r="AD815" s="608"/>
      <c r="AE815" s="608"/>
      <c r="AF815" s="608"/>
      <c r="AG815" s="608"/>
      <c r="AH815" s="608"/>
      <c r="AI815" s="608"/>
      <c r="AJ815" s="608"/>
      <c r="AK815" s="608"/>
      <c r="AL815" s="608"/>
    </row>
    <row r="816" spans="25:38" ht="14.25">
      <c r="Y816" s="608"/>
      <c r="Z816" s="608"/>
      <c r="AA816" s="608"/>
      <c r="AB816" s="608"/>
      <c r="AC816" s="608"/>
      <c r="AD816" s="608"/>
      <c r="AE816" s="608"/>
      <c r="AF816" s="608"/>
      <c r="AG816" s="608"/>
      <c r="AH816" s="608"/>
      <c r="AI816" s="608"/>
      <c r="AJ816" s="608"/>
      <c r="AK816" s="608"/>
      <c r="AL816" s="608"/>
    </row>
    <row r="817" spans="25:38" ht="14.25">
      <c r="Y817" s="608"/>
      <c r="Z817" s="608"/>
      <c r="AA817" s="608"/>
      <c r="AB817" s="608"/>
      <c r="AC817" s="608"/>
      <c r="AD817" s="608"/>
      <c r="AE817" s="608"/>
      <c r="AF817" s="608"/>
      <c r="AG817" s="608"/>
      <c r="AH817" s="608"/>
      <c r="AI817" s="608"/>
      <c r="AJ817" s="608"/>
      <c r="AK817" s="608"/>
      <c r="AL817" s="608"/>
    </row>
    <row r="818" spans="25:38" ht="14.25">
      <c r="Y818" s="608"/>
      <c r="Z818" s="608"/>
      <c r="AA818" s="608"/>
      <c r="AB818" s="608"/>
      <c r="AC818" s="608"/>
      <c r="AD818" s="608"/>
      <c r="AE818" s="608"/>
      <c r="AF818" s="608"/>
      <c r="AG818" s="608"/>
      <c r="AH818" s="608"/>
      <c r="AI818" s="608"/>
      <c r="AJ818" s="608"/>
      <c r="AK818" s="608"/>
      <c r="AL818" s="608"/>
    </row>
    <row r="819" spans="25:38" ht="14.25">
      <c r="Y819" s="608"/>
      <c r="Z819" s="608"/>
      <c r="AA819" s="608"/>
      <c r="AB819" s="608"/>
      <c r="AC819" s="608"/>
      <c r="AD819" s="608"/>
      <c r="AE819" s="608"/>
      <c r="AF819" s="608"/>
      <c r="AG819" s="608"/>
      <c r="AH819" s="608"/>
      <c r="AI819" s="608"/>
      <c r="AJ819" s="608"/>
      <c r="AK819" s="608"/>
      <c r="AL819" s="608"/>
    </row>
    <row r="820" spans="25:38" ht="14.25">
      <c r="Y820" s="608"/>
      <c r="Z820" s="608"/>
      <c r="AA820" s="608"/>
      <c r="AB820" s="608"/>
      <c r="AC820" s="608"/>
      <c r="AD820" s="608"/>
      <c r="AE820" s="608"/>
      <c r="AF820" s="608"/>
      <c r="AG820" s="608"/>
      <c r="AH820" s="608"/>
      <c r="AI820" s="608"/>
      <c r="AJ820" s="608"/>
      <c r="AK820" s="608"/>
      <c r="AL820" s="608"/>
    </row>
    <row r="821" spans="25:38" ht="14.25">
      <c r="Y821" s="608"/>
      <c r="Z821" s="608"/>
      <c r="AA821" s="608"/>
      <c r="AB821" s="608"/>
      <c r="AC821" s="608"/>
      <c r="AD821" s="608"/>
      <c r="AE821" s="608"/>
      <c r="AF821" s="608"/>
      <c r="AG821" s="608"/>
      <c r="AH821" s="608"/>
      <c r="AI821" s="608"/>
      <c r="AJ821" s="608"/>
      <c r="AK821" s="608"/>
      <c r="AL821" s="608"/>
    </row>
    <row r="822" spans="25:38" ht="14.25">
      <c r="Y822" s="608"/>
      <c r="Z822" s="608"/>
      <c r="AA822" s="608"/>
      <c r="AB822" s="608"/>
      <c r="AC822" s="608"/>
      <c r="AD822" s="608"/>
      <c r="AE822" s="608"/>
      <c r="AF822" s="608"/>
      <c r="AG822" s="608"/>
      <c r="AH822" s="608"/>
      <c r="AI822" s="608"/>
      <c r="AJ822" s="608"/>
      <c r="AK822" s="608"/>
      <c r="AL822" s="608"/>
    </row>
    <row r="823" spans="25:38" ht="14.25">
      <c r="Y823" s="608"/>
      <c r="Z823" s="608"/>
      <c r="AA823" s="608"/>
      <c r="AB823" s="608"/>
      <c r="AC823" s="608"/>
      <c r="AD823" s="608"/>
      <c r="AE823" s="608"/>
      <c r="AF823" s="608"/>
      <c r="AG823" s="608"/>
      <c r="AH823" s="608"/>
      <c r="AI823" s="608"/>
      <c r="AJ823" s="608"/>
      <c r="AK823" s="608"/>
      <c r="AL823" s="608"/>
    </row>
    <row r="824" spans="25:38" ht="14.25">
      <c r="Y824" s="608"/>
      <c r="Z824" s="608"/>
      <c r="AA824" s="608"/>
      <c r="AB824" s="608"/>
      <c r="AC824" s="608"/>
      <c r="AD824" s="608"/>
      <c r="AE824" s="608"/>
      <c r="AF824" s="608"/>
      <c r="AG824" s="608"/>
      <c r="AH824" s="608"/>
      <c r="AI824" s="608"/>
      <c r="AJ824" s="608"/>
      <c r="AK824" s="608"/>
      <c r="AL824" s="608"/>
    </row>
    <row r="825" spans="25:38" ht="14.25">
      <c r="Y825" s="608"/>
      <c r="Z825" s="608"/>
      <c r="AA825" s="608"/>
      <c r="AB825" s="608"/>
      <c r="AC825" s="608"/>
      <c r="AD825" s="608"/>
      <c r="AE825" s="608"/>
      <c r="AF825" s="608"/>
      <c r="AG825" s="608"/>
      <c r="AH825" s="608"/>
      <c r="AI825" s="608"/>
      <c r="AJ825" s="608"/>
      <c r="AK825" s="608"/>
      <c r="AL825" s="608"/>
    </row>
    <row r="826" spans="25:38" ht="14.25">
      <c r="Y826" s="608"/>
      <c r="Z826" s="608"/>
      <c r="AA826" s="608"/>
      <c r="AB826" s="608"/>
      <c r="AC826" s="608"/>
      <c r="AD826" s="608"/>
      <c r="AE826" s="608"/>
      <c r="AF826" s="608"/>
      <c r="AG826" s="608"/>
      <c r="AH826" s="608"/>
      <c r="AI826" s="608"/>
      <c r="AJ826" s="608"/>
      <c r="AK826" s="608"/>
      <c r="AL826" s="608"/>
    </row>
    <row r="827" spans="25:38" ht="14.25">
      <c r="Y827" s="608"/>
      <c r="Z827" s="608"/>
      <c r="AA827" s="608"/>
      <c r="AB827" s="608"/>
      <c r="AC827" s="608"/>
      <c r="AD827" s="608"/>
      <c r="AE827" s="608"/>
      <c r="AF827" s="608"/>
      <c r="AG827" s="608"/>
      <c r="AH827" s="608"/>
      <c r="AI827" s="608"/>
      <c r="AJ827" s="608"/>
      <c r="AK827" s="608"/>
      <c r="AL827" s="608"/>
    </row>
    <row r="828" spans="25:38" ht="14.25">
      <c r="Y828" s="608"/>
      <c r="Z828" s="608"/>
      <c r="AA828" s="608"/>
      <c r="AB828" s="608"/>
      <c r="AC828" s="608"/>
      <c r="AD828" s="608"/>
      <c r="AE828" s="608"/>
      <c r="AF828" s="608"/>
      <c r="AG828" s="608"/>
      <c r="AH828" s="608"/>
      <c r="AI828" s="608"/>
      <c r="AJ828" s="608"/>
      <c r="AK828" s="608"/>
      <c r="AL828" s="608"/>
    </row>
    <row r="829" spans="25:38" ht="14.25">
      <c r="Y829" s="608"/>
      <c r="Z829" s="608"/>
      <c r="AA829" s="608"/>
      <c r="AB829" s="608"/>
      <c r="AC829" s="608"/>
      <c r="AD829" s="608"/>
      <c r="AE829" s="608"/>
      <c r="AF829" s="608"/>
      <c r="AG829" s="608"/>
      <c r="AH829" s="608"/>
      <c r="AI829" s="608"/>
      <c r="AJ829" s="608"/>
      <c r="AK829" s="608"/>
      <c r="AL829" s="608"/>
    </row>
    <row r="830" spans="25:38" ht="14.25">
      <c r="Y830" s="608"/>
      <c r="Z830" s="608"/>
      <c r="AA830" s="608"/>
      <c r="AB830" s="608"/>
      <c r="AC830" s="608"/>
      <c r="AD830" s="608"/>
      <c r="AE830" s="608"/>
      <c r="AF830" s="608"/>
      <c r="AG830" s="608"/>
      <c r="AH830" s="608"/>
      <c r="AI830" s="608"/>
      <c r="AJ830" s="608"/>
      <c r="AK830" s="608"/>
      <c r="AL830" s="608"/>
    </row>
    <row r="831" spans="25:38" ht="14.25">
      <c r="Y831" s="608"/>
      <c r="Z831" s="608"/>
      <c r="AA831" s="608"/>
      <c r="AB831" s="608"/>
      <c r="AC831" s="608"/>
      <c r="AD831" s="608"/>
      <c r="AE831" s="608"/>
      <c r="AF831" s="608"/>
      <c r="AG831" s="608"/>
      <c r="AH831" s="608"/>
      <c r="AI831" s="608"/>
      <c r="AJ831" s="608"/>
      <c r="AK831" s="608"/>
      <c r="AL831" s="608"/>
    </row>
    <row r="832" spans="25:38" ht="14.25">
      <c r="Y832" s="608"/>
      <c r="Z832" s="608"/>
      <c r="AA832" s="608"/>
      <c r="AB832" s="608"/>
      <c r="AC832" s="608"/>
      <c r="AD832" s="608"/>
      <c r="AE832" s="608"/>
      <c r="AF832" s="608"/>
      <c r="AG832" s="608"/>
      <c r="AH832" s="608"/>
      <c r="AI832" s="608"/>
      <c r="AJ832" s="608"/>
      <c r="AK832" s="608"/>
      <c r="AL832" s="608"/>
    </row>
    <row r="833" spans="25:38" ht="14.25">
      <c r="Y833" s="608"/>
      <c r="Z833" s="608"/>
      <c r="AA833" s="608"/>
      <c r="AB833" s="608"/>
      <c r="AC833" s="608"/>
      <c r="AD833" s="608"/>
      <c r="AE833" s="608"/>
      <c r="AF833" s="608"/>
      <c r="AG833" s="608"/>
      <c r="AH833" s="608"/>
      <c r="AI833" s="608"/>
      <c r="AJ833" s="608"/>
      <c r="AK833" s="608"/>
      <c r="AL833" s="608"/>
    </row>
    <row r="834" spans="25:38" ht="14.25">
      <c r="Y834" s="608"/>
      <c r="Z834" s="608"/>
      <c r="AA834" s="608"/>
      <c r="AB834" s="608"/>
      <c r="AC834" s="608"/>
      <c r="AD834" s="608"/>
      <c r="AE834" s="608"/>
      <c r="AF834" s="608"/>
      <c r="AG834" s="608"/>
      <c r="AH834" s="608"/>
      <c r="AI834" s="608"/>
      <c r="AJ834" s="608"/>
      <c r="AK834" s="608"/>
      <c r="AL834" s="608"/>
    </row>
    <row r="835" spans="25:38" ht="14.25">
      <c r="Y835" s="608"/>
      <c r="Z835" s="608"/>
      <c r="AA835" s="608"/>
      <c r="AB835" s="608"/>
      <c r="AC835" s="608"/>
      <c r="AD835" s="608"/>
      <c r="AE835" s="608"/>
      <c r="AF835" s="608"/>
      <c r="AG835" s="608"/>
      <c r="AH835" s="608"/>
      <c r="AI835" s="608"/>
      <c r="AJ835" s="608"/>
      <c r="AK835" s="608"/>
      <c r="AL835" s="608"/>
    </row>
    <row r="836" spans="25:38" ht="14.25">
      <c r="Y836" s="608"/>
      <c r="Z836" s="608"/>
      <c r="AA836" s="608"/>
      <c r="AB836" s="608"/>
      <c r="AC836" s="608"/>
      <c r="AD836" s="608"/>
      <c r="AE836" s="608"/>
      <c r="AF836" s="608"/>
      <c r="AG836" s="608"/>
      <c r="AH836" s="608"/>
      <c r="AI836" s="608"/>
      <c r="AJ836" s="608"/>
      <c r="AK836" s="608"/>
      <c r="AL836" s="608"/>
    </row>
    <row r="837" spans="25:38" ht="14.25">
      <c r="Y837" s="608"/>
      <c r="Z837" s="608"/>
      <c r="AA837" s="608"/>
      <c r="AB837" s="608"/>
      <c r="AC837" s="608"/>
      <c r="AD837" s="608"/>
      <c r="AE837" s="608"/>
      <c r="AF837" s="608"/>
      <c r="AG837" s="608"/>
      <c r="AH837" s="608"/>
      <c r="AI837" s="608"/>
      <c r="AJ837" s="608"/>
      <c r="AK837" s="608"/>
      <c r="AL837" s="608"/>
    </row>
    <row r="838" spans="25:38" ht="14.25">
      <c r="Y838" s="608"/>
      <c r="Z838" s="608"/>
      <c r="AA838" s="608"/>
      <c r="AB838" s="608"/>
      <c r="AC838" s="608"/>
      <c r="AD838" s="608"/>
      <c r="AE838" s="608"/>
      <c r="AF838" s="608"/>
      <c r="AG838" s="608"/>
      <c r="AH838" s="608"/>
      <c r="AI838" s="608"/>
      <c r="AJ838" s="608"/>
      <c r="AK838" s="608"/>
      <c r="AL838" s="608"/>
    </row>
    <row r="839" spans="25:38" ht="14.25">
      <c r="Y839" s="608"/>
      <c r="Z839" s="608"/>
      <c r="AA839" s="608"/>
      <c r="AB839" s="608"/>
      <c r="AC839" s="608"/>
      <c r="AD839" s="608"/>
      <c r="AE839" s="608"/>
      <c r="AF839" s="608"/>
      <c r="AG839" s="608"/>
      <c r="AH839" s="608"/>
      <c r="AI839" s="608"/>
      <c r="AJ839" s="608"/>
      <c r="AK839" s="608"/>
      <c r="AL839" s="608"/>
    </row>
    <row r="840" spans="25:38" ht="14.25">
      <c r="Y840" s="608"/>
      <c r="Z840" s="608"/>
      <c r="AA840" s="608"/>
      <c r="AB840" s="608"/>
      <c r="AC840" s="608"/>
      <c r="AD840" s="608"/>
      <c r="AE840" s="608"/>
      <c r="AF840" s="608"/>
      <c r="AG840" s="608"/>
      <c r="AH840" s="608"/>
      <c r="AI840" s="608"/>
      <c r="AJ840" s="608"/>
      <c r="AK840" s="608"/>
      <c r="AL840" s="608"/>
    </row>
    <row r="841" spans="25:38" ht="14.25">
      <c r="Y841" s="608"/>
      <c r="Z841" s="608"/>
      <c r="AA841" s="608"/>
      <c r="AB841" s="608"/>
      <c r="AC841" s="608"/>
      <c r="AD841" s="608"/>
      <c r="AE841" s="608"/>
      <c r="AF841" s="608"/>
      <c r="AG841" s="608"/>
      <c r="AH841" s="608"/>
      <c r="AI841" s="608"/>
      <c r="AJ841" s="608"/>
      <c r="AK841" s="608"/>
      <c r="AL841" s="608"/>
    </row>
    <row r="842" spans="25:38" ht="14.25">
      <c r="Y842" s="608"/>
      <c r="Z842" s="608"/>
      <c r="AA842" s="608"/>
      <c r="AB842" s="608"/>
      <c r="AC842" s="608"/>
      <c r="AD842" s="608"/>
      <c r="AE842" s="608"/>
      <c r="AF842" s="608"/>
      <c r="AG842" s="608"/>
      <c r="AH842" s="608"/>
      <c r="AI842" s="608"/>
      <c r="AJ842" s="608"/>
      <c r="AK842" s="608"/>
      <c r="AL842" s="608"/>
    </row>
    <row r="843" spans="25:38" ht="14.25">
      <c r="Y843" s="608"/>
      <c r="Z843" s="608"/>
      <c r="AA843" s="608"/>
      <c r="AB843" s="608"/>
      <c r="AC843" s="608"/>
      <c r="AD843" s="608"/>
      <c r="AE843" s="608"/>
      <c r="AF843" s="608"/>
      <c r="AG843" s="608"/>
      <c r="AH843" s="608"/>
      <c r="AI843" s="608"/>
      <c r="AJ843" s="608"/>
      <c r="AK843" s="608"/>
      <c r="AL843" s="608"/>
    </row>
    <row r="844" spans="25:38" ht="14.25">
      <c r="Y844" s="608"/>
      <c r="Z844" s="608"/>
      <c r="AA844" s="608"/>
      <c r="AB844" s="608"/>
      <c r="AC844" s="608"/>
      <c r="AD844" s="608"/>
      <c r="AE844" s="608"/>
      <c r="AF844" s="608"/>
      <c r="AG844" s="608"/>
      <c r="AH844" s="608"/>
      <c r="AI844" s="608"/>
      <c r="AJ844" s="608"/>
      <c r="AK844" s="608"/>
      <c r="AL844" s="608"/>
    </row>
    <row r="845" spans="25:38" ht="14.25">
      <c r="Y845" s="608"/>
      <c r="Z845" s="608"/>
      <c r="AA845" s="608"/>
      <c r="AB845" s="608"/>
      <c r="AC845" s="608"/>
      <c r="AD845" s="608"/>
      <c r="AE845" s="608"/>
      <c r="AF845" s="608"/>
      <c r="AG845" s="608"/>
      <c r="AH845" s="608"/>
      <c r="AI845" s="608"/>
      <c r="AJ845" s="608"/>
      <c r="AK845" s="608"/>
      <c r="AL845" s="608"/>
    </row>
    <row r="846" spans="25:38" ht="14.25">
      <c r="Y846" s="608"/>
      <c r="Z846" s="608"/>
      <c r="AA846" s="608"/>
      <c r="AB846" s="608"/>
      <c r="AC846" s="608"/>
      <c r="AD846" s="608"/>
      <c r="AE846" s="608"/>
      <c r="AF846" s="608"/>
      <c r="AG846" s="608"/>
      <c r="AH846" s="608"/>
      <c r="AI846" s="608"/>
      <c r="AJ846" s="608"/>
      <c r="AK846" s="608"/>
      <c r="AL846" s="608"/>
    </row>
    <row r="847" spans="25:38" ht="14.25">
      <c r="Y847" s="608"/>
      <c r="Z847" s="608"/>
      <c r="AA847" s="608"/>
      <c r="AB847" s="608"/>
      <c r="AC847" s="608"/>
      <c r="AD847" s="608"/>
      <c r="AE847" s="608"/>
      <c r="AF847" s="608"/>
      <c r="AG847" s="608"/>
      <c r="AH847" s="608"/>
      <c r="AI847" s="608"/>
      <c r="AJ847" s="608"/>
      <c r="AK847" s="608"/>
      <c r="AL847" s="608"/>
    </row>
    <row r="848" spans="25:38" ht="14.25">
      <c r="Y848" s="608"/>
      <c r="Z848" s="608"/>
      <c r="AA848" s="608"/>
      <c r="AB848" s="608"/>
      <c r="AC848" s="608"/>
      <c r="AD848" s="608"/>
      <c r="AE848" s="608"/>
      <c r="AF848" s="608"/>
      <c r="AG848" s="608"/>
      <c r="AH848" s="608"/>
      <c r="AI848" s="608"/>
      <c r="AJ848" s="608"/>
      <c r="AK848" s="608"/>
      <c r="AL848" s="608"/>
    </row>
    <row r="849" spans="25:38" ht="14.25">
      <c r="Y849" s="608"/>
      <c r="Z849" s="608"/>
      <c r="AA849" s="608"/>
      <c r="AB849" s="608"/>
      <c r="AC849" s="608"/>
      <c r="AD849" s="608"/>
      <c r="AE849" s="608"/>
      <c r="AF849" s="608"/>
      <c r="AG849" s="608"/>
      <c r="AH849" s="608"/>
      <c r="AI849" s="608"/>
      <c r="AJ849" s="608"/>
      <c r="AK849" s="608"/>
      <c r="AL849" s="608"/>
    </row>
    <row r="850" spans="25:38" ht="14.25">
      <c r="Y850" s="608"/>
      <c r="Z850" s="608"/>
      <c r="AA850" s="608"/>
      <c r="AB850" s="608"/>
      <c r="AC850" s="608"/>
      <c r="AD850" s="608"/>
      <c r="AE850" s="608"/>
      <c r="AF850" s="608"/>
      <c r="AG850" s="608"/>
      <c r="AH850" s="608"/>
      <c r="AI850" s="608"/>
      <c r="AJ850" s="608"/>
      <c r="AK850" s="608"/>
      <c r="AL850" s="608"/>
    </row>
    <row r="851" spans="25:38" ht="14.25">
      <c r="Y851" s="608"/>
      <c r="Z851" s="608"/>
      <c r="AA851" s="608"/>
      <c r="AB851" s="608"/>
      <c r="AC851" s="608"/>
      <c r="AD851" s="608"/>
      <c r="AE851" s="608"/>
      <c r="AF851" s="608"/>
      <c r="AG851" s="608"/>
      <c r="AH851" s="608"/>
      <c r="AI851" s="608"/>
      <c r="AJ851" s="608"/>
      <c r="AK851" s="608"/>
      <c r="AL851" s="608"/>
    </row>
    <row r="852" spans="25:38" ht="14.25">
      <c r="Y852" s="608"/>
      <c r="Z852" s="608"/>
      <c r="AA852" s="608"/>
      <c r="AB852" s="608"/>
      <c r="AC852" s="608"/>
      <c r="AD852" s="608"/>
      <c r="AE852" s="608"/>
      <c r="AF852" s="608"/>
      <c r="AG852" s="608"/>
      <c r="AH852" s="608"/>
      <c r="AI852" s="608"/>
      <c r="AJ852" s="608"/>
      <c r="AK852" s="608"/>
      <c r="AL852" s="608"/>
    </row>
    <row r="853" spans="25:38" ht="14.25">
      <c r="Y853" s="608"/>
      <c r="Z853" s="608"/>
      <c r="AA853" s="608"/>
      <c r="AB853" s="608"/>
      <c r="AC853" s="608"/>
      <c r="AD853" s="608"/>
      <c r="AE853" s="608"/>
      <c r="AF853" s="608"/>
      <c r="AG853" s="608"/>
      <c r="AH853" s="608"/>
      <c r="AI853" s="608"/>
      <c r="AJ853" s="608"/>
      <c r="AK853" s="608"/>
      <c r="AL853" s="608"/>
    </row>
    <row r="854" spans="25:38" ht="14.25">
      <c r="Y854" s="608"/>
      <c r="Z854" s="608"/>
      <c r="AA854" s="608"/>
      <c r="AB854" s="608"/>
      <c r="AC854" s="608"/>
      <c r="AD854" s="608"/>
      <c r="AE854" s="608"/>
      <c r="AF854" s="608"/>
      <c r="AG854" s="608"/>
      <c r="AH854" s="608"/>
      <c r="AI854" s="608"/>
      <c r="AJ854" s="608"/>
      <c r="AK854" s="608"/>
      <c r="AL854" s="608"/>
    </row>
    <row r="855" spans="25:38" ht="14.25">
      <c r="Y855" s="608"/>
      <c r="Z855" s="608"/>
      <c r="AA855" s="608"/>
      <c r="AB855" s="608"/>
      <c r="AC855" s="608"/>
      <c r="AD855" s="608"/>
      <c r="AE855" s="608"/>
      <c r="AF855" s="608"/>
      <c r="AG855" s="608"/>
      <c r="AH855" s="608"/>
      <c r="AI855" s="608"/>
      <c r="AJ855" s="608"/>
      <c r="AK855" s="608"/>
      <c r="AL855" s="608"/>
    </row>
    <row r="856" spans="25:38" ht="14.25">
      <c r="Y856" s="608"/>
      <c r="Z856" s="608"/>
      <c r="AA856" s="608"/>
      <c r="AB856" s="608"/>
      <c r="AC856" s="608"/>
      <c r="AD856" s="608"/>
      <c r="AE856" s="608"/>
      <c r="AF856" s="608"/>
      <c r="AG856" s="608"/>
      <c r="AH856" s="608"/>
      <c r="AI856" s="608"/>
      <c r="AJ856" s="608"/>
      <c r="AK856" s="608"/>
      <c r="AL856" s="608"/>
    </row>
    <row r="857" spans="25:38" ht="14.25">
      <c r="Y857" s="608"/>
      <c r="Z857" s="608"/>
      <c r="AA857" s="608"/>
      <c r="AB857" s="608"/>
      <c r="AC857" s="608"/>
      <c r="AD857" s="608"/>
      <c r="AE857" s="608"/>
      <c r="AF857" s="608"/>
      <c r="AG857" s="608"/>
      <c r="AH857" s="608"/>
      <c r="AI857" s="608"/>
      <c r="AJ857" s="608"/>
      <c r="AK857" s="608"/>
      <c r="AL857" s="608"/>
    </row>
    <row r="858" spans="25:38" ht="14.25">
      <c r="Y858" s="608"/>
      <c r="Z858" s="608"/>
      <c r="AA858" s="608"/>
      <c r="AB858" s="608"/>
      <c r="AC858" s="608"/>
      <c r="AD858" s="608"/>
      <c r="AE858" s="608"/>
      <c r="AF858" s="608"/>
      <c r="AG858" s="608"/>
      <c r="AH858" s="608"/>
      <c r="AI858" s="608"/>
      <c r="AJ858" s="608"/>
      <c r="AK858" s="608"/>
      <c r="AL858" s="608"/>
    </row>
    <row r="859" spans="25:38" ht="14.25">
      <c r="Y859" s="608"/>
      <c r="Z859" s="608"/>
      <c r="AA859" s="608"/>
      <c r="AB859" s="608"/>
      <c r="AC859" s="608"/>
      <c r="AD859" s="608"/>
      <c r="AE859" s="608"/>
      <c r="AF859" s="608"/>
      <c r="AG859" s="608"/>
      <c r="AH859" s="608"/>
      <c r="AI859" s="608"/>
      <c r="AJ859" s="608"/>
      <c r="AK859" s="608"/>
      <c r="AL859" s="608"/>
    </row>
    <row r="860" spans="25:38" ht="14.25">
      <c r="Y860" s="608"/>
      <c r="Z860" s="608"/>
      <c r="AA860" s="608"/>
      <c r="AB860" s="608"/>
      <c r="AC860" s="608"/>
      <c r="AD860" s="608"/>
      <c r="AE860" s="608"/>
      <c r="AF860" s="608"/>
      <c r="AG860" s="608"/>
      <c r="AH860" s="608"/>
      <c r="AI860" s="608"/>
      <c r="AJ860" s="608"/>
      <c r="AK860" s="608"/>
      <c r="AL860" s="608"/>
    </row>
    <row r="861" spans="25:38" ht="14.25">
      <c r="Y861" s="608"/>
      <c r="Z861" s="608"/>
      <c r="AA861" s="608"/>
      <c r="AB861" s="608"/>
      <c r="AC861" s="608"/>
      <c r="AD861" s="608"/>
      <c r="AE861" s="608"/>
      <c r="AF861" s="608"/>
      <c r="AG861" s="608"/>
      <c r="AH861" s="608"/>
      <c r="AI861" s="608"/>
      <c r="AJ861" s="608"/>
      <c r="AK861" s="608"/>
      <c r="AL861" s="608"/>
    </row>
    <row r="862" spans="25:38" ht="14.25">
      <c r="Y862" s="608"/>
      <c r="Z862" s="608"/>
      <c r="AA862" s="608"/>
      <c r="AB862" s="608"/>
      <c r="AC862" s="608"/>
      <c r="AD862" s="608"/>
      <c r="AE862" s="608"/>
      <c r="AF862" s="608"/>
      <c r="AG862" s="608"/>
      <c r="AH862" s="608"/>
      <c r="AI862" s="608"/>
      <c r="AJ862" s="608"/>
      <c r="AK862" s="608"/>
      <c r="AL862" s="608"/>
    </row>
    <row r="863" spans="25:38" ht="14.25">
      <c r="Y863" s="608"/>
      <c r="Z863" s="608"/>
      <c r="AA863" s="608"/>
      <c r="AB863" s="608"/>
      <c r="AC863" s="608"/>
      <c r="AD863" s="608"/>
      <c r="AE863" s="608"/>
      <c r="AF863" s="608"/>
      <c r="AG863" s="608"/>
      <c r="AH863" s="608"/>
      <c r="AI863" s="608"/>
      <c r="AJ863" s="608"/>
      <c r="AK863" s="608"/>
      <c r="AL863" s="608"/>
    </row>
    <row r="864" spans="25:38" ht="14.25">
      <c r="Y864" s="608"/>
      <c r="Z864" s="608"/>
      <c r="AA864" s="608"/>
      <c r="AB864" s="608"/>
      <c r="AC864" s="608"/>
      <c r="AD864" s="608"/>
      <c r="AE864" s="608"/>
      <c r="AF864" s="608"/>
      <c r="AG864" s="608"/>
      <c r="AH864" s="608"/>
      <c r="AI864" s="608"/>
      <c r="AJ864" s="608"/>
      <c r="AK864" s="608"/>
      <c r="AL864" s="608"/>
    </row>
    <row r="865" spans="25:38" ht="14.25">
      <c r="Y865" s="608"/>
      <c r="Z865" s="608"/>
      <c r="AA865" s="608"/>
      <c r="AB865" s="608"/>
      <c r="AC865" s="608"/>
      <c r="AD865" s="608"/>
      <c r="AE865" s="608"/>
      <c r="AF865" s="608"/>
      <c r="AG865" s="608"/>
      <c r="AH865" s="608"/>
      <c r="AI865" s="608"/>
      <c r="AJ865" s="608"/>
      <c r="AK865" s="608"/>
      <c r="AL865" s="608"/>
    </row>
    <row r="866" spans="25:38" ht="14.25">
      <c r="Y866" s="608"/>
      <c r="Z866" s="608"/>
      <c r="AA866" s="608"/>
      <c r="AB866" s="608"/>
      <c r="AC866" s="608"/>
      <c r="AD866" s="608"/>
      <c r="AE866" s="608"/>
      <c r="AF866" s="608"/>
      <c r="AG866" s="608"/>
      <c r="AH866" s="608"/>
      <c r="AI866" s="608"/>
      <c r="AJ866" s="608"/>
      <c r="AK866" s="608"/>
      <c r="AL866" s="608"/>
    </row>
    <row r="867" spans="25:38" ht="14.25">
      <c r="Y867" s="608"/>
      <c r="Z867" s="608"/>
      <c r="AA867" s="608"/>
      <c r="AB867" s="608"/>
      <c r="AC867" s="608"/>
      <c r="AD867" s="608"/>
      <c r="AE867" s="608"/>
      <c r="AF867" s="608"/>
      <c r="AG867" s="608"/>
      <c r="AH867" s="608"/>
      <c r="AI867" s="608"/>
      <c r="AJ867" s="608"/>
      <c r="AK867" s="608"/>
      <c r="AL867" s="608"/>
    </row>
    <row r="868" spans="25:38" ht="14.25">
      <c r="Y868" s="608"/>
      <c r="Z868" s="608"/>
      <c r="AA868" s="608"/>
      <c r="AB868" s="608"/>
      <c r="AC868" s="608"/>
      <c r="AD868" s="608"/>
      <c r="AE868" s="608"/>
      <c r="AF868" s="608"/>
      <c r="AG868" s="608"/>
      <c r="AH868" s="608"/>
      <c r="AI868" s="608"/>
      <c r="AJ868" s="608"/>
      <c r="AK868" s="608"/>
      <c r="AL868" s="608"/>
    </row>
    <row r="869" spans="25:38" ht="14.25">
      <c r="Y869" s="608"/>
      <c r="Z869" s="608"/>
      <c r="AA869" s="608"/>
      <c r="AB869" s="608"/>
      <c r="AC869" s="608"/>
      <c r="AD869" s="608"/>
      <c r="AE869" s="608"/>
      <c r="AF869" s="608"/>
      <c r="AG869" s="608"/>
      <c r="AH869" s="608"/>
      <c r="AI869" s="608"/>
      <c r="AJ869" s="608"/>
      <c r="AK869" s="608"/>
      <c r="AL869" s="608"/>
    </row>
    <row r="870" spans="25:38" ht="14.25">
      <c r="Y870" s="608"/>
      <c r="Z870" s="608"/>
      <c r="AA870" s="608"/>
      <c r="AB870" s="608"/>
      <c r="AC870" s="608"/>
      <c r="AD870" s="608"/>
      <c r="AE870" s="608"/>
      <c r="AF870" s="608"/>
      <c r="AG870" s="608"/>
      <c r="AH870" s="608"/>
      <c r="AI870" s="608"/>
      <c r="AJ870" s="608"/>
      <c r="AK870" s="608"/>
      <c r="AL870" s="608"/>
    </row>
    <row r="871" spans="25:38" ht="14.25">
      <c r="Y871" s="608"/>
      <c r="Z871" s="608"/>
      <c r="AA871" s="608"/>
      <c r="AB871" s="608"/>
      <c r="AC871" s="608"/>
      <c r="AD871" s="608"/>
      <c r="AE871" s="608"/>
      <c r="AF871" s="608"/>
      <c r="AG871" s="608"/>
      <c r="AH871" s="608"/>
      <c r="AI871" s="608"/>
      <c r="AJ871" s="608"/>
      <c r="AK871" s="608"/>
      <c r="AL871" s="608"/>
    </row>
    <row r="872" spans="25:38" ht="14.25">
      <c r="Y872" s="608"/>
      <c r="Z872" s="608"/>
      <c r="AA872" s="608"/>
      <c r="AB872" s="608"/>
      <c r="AC872" s="608"/>
      <c r="AD872" s="608"/>
      <c r="AE872" s="608"/>
      <c r="AF872" s="608"/>
      <c r="AG872" s="608"/>
      <c r="AH872" s="608"/>
      <c r="AI872" s="608"/>
      <c r="AJ872" s="608"/>
      <c r="AK872" s="608"/>
      <c r="AL872" s="608"/>
    </row>
    <row r="873" spans="25:38" ht="14.25">
      <c r="Y873" s="608"/>
      <c r="Z873" s="608"/>
      <c r="AA873" s="608"/>
      <c r="AB873" s="608"/>
      <c r="AC873" s="608"/>
      <c r="AD873" s="608"/>
      <c r="AE873" s="608"/>
      <c r="AF873" s="608"/>
      <c r="AG873" s="608"/>
      <c r="AH873" s="608"/>
      <c r="AI873" s="608"/>
      <c r="AJ873" s="608"/>
      <c r="AK873" s="608"/>
      <c r="AL873" s="608"/>
    </row>
    <row r="874" spans="25:38" ht="14.25">
      <c r="Y874" s="608"/>
      <c r="Z874" s="608"/>
      <c r="AA874" s="608"/>
      <c r="AB874" s="608"/>
      <c r="AC874" s="608"/>
      <c r="AD874" s="608"/>
      <c r="AE874" s="608"/>
      <c r="AF874" s="608"/>
      <c r="AG874" s="608"/>
      <c r="AH874" s="608"/>
      <c r="AI874" s="608"/>
      <c r="AJ874" s="608"/>
      <c r="AK874" s="608"/>
      <c r="AL874" s="608"/>
    </row>
    <row r="875" spans="25:38" ht="14.25">
      <c r="Y875" s="608"/>
      <c r="Z875" s="608"/>
      <c r="AA875" s="608"/>
      <c r="AB875" s="608"/>
      <c r="AC875" s="608"/>
      <c r="AD875" s="608"/>
      <c r="AE875" s="608"/>
      <c r="AF875" s="608"/>
      <c r="AG875" s="608"/>
      <c r="AH875" s="608"/>
      <c r="AI875" s="608"/>
      <c r="AJ875" s="608"/>
      <c r="AK875" s="608"/>
      <c r="AL875" s="608"/>
    </row>
    <row r="876" spans="25:38" ht="14.25">
      <c r="Y876" s="608"/>
      <c r="Z876" s="608"/>
      <c r="AA876" s="608"/>
      <c r="AB876" s="608"/>
      <c r="AC876" s="608"/>
      <c r="AD876" s="608"/>
      <c r="AE876" s="608"/>
      <c r="AF876" s="608"/>
      <c r="AG876" s="608"/>
      <c r="AH876" s="608"/>
      <c r="AI876" s="608"/>
      <c r="AJ876" s="608"/>
      <c r="AK876" s="608"/>
      <c r="AL876" s="608"/>
    </row>
    <row r="877" spans="25:38" ht="14.25">
      <c r="Y877" s="608"/>
      <c r="Z877" s="608"/>
      <c r="AA877" s="608"/>
      <c r="AB877" s="608"/>
      <c r="AC877" s="608"/>
      <c r="AD877" s="608"/>
      <c r="AE877" s="608"/>
      <c r="AF877" s="608"/>
      <c r="AG877" s="608"/>
      <c r="AH877" s="608"/>
      <c r="AI877" s="608"/>
      <c r="AJ877" s="608"/>
      <c r="AK877" s="608"/>
      <c r="AL877" s="608"/>
    </row>
    <row r="878" spans="25:38" ht="14.25">
      <c r="Y878" s="608"/>
      <c r="Z878" s="608"/>
      <c r="AA878" s="608"/>
      <c r="AB878" s="608"/>
      <c r="AC878" s="608"/>
      <c r="AD878" s="608"/>
      <c r="AE878" s="608"/>
      <c r="AF878" s="608"/>
      <c r="AG878" s="608"/>
      <c r="AH878" s="608"/>
      <c r="AI878" s="608"/>
      <c r="AJ878" s="608"/>
      <c r="AK878" s="608"/>
      <c r="AL878" s="608"/>
    </row>
    <row r="879" spans="25:38" ht="14.25">
      <c r="Y879" s="608"/>
      <c r="Z879" s="608"/>
      <c r="AA879" s="608"/>
      <c r="AB879" s="608"/>
      <c r="AC879" s="608"/>
      <c r="AD879" s="608"/>
      <c r="AE879" s="608"/>
      <c r="AF879" s="608"/>
      <c r="AG879" s="608"/>
      <c r="AH879" s="608"/>
      <c r="AI879" s="608"/>
      <c r="AJ879" s="608"/>
      <c r="AK879" s="608"/>
      <c r="AL879" s="608"/>
    </row>
    <row r="880" spans="25:38" ht="14.25">
      <c r="Y880" s="608"/>
      <c r="Z880" s="608"/>
      <c r="AA880" s="608"/>
      <c r="AB880" s="608"/>
      <c r="AC880" s="608"/>
      <c r="AD880" s="608"/>
      <c r="AE880" s="608"/>
      <c r="AF880" s="608"/>
      <c r="AG880" s="608"/>
      <c r="AH880" s="608"/>
      <c r="AI880" s="608"/>
      <c r="AJ880" s="608"/>
      <c r="AK880" s="608"/>
      <c r="AL880" s="608"/>
    </row>
    <row r="881" spans="25:38" ht="14.25">
      <c r="Y881" s="608"/>
      <c r="Z881" s="608"/>
      <c r="AA881" s="608"/>
      <c r="AB881" s="608"/>
      <c r="AC881" s="608"/>
      <c r="AD881" s="608"/>
      <c r="AE881" s="608"/>
      <c r="AF881" s="608"/>
      <c r="AG881" s="608"/>
      <c r="AH881" s="608"/>
      <c r="AI881" s="608"/>
      <c r="AJ881" s="608"/>
      <c r="AK881" s="608"/>
      <c r="AL881" s="608"/>
    </row>
    <row r="882" spans="25:38" ht="14.25">
      <c r="Y882" s="608"/>
      <c r="Z882" s="608"/>
      <c r="AA882" s="608"/>
      <c r="AB882" s="608"/>
      <c r="AC882" s="608"/>
      <c r="AD882" s="608"/>
      <c r="AE882" s="608"/>
      <c r="AF882" s="608"/>
      <c r="AG882" s="608"/>
      <c r="AH882" s="608"/>
      <c r="AI882" s="608"/>
      <c r="AJ882" s="608"/>
      <c r="AK882" s="608"/>
      <c r="AL882" s="608"/>
    </row>
    <row r="883" spans="25:38" ht="14.25">
      <c r="Y883" s="608"/>
      <c r="Z883" s="608"/>
      <c r="AA883" s="608"/>
      <c r="AB883" s="608"/>
      <c r="AC883" s="608"/>
      <c r="AD883" s="608"/>
      <c r="AE883" s="608"/>
      <c r="AF883" s="608"/>
      <c r="AG883" s="608"/>
      <c r="AH883" s="608"/>
      <c r="AI883" s="608"/>
      <c r="AJ883" s="608"/>
      <c r="AK883" s="608"/>
      <c r="AL883" s="608"/>
    </row>
    <row r="884" spans="25:38" ht="14.25">
      <c r="Y884" s="608"/>
      <c r="Z884" s="608"/>
      <c r="AA884" s="608"/>
      <c r="AB884" s="608"/>
      <c r="AC884" s="608"/>
      <c r="AD884" s="608"/>
      <c r="AE884" s="608"/>
      <c r="AF884" s="608"/>
      <c r="AG884" s="608"/>
      <c r="AH884" s="608"/>
      <c r="AI884" s="608"/>
      <c r="AJ884" s="608"/>
      <c r="AK884" s="608"/>
      <c r="AL884" s="608"/>
    </row>
    <row r="885" spans="25:38" ht="14.25">
      <c r="Y885" s="608"/>
      <c r="Z885" s="608"/>
      <c r="AA885" s="608"/>
      <c r="AB885" s="608"/>
      <c r="AC885" s="608"/>
      <c r="AD885" s="608"/>
      <c r="AE885" s="608"/>
      <c r="AF885" s="608"/>
      <c r="AG885" s="608"/>
      <c r="AH885" s="608"/>
      <c r="AI885" s="608"/>
      <c r="AJ885" s="608"/>
      <c r="AK885" s="608"/>
      <c r="AL885" s="608"/>
    </row>
    <row r="886" spans="25:38" ht="14.25">
      <c r="Y886" s="608"/>
      <c r="Z886" s="608"/>
      <c r="AA886" s="608"/>
      <c r="AB886" s="608"/>
      <c r="AC886" s="608"/>
      <c r="AD886" s="608"/>
      <c r="AE886" s="608"/>
      <c r="AF886" s="608"/>
      <c r="AG886" s="608"/>
      <c r="AH886" s="608"/>
      <c r="AI886" s="608"/>
      <c r="AJ886" s="608"/>
      <c r="AK886" s="608"/>
      <c r="AL886" s="608"/>
    </row>
    <row r="887" spans="25:38" ht="14.25">
      <c r="Y887" s="608"/>
      <c r="Z887" s="608"/>
      <c r="AA887" s="608"/>
      <c r="AB887" s="608"/>
      <c r="AC887" s="608"/>
      <c r="AD887" s="608"/>
      <c r="AE887" s="608"/>
      <c r="AF887" s="608"/>
      <c r="AG887" s="608"/>
      <c r="AH887" s="608"/>
      <c r="AI887" s="608"/>
      <c r="AJ887" s="608"/>
      <c r="AK887" s="608"/>
      <c r="AL887" s="608"/>
    </row>
    <row r="888" spans="25:38" ht="14.25">
      <c r="Y888" s="608"/>
      <c r="Z888" s="608"/>
      <c r="AA888" s="608"/>
      <c r="AB888" s="608"/>
      <c r="AC888" s="608"/>
      <c r="AD888" s="608"/>
      <c r="AE888" s="608"/>
      <c r="AF888" s="608"/>
      <c r="AG888" s="608"/>
      <c r="AH888" s="608"/>
      <c r="AI888" s="608"/>
      <c r="AJ888" s="608"/>
      <c r="AK888" s="608"/>
      <c r="AL888" s="608"/>
    </row>
    <row r="889" spans="25:38" ht="14.25">
      <c r="Y889" s="608"/>
      <c r="Z889" s="608"/>
      <c r="AA889" s="608"/>
      <c r="AB889" s="608"/>
      <c r="AC889" s="608"/>
      <c r="AD889" s="608"/>
      <c r="AE889" s="608"/>
      <c r="AF889" s="608"/>
      <c r="AG889" s="608"/>
      <c r="AH889" s="608"/>
      <c r="AI889" s="608"/>
      <c r="AJ889" s="608"/>
      <c r="AK889" s="608"/>
      <c r="AL889" s="608"/>
    </row>
    <row r="890" spans="25:38" ht="14.25">
      <c r="Y890" s="608"/>
      <c r="Z890" s="608"/>
      <c r="AA890" s="608"/>
      <c r="AB890" s="608"/>
      <c r="AC890" s="608"/>
      <c r="AD890" s="608"/>
      <c r="AE890" s="608"/>
      <c r="AF890" s="608"/>
      <c r="AG890" s="608"/>
      <c r="AH890" s="608"/>
      <c r="AI890" s="608"/>
      <c r="AJ890" s="608"/>
      <c r="AK890" s="608"/>
      <c r="AL890" s="608"/>
    </row>
    <row r="891" spans="25:38" ht="14.25">
      <c r="Y891" s="608"/>
      <c r="Z891" s="608"/>
      <c r="AA891" s="608"/>
      <c r="AB891" s="608"/>
      <c r="AC891" s="608"/>
      <c r="AD891" s="608"/>
      <c r="AE891" s="608"/>
      <c r="AF891" s="608"/>
      <c r="AG891" s="608"/>
      <c r="AH891" s="608"/>
      <c r="AI891" s="608"/>
      <c r="AJ891" s="608"/>
      <c r="AK891" s="608"/>
      <c r="AL891" s="608"/>
    </row>
    <row r="892" spans="25:38" ht="14.25">
      <c r="Y892" s="608"/>
      <c r="Z892" s="608"/>
      <c r="AA892" s="608"/>
      <c r="AB892" s="608"/>
      <c r="AC892" s="608"/>
      <c r="AD892" s="608"/>
      <c r="AE892" s="608"/>
      <c r="AF892" s="608"/>
      <c r="AG892" s="608"/>
      <c r="AH892" s="608"/>
      <c r="AI892" s="608"/>
      <c r="AJ892" s="608"/>
      <c r="AK892" s="608"/>
      <c r="AL892" s="608"/>
    </row>
    <row r="893" spans="25:38" ht="14.25">
      <c r="Y893" s="608"/>
      <c r="Z893" s="608"/>
      <c r="AA893" s="608"/>
      <c r="AB893" s="608"/>
      <c r="AC893" s="608"/>
      <c r="AD893" s="608"/>
      <c r="AE893" s="608"/>
      <c r="AF893" s="608"/>
      <c r="AG893" s="608"/>
      <c r="AH893" s="608"/>
      <c r="AI893" s="608"/>
      <c r="AJ893" s="608"/>
      <c r="AK893" s="608"/>
      <c r="AL893" s="608"/>
    </row>
    <row r="894" spans="25:38" ht="14.25">
      <c r="Y894" s="608"/>
      <c r="Z894" s="608"/>
      <c r="AA894" s="608"/>
      <c r="AB894" s="608"/>
      <c r="AC894" s="608"/>
      <c r="AD894" s="608"/>
      <c r="AE894" s="608"/>
      <c r="AF894" s="608"/>
      <c r="AG894" s="608"/>
      <c r="AH894" s="608"/>
      <c r="AI894" s="608"/>
      <c r="AJ894" s="608"/>
      <c r="AK894" s="608"/>
      <c r="AL894" s="608"/>
    </row>
    <row r="895" spans="25:38" ht="14.25">
      <c r="Y895" s="608"/>
      <c r="Z895" s="608"/>
      <c r="AA895" s="608"/>
      <c r="AB895" s="608"/>
      <c r="AC895" s="608"/>
      <c r="AD895" s="608"/>
      <c r="AE895" s="608"/>
      <c r="AF895" s="608"/>
      <c r="AG895" s="608"/>
      <c r="AH895" s="608"/>
      <c r="AI895" s="608"/>
      <c r="AJ895" s="608"/>
      <c r="AK895" s="608"/>
      <c r="AL895" s="608"/>
    </row>
    <row r="896" spans="25:38" ht="14.25">
      <c r="Y896" s="608"/>
      <c r="Z896" s="608"/>
      <c r="AA896" s="608"/>
      <c r="AB896" s="608"/>
      <c r="AC896" s="608"/>
      <c r="AD896" s="608"/>
      <c r="AE896" s="608"/>
      <c r="AF896" s="608"/>
      <c r="AG896" s="608"/>
      <c r="AH896" s="608"/>
      <c r="AI896" s="608"/>
      <c r="AJ896" s="608"/>
      <c r="AK896" s="608"/>
      <c r="AL896" s="608"/>
    </row>
    <row r="897" spans="25:38" ht="14.25">
      <c r="Y897" s="608"/>
      <c r="Z897" s="608"/>
      <c r="AA897" s="608"/>
      <c r="AB897" s="608"/>
      <c r="AC897" s="608"/>
      <c r="AD897" s="608"/>
      <c r="AE897" s="608"/>
      <c r="AF897" s="608"/>
      <c r="AG897" s="608"/>
      <c r="AH897" s="608"/>
      <c r="AI897" s="608"/>
      <c r="AJ897" s="608"/>
      <c r="AK897" s="608"/>
      <c r="AL897" s="608"/>
    </row>
    <row r="898" spans="25:38" ht="14.25">
      <c r="Y898" s="608"/>
      <c r="Z898" s="608"/>
      <c r="AA898" s="608"/>
      <c r="AB898" s="608"/>
      <c r="AC898" s="608"/>
      <c r="AD898" s="608"/>
      <c r="AE898" s="608"/>
      <c r="AF898" s="608"/>
      <c r="AG898" s="608"/>
      <c r="AH898" s="608"/>
      <c r="AI898" s="608"/>
      <c r="AJ898" s="608"/>
      <c r="AK898" s="608"/>
      <c r="AL898" s="608"/>
    </row>
    <row r="899" spans="25:38" ht="14.25">
      <c r="Y899" s="608"/>
      <c r="Z899" s="608"/>
      <c r="AA899" s="608"/>
      <c r="AB899" s="608"/>
      <c r="AC899" s="608"/>
      <c r="AD899" s="608"/>
      <c r="AE899" s="608"/>
      <c r="AF899" s="608"/>
      <c r="AG899" s="608"/>
      <c r="AH899" s="608"/>
      <c r="AI899" s="608"/>
      <c r="AJ899" s="608"/>
      <c r="AK899" s="608"/>
      <c r="AL899" s="608"/>
    </row>
    <row r="900" spans="25:38" ht="14.25">
      <c r="Y900" s="608"/>
      <c r="Z900" s="608"/>
      <c r="AA900" s="608"/>
      <c r="AB900" s="608"/>
      <c r="AC900" s="608"/>
      <c r="AD900" s="608"/>
      <c r="AE900" s="608"/>
      <c r="AF900" s="608"/>
      <c r="AG900" s="608"/>
      <c r="AH900" s="608"/>
      <c r="AI900" s="608"/>
      <c r="AJ900" s="608"/>
      <c r="AK900" s="608"/>
      <c r="AL900" s="608"/>
    </row>
    <row r="901" spans="25:38" ht="14.25">
      <c r="Y901" s="608"/>
      <c r="Z901" s="608"/>
      <c r="AA901" s="608"/>
      <c r="AB901" s="608"/>
      <c r="AC901" s="608"/>
      <c r="AD901" s="608"/>
      <c r="AE901" s="608"/>
      <c r="AF901" s="608"/>
      <c r="AG901" s="608"/>
      <c r="AH901" s="608"/>
      <c r="AI901" s="608"/>
      <c r="AJ901" s="608"/>
      <c r="AK901" s="608"/>
      <c r="AL901" s="608"/>
    </row>
    <row r="902" spans="25:38" ht="14.25">
      <c r="Y902" s="608"/>
      <c r="Z902" s="608"/>
      <c r="AA902" s="608"/>
      <c r="AB902" s="608"/>
      <c r="AC902" s="608"/>
      <c r="AD902" s="608"/>
      <c r="AE902" s="608"/>
      <c r="AF902" s="608"/>
      <c r="AG902" s="608"/>
      <c r="AH902" s="608"/>
      <c r="AI902" s="608"/>
      <c r="AJ902" s="608"/>
      <c r="AK902" s="608"/>
      <c r="AL902" s="608"/>
    </row>
    <row r="903" spans="25:38" ht="14.25">
      <c r="Y903" s="608"/>
      <c r="Z903" s="608"/>
      <c r="AA903" s="608"/>
      <c r="AB903" s="608"/>
      <c r="AC903" s="608"/>
      <c r="AD903" s="608"/>
      <c r="AE903" s="608"/>
      <c r="AF903" s="608"/>
      <c r="AG903" s="608"/>
      <c r="AH903" s="608"/>
      <c r="AI903" s="608"/>
      <c r="AJ903" s="608"/>
      <c r="AK903" s="608"/>
      <c r="AL903" s="608"/>
    </row>
    <row r="904" spans="25:38" ht="14.25">
      <c r="Y904" s="608"/>
      <c r="Z904" s="608"/>
      <c r="AA904" s="608"/>
      <c r="AB904" s="608"/>
      <c r="AC904" s="608"/>
      <c r="AD904" s="608"/>
      <c r="AE904" s="608"/>
      <c r="AF904" s="608"/>
      <c r="AG904" s="608"/>
      <c r="AH904" s="608"/>
      <c r="AI904" s="608"/>
      <c r="AJ904" s="608"/>
      <c r="AK904" s="608"/>
      <c r="AL904" s="608"/>
    </row>
    <row r="905" spans="25:38" ht="14.25">
      <c r="Y905" s="608"/>
      <c r="Z905" s="608"/>
      <c r="AA905" s="608"/>
      <c r="AB905" s="608"/>
      <c r="AC905" s="608"/>
      <c r="AD905" s="608"/>
      <c r="AE905" s="608"/>
      <c r="AF905" s="608"/>
      <c r="AG905" s="608"/>
      <c r="AH905" s="608"/>
      <c r="AI905" s="608"/>
      <c r="AJ905" s="608"/>
      <c r="AK905" s="608"/>
      <c r="AL905" s="608"/>
    </row>
    <row r="906" spans="25:38" ht="14.25">
      <c r="Y906" s="608"/>
      <c r="Z906" s="608"/>
      <c r="AA906" s="608"/>
      <c r="AB906" s="608"/>
      <c r="AC906" s="608"/>
      <c r="AD906" s="608"/>
      <c r="AE906" s="608"/>
      <c r="AF906" s="608"/>
      <c r="AG906" s="608"/>
      <c r="AH906" s="608"/>
      <c r="AI906" s="608"/>
      <c r="AJ906" s="608"/>
      <c r="AK906" s="608"/>
      <c r="AL906" s="608"/>
    </row>
    <row r="907" spans="25:38" ht="14.25">
      <c r="Y907" s="608"/>
      <c r="Z907" s="608"/>
      <c r="AA907" s="608"/>
      <c r="AB907" s="608"/>
      <c r="AC907" s="608"/>
      <c r="AD907" s="608"/>
      <c r="AE907" s="608"/>
      <c r="AF907" s="608"/>
      <c r="AG907" s="608"/>
      <c r="AH907" s="608"/>
      <c r="AI907" s="608"/>
      <c r="AJ907" s="608"/>
      <c r="AK907" s="608"/>
      <c r="AL907" s="608"/>
    </row>
    <row r="908" spans="25:38" ht="14.25">
      <c r="Y908" s="608"/>
      <c r="Z908" s="608"/>
      <c r="AA908" s="608"/>
      <c r="AB908" s="608"/>
      <c r="AC908" s="608"/>
      <c r="AD908" s="608"/>
      <c r="AE908" s="608"/>
      <c r="AF908" s="608"/>
      <c r="AG908" s="608"/>
      <c r="AH908" s="608"/>
      <c r="AI908" s="608"/>
      <c r="AJ908" s="608"/>
      <c r="AK908" s="608"/>
      <c r="AL908" s="608"/>
    </row>
    <row r="909" spans="25:38" ht="14.25">
      <c r="Y909" s="608"/>
      <c r="Z909" s="608"/>
      <c r="AA909" s="608"/>
      <c r="AB909" s="608"/>
      <c r="AC909" s="608"/>
      <c r="AD909" s="608"/>
      <c r="AE909" s="608"/>
      <c r="AF909" s="608"/>
      <c r="AG909" s="608"/>
      <c r="AH909" s="608"/>
      <c r="AI909" s="608"/>
      <c r="AJ909" s="608"/>
      <c r="AK909" s="608"/>
      <c r="AL909" s="608"/>
    </row>
    <row r="910" spans="25:38" ht="14.25">
      <c r="Y910" s="608"/>
      <c r="Z910" s="608"/>
      <c r="AA910" s="608"/>
      <c r="AB910" s="608"/>
      <c r="AC910" s="608"/>
      <c r="AD910" s="608"/>
      <c r="AE910" s="608"/>
      <c r="AF910" s="608"/>
      <c r="AG910" s="608"/>
      <c r="AH910" s="608"/>
      <c r="AI910" s="608"/>
      <c r="AJ910" s="608"/>
      <c r="AK910" s="608"/>
      <c r="AL910" s="608"/>
    </row>
    <row r="911" spans="25:38" ht="14.25">
      <c r="Y911" s="608"/>
      <c r="Z911" s="608"/>
      <c r="AA911" s="608"/>
      <c r="AB911" s="608"/>
      <c r="AC911" s="608"/>
      <c r="AD911" s="608"/>
      <c r="AE911" s="608"/>
      <c r="AF911" s="608"/>
      <c r="AG911" s="608"/>
      <c r="AH911" s="608"/>
      <c r="AI911" s="608"/>
      <c r="AJ911" s="608"/>
      <c r="AK911" s="608"/>
      <c r="AL911" s="608"/>
    </row>
    <row r="912" spans="25:38" ht="14.25">
      <c r="Y912" s="608"/>
      <c r="Z912" s="608"/>
      <c r="AA912" s="608"/>
      <c r="AB912" s="608"/>
      <c r="AC912" s="608"/>
      <c r="AD912" s="608"/>
      <c r="AE912" s="608"/>
      <c r="AF912" s="608"/>
      <c r="AG912" s="608"/>
      <c r="AH912" s="608"/>
      <c r="AI912" s="608"/>
      <c r="AJ912" s="608"/>
      <c r="AK912" s="608"/>
      <c r="AL912" s="608"/>
    </row>
    <row r="913" spans="25:38" ht="14.25">
      <c r="Y913" s="608"/>
      <c r="Z913" s="608"/>
      <c r="AA913" s="608"/>
      <c r="AB913" s="608"/>
      <c r="AC913" s="608"/>
      <c r="AD913" s="608"/>
      <c r="AE913" s="608"/>
      <c r="AF913" s="608"/>
      <c r="AG913" s="608"/>
      <c r="AH913" s="608"/>
      <c r="AI913" s="608"/>
      <c r="AJ913" s="608"/>
      <c r="AK913" s="608"/>
      <c r="AL913" s="608"/>
    </row>
    <row r="914" spans="25:38" ht="14.25">
      <c r="Y914" s="608"/>
      <c r="Z914" s="608"/>
      <c r="AA914" s="608"/>
      <c r="AB914" s="608"/>
      <c r="AC914" s="608"/>
      <c r="AD914" s="608"/>
      <c r="AE914" s="608"/>
      <c r="AF914" s="608"/>
      <c r="AG914" s="608"/>
      <c r="AH914" s="608"/>
      <c r="AI914" s="608"/>
      <c r="AJ914" s="608"/>
      <c r="AK914" s="608"/>
      <c r="AL914" s="608"/>
    </row>
    <row r="915" spans="25:38" ht="14.25">
      <c r="Y915" s="608"/>
      <c r="Z915" s="608"/>
      <c r="AA915" s="608"/>
      <c r="AB915" s="608"/>
      <c r="AC915" s="608"/>
      <c r="AD915" s="608"/>
      <c r="AE915" s="608"/>
      <c r="AF915" s="608"/>
      <c r="AG915" s="608"/>
      <c r="AH915" s="608"/>
      <c r="AI915" s="608"/>
      <c r="AJ915" s="608"/>
      <c r="AK915" s="608"/>
      <c r="AL915" s="608"/>
    </row>
    <row r="916" spans="25:38" ht="14.25">
      <c r="Y916" s="608"/>
      <c r="Z916" s="608"/>
      <c r="AA916" s="608"/>
      <c r="AB916" s="608"/>
      <c r="AC916" s="608"/>
      <c r="AD916" s="608"/>
      <c r="AE916" s="608"/>
      <c r="AF916" s="608"/>
      <c r="AG916" s="608"/>
      <c r="AH916" s="608"/>
      <c r="AI916" s="608"/>
      <c r="AJ916" s="608"/>
      <c r="AK916" s="608"/>
      <c r="AL916" s="608"/>
    </row>
    <row r="917" spans="25:38" ht="14.25">
      <c r="Y917" s="608"/>
      <c r="Z917" s="608"/>
      <c r="AA917" s="608"/>
      <c r="AB917" s="608"/>
      <c r="AC917" s="608"/>
      <c r="AD917" s="608"/>
      <c r="AE917" s="608"/>
      <c r="AF917" s="608"/>
      <c r="AG917" s="608"/>
      <c r="AH917" s="608"/>
      <c r="AI917" s="608"/>
      <c r="AJ917" s="608"/>
      <c r="AK917" s="608"/>
      <c r="AL917" s="608"/>
    </row>
    <row r="918" spans="25:38" ht="14.25">
      <c r="Y918" s="608"/>
      <c r="Z918" s="608"/>
      <c r="AA918" s="608"/>
      <c r="AB918" s="608"/>
      <c r="AC918" s="608"/>
      <c r="AD918" s="608"/>
      <c r="AE918" s="608"/>
      <c r="AF918" s="608"/>
      <c r="AG918" s="608"/>
      <c r="AH918" s="608"/>
      <c r="AI918" s="608"/>
      <c r="AJ918" s="608"/>
      <c r="AK918" s="608"/>
      <c r="AL918" s="608"/>
    </row>
    <row r="919" spans="25:38" ht="14.25">
      <c r="Y919" s="608"/>
      <c r="Z919" s="608"/>
      <c r="AA919" s="608"/>
      <c r="AB919" s="608"/>
      <c r="AC919" s="608"/>
      <c r="AD919" s="608"/>
      <c r="AE919" s="608"/>
      <c r="AF919" s="608"/>
      <c r="AG919" s="608"/>
      <c r="AH919" s="608"/>
      <c r="AI919" s="608"/>
      <c r="AJ919" s="608"/>
      <c r="AK919" s="608"/>
      <c r="AL919" s="608"/>
    </row>
    <row r="920" spans="25:38" ht="14.25">
      <c r="Y920" s="608"/>
      <c r="Z920" s="608"/>
      <c r="AA920" s="608"/>
      <c r="AB920" s="608"/>
      <c r="AC920" s="608"/>
      <c r="AD920" s="608"/>
      <c r="AE920" s="608"/>
      <c r="AF920" s="608"/>
      <c r="AG920" s="608"/>
      <c r="AH920" s="608"/>
      <c r="AI920" s="608"/>
      <c r="AJ920" s="608"/>
      <c r="AK920" s="608"/>
      <c r="AL920" s="608"/>
    </row>
    <row r="921" spans="25:38" ht="14.25">
      <c r="Y921" s="608"/>
      <c r="Z921" s="608"/>
      <c r="AA921" s="608"/>
      <c r="AB921" s="608"/>
      <c r="AC921" s="608"/>
      <c r="AD921" s="608"/>
      <c r="AE921" s="608"/>
      <c r="AF921" s="608"/>
      <c r="AG921" s="608"/>
      <c r="AH921" s="608"/>
      <c r="AI921" s="608"/>
      <c r="AJ921" s="608"/>
      <c r="AK921" s="608"/>
      <c r="AL921" s="608"/>
    </row>
    <row r="922" spans="25:38" ht="14.25">
      <c r="Y922" s="608"/>
      <c r="Z922" s="608"/>
      <c r="AA922" s="608"/>
      <c r="AB922" s="608"/>
      <c r="AC922" s="608"/>
      <c r="AD922" s="608"/>
      <c r="AE922" s="608"/>
      <c r="AF922" s="608"/>
      <c r="AG922" s="608"/>
      <c r="AH922" s="608"/>
      <c r="AI922" s="608"/>
      <c r="AJ922" s="608"/>
      <c r="AK922" s="608"/>
      <c r="AL922" s="608"/>
    </row>
    <row r="923" spans="25:38" ht="14.25">
      <c r="Y923" s="608"/>
      <c r="Z923" s="608"/>
      <c r="AA923" s="608"/>
      <c r="AB923" s="608"/>
      <c r="AC923" s="608"/>
      <c r="AD923" s="608"/>
      <c r="AE923" s="608"/>
      <c r="AF923" s="608"/>
      <c r="AG923" s="608"/>
      <c r="AH923" s="608"/>
      <c r="AI923" s="608"/>
      <c r="AJ923" s="608"/>
      <c r="AK923" s="608"/>
      <c r="AL923" s="608"/>
    </row>
    <row r="924" spans="25:38" ht="14.25">
      <c r="Y924" s="608"/>
      <c r="Z924" s="608"/>
      <c r="AA924" s="608"/>
      <c r="AB924" s="608"/>
      <c r="AC924" s="608"/>
      <c r="AD924" s="608"/>
      <c r="AE924" s="608"/>
      <c r="AF924" s="608"/>
      <c r="AG924" s="608"/>
      <c r="AH924" s="608"/>
      <c r="AI924" s="608"/>
      <c r="AJ924" s="608"/>
      <c r="AK924" s="608"/>
      <c r="AL924" s="608"/>
    </row>
    <row r="925" spans="25:38" ht="14.25">
      <c r="Y925" s="608"/>
      <c r="Z925" s="608"/>
      <c r="AA925" s="608"/>
      <c r="AB925" s="608"/>
      <c r="AC925" s="608"/>
      <c r="AD925" s="608"/>
      <c r="AE925" s="608"/>
      <c r="AF925" s="608"/>
      <c r="AG925" s="608"/>
      <c r="AH925" s="608"/>
      <c r="AI925" s="608"/>
      <c r="AJ925" s="608"/>
      <c r="AK925" s="608"/>
      <c r="AL925" s="608"/>
    </row>
    <row r="926" spans="25:38" ht="14.25">
      <c r="Y926" s="608"/>
      <c r="Z926" s="608"/>
      <c r="AA926" s="608"/>
      <c r="AB926" s="608"/>
      <c r="AC926" s="608"/>
      <c r="AD926" s="608"/>
      <c r="AE926" s="608"/>
      <c r="AF926" s="608"/>
      <c r="AG926" s="608"/>
      <c r="AH926" s="608"/>
      <c r="AI926" s="608"/>
      <c r="AJ926" s="608"/>
      <c r="AK926" s="608"/>
      <c r="AL926" s="608"/>
    </row>
    <row r="927" spans="25:38" ht="14.25">
      <c r="Y927" s="608"/>
      <c r="Z927" s="608"/>
      <c r="AA927" s="608"/>
      <c r="AB927" s="608"/>
      <c r="AC927" s="608"/>
      <c r="AD927" s="608"/>
      <c r="AE927" s="608"/>
      <c r="AF927" s="608"/>
      <c r="AG927" s="608"/>
      <c r="AH927" s="608"/>
      <c r="AI927" s="608"/>
      <c r="AJ927" s="608"/>
      <c r="AK927" s="608"/>
      <c r="AL927" s="608"/>
    </row>
    <row r="928" spans="25:38" ht="14.25">
      <c r="Y928" s="608"/>
      <c r="Z928" s="608"/>
      <c r="AA928" s="608"/>
      <c r="AB928" s="608"/>
      <c r="AC928" s="608"/>
      <c r="AD928" s="608"/>
      <c r="AE928" s="608"/>
      <c r="AF928" s="608"/>
      <c r="AG928" s="608"/>
      <c r="AH928" s="608"/>
      <c r="AI928" s="608"/>
      <c r="AJ928" s="608"/>
      <c r="AK928" s="608"/>
      <c r="AL928" s="608"/>
    </row>
    <row r="929" spans="25:38" ht="14.25">
      <c r="Y929" s="608"/>
      <c r="Z929" s="608"/>
      <c r="AA929" s="608"/>
      <c r="AB929" s="608"/>
      <c r="AC929" s="608"/>
      <c r="AD929" s="608"/>
      <c r="AE929" s="608"/>
      <c r="AF929" s="608"/>
      <c r="AG929" s="608"/>
      <c r="AH929" s="608"/>
      <c r="AI929" s="608"/>
      <c r="AJ929" s="608"/>
      <c r="AK929" s="608"/>
      <c r="AL929" s="608"/>
    </row>
    <row r="930" spans="25:38" ht="14.25">
      <c r="Y930" s="608"/>
      <c r="Z930" s="608"/>
      <c r="AA930" s="608"/>
      <c r="AB930" s="608"/>
      <c r="AC930" s="608"/>
      <c r="AD930" s="608"/>
      <c r="AE930" s="608"/>
      <c r="AF930" s="608"/>
      <c r="AG930" s="608"/>
      <c r="AH930" s="608"/>
      <c r="AI930" s="608"/>
      <c r="AJ930" s="608"/>
      <c r="AK930" s="608"/>
      <c r="AL930" s="608"/>
    </row>
    <row r="931" spans="25:38" ht="14.25">
      <c r="Y931" s="608"/>
      <c r="Z931" s="608"/>
      <c r="AA931" s="608"/>
      <c r="AB931" s="608"/>
      <c r="AC931" s="608"/>
      <c r="AD931" s="608"/>
      <c r="AE931" s="608"/>
      <c r="AF931" s="608"/>
      <c r="AG931" s="608"/>
      <c r="AH931" s="608"/>
      <c r="AI931" s="608"/>
      <c r="AJ931" s="608"/>
      <c r="AK931" s="608"/>
      <c r="AL931" s="608"/>
    </row>
    <row r="932" spans="25:38" ht="14.25">
      <c r="Y932" s="608"/>
      <c r="Z932" s="608"/>
      <c r="AA932" s="608"/>
      <c r="AB932" s="608"/>
      <c r="AC932" s="608"/>
      <c r="AD932" s="608"/>
      <c r="AE932" s="608"/>
      <c r="AF932" s="608"/>
      <c r="AG932" s="608"/>
      <c r="AH932" s="608"/>
      <c r="AI932" s="608"/>
      <c r="AJ932" s="608"/>
      <c r="AK932" s="608"/>
      <c r="AL932" s="608"/>
    </row>
    <row r="933" spans="25:38" ht="14.25">
      <c r="Y933" s="608"/>
      <c r="Z933" s="608"/>
      <c r="AA933" s="608"/>
      <c r="AB933" s="608"/>
      <c r="AC933" s="608"/>
      <c r="AD933" s="608"/>
      <c r="AE933" s="608"/>
      <c r="AF933" s="608"/>
      <c r="AG933" s="608"/>
      <c r="AH933" s="608"/>
      <c r="AI933" s="608"/>
      <c r="AJ933" s="608"/>
      <c r="AK933" s="608"/>
      <c r="AL933" s="608"/>
    </row>
    <row r="934" spans="25:38" ht="14.25">
      <c r="Y934" s="608"/>
      <c r="Z934" s="608"/>
      <c r="AA934" s="608"/>
      <c r="AB934" s="608"/>
      <c r="AC934" s="608"/>
      <c r="AD934" s="608"/>
      <c r="AE934" s="608"/>
      <c r="AF934" s="608"/>
      <c r="AG934" s="608"/>
      <c r="AH934" s="608"/>
      <c r="AI934" s="608"/>
      <c r="AJ934" s="608"/>
      <c r="AK934" s="608"/>
      <c r="AL934" s="608"/>
    </row>
    <row r="935" spans="25:38" ht="14.25">
      <c r="Y935" s="608"/>
      <c r="Z935" s="608"/>
      <c r="AA935" s="608"/>
      <c r="AB935" s="608"/>
      <c r="AC935" s="608"/>
      <c r="AD935" s="608"/>
      <c r="AE935" s="608"/>
      <c r="AF935" s="608"/>
      <c r="AG935" s="608"/>
      <c r="AH935" s="608"/>
      <c r="AI935" s="608"/>
      <c r="AJ935" s="608"/>
      <c r="AK935" s="608"/>
      <c r="AL935" s="608"/>
    </row>
    <row r="936" spans="25:38" ht="14.25">
      <c r="Y936" s="608"/>
      <c r="Z936" s="608"/>
      <c r="AA936" s="608"/>
      <c r="AB936" s="608"/>
      <c r="AC936" s="608"/>
      <c r="AD936" s="608"/>
      <c r="AE936" s="608"/>
      <c r="AF936" s="608"/>
      <c r="AG936" s="608"/>
      <c r="AH936" s="608"/>
      <c r="AI936" s="608"/>
      <c r="AJ936" s="608"/>
      <c r="AK936" s="608"/>
      <c r="AL936" s="608"/>
    </row>
    <row r="937" spans="25:38" ht="14.25">
      <c r="Y937" s="608"/>
      <c r="Z937" s="608"/>
      <c r="AA937" s="608"/>
      <c r="AB937" s="608"/>
      <c r="AC937" s="608"/>
      <c r="AD937" s="608"/>
      <c r="AE937" s="608"/>
      <c r="AF937" s="608"/>
      <c r="AG937" s="608"/>
      <c r="AH937" s="608"/>
      <c r="AI937" s="608"/>
      <c r="AJ937" s="608"/>
      <c r="AK937" s="608"/>
      <c r="AL937" s="608"/>
    </row>
    <row r="938" spans="25:38" ht="14.25">
      <c r="Y938" s="608"/>
      <c r="Z938" s="608"/>
      <c r="AA938" s="608"/>
      <c r="AB938" s="608"/>
      <c r="AC938" s="608"/>
      <c r="AD938" s="608"/>
      <c r="AE938" s="608"/>
      <c r="AF938" s="608"/>
      <c r="AG938" s="608"/>
      <c r="AH938" s="608"/>
      <c r="AI938" s="608"/>
      <c r="AJ938" s="608"/>
      <c r="AK938" s="608"/>
      <c r="AL938" s="608"/>
    </row>
    <row r="939" spans="25:38" ht="14.25">
      <c r="Y939" s="608"/>
      <c r="Z939" s="608"/>
      <c r="AA939" s="608"/>
      <c r="AB939" s="608"/>
      <c r="AC939" s="608"/>
      <c r="AD939" s="608"/>
      <c r="AE939" s="608"/>
      <c r="AF939" s="608"/>
      <c r="AG939" s="608"/>
      <c r="AH939" s="608"/>
      <c r="AI939" s="608"/>
      <c r="AJ939" s="608"/>
      <c r="AK939" s="608"/>
      <c r="AL939" s="608"/>
    </row>
    <row r="940" spans="25:38" ht="14.25">
      <c r="Y940" s="608"/>
      <c r="Z940" s="608"/>
      <c r="AA940" s="608"/>
      <c r="AB940" s="608"/>
      <c r="AC940" s="608"/>
      <c r="AD940" s="608"/>
      <c r="AE940" s="608"/>
      <c r="AF940" s="608"/>
      <c r="AG940" s="608"/>
      <c r="AH940" s="608"/>
      <c r="AI940" s="608"/>
      <c r="AJ940" s="608"/>
      <c r="AK940" s="608"/>
      <c r="AL940" s="608"/>
    </row>
    <row r="941" spans="25:38" ht="14.25">
      <c r="Y941" s="608"/>
      <c r="Z941" s="608"/>
      <c r="AA941" s="608"/>
      <c r="AB941" s="608"/>
      <c r="AC941" s="608"/>
      <c r="AD941" s="608"/>
      <c r="AE941" s="608"/>
      <c r="AF941" s="608"/>
      <c r="AG941" s="608"/>
      <c r="AH941" s="608"/>
      <c r="AI941" s="608"/>
      <c r="AJ941" s="608"/>
      <c r="AK941" s="608"/>
      <c r="AL941" s="608"/>
    </row>
    <row r="942" spans="25:38" ht="14.25">
      <c r="Y942" s="608"/>
      <c r="Z942" s="608"/>
      <c r="AA942" s="608"/>
      <c r="AB942" s="608"/>
      <c r="AC942" s="608"/>
      <c r="AD942" s="608"/>
      <c r="AE942" s="608"/>
      <c r="AF942" s="608"/>
      <c r="AG942" s="608"/>
      <c r="AH942" s="608"/>
      <c r="AI942" s="608"/>
      <c r="AJ942" s="608"/>
      <c r="AK942" s="608"/>
      <c r="AL942" s="608"/>
    </row>
    <row r="943" spans="25:38" ht="14.25">
      <c r="Y943" s="608"/>
      <c r="Z943" s="608"/>
      <c r="AA943" s="608"/>
      <c r="AB943" s="608"/>
      <c r="AC943" s="608"/>
      <c r="AD943" s="608"/>
      <c r="AE943" s="608"/>
      <c r="AF943" s="608"/>
      <c r="AG943" s="608"/>
      <c r="AH943" s="608"/>
      <c r="AI943" s="608"/>
      <c r="AJ943" s="608"/>
      <c r="AK943" s="608"/>
      <c r="AL943" s="608"/>
    </row>
    <row r="944" spans="25:38" ht="14.25">
      <c r="Y944" s="608"/>
      <c r="Z944" s="608"/>
      <c r="AA944" s="608"/>
      <c r="AB944" s="608"/>
      <c r="AC944" s="608"/>
      <c r="AD944" s="608"/>
      <c r="AE944" s="608"/>
      <c r="AF944" s="608"/>
      <c r="AG944" s="608"/>
      <c r="AH944" s="608"/>
      <c r="AI944" s="608"/>
      <c r="AJ944" s="608"/>
      <c r="AK944" s="608"/>
      <c r="AL944" s="608"/>
    </row>
    <row r="945" spans="25:38" ht="14.25">
      <c r="Y945" s="608"/>
      <c r="Z945" s="608"/>
      <c r="AA945" s="608"/>
      <c r="AB945" s="608"/>
      <c r="AC945" s="608"/>
      <c r="AD945" s="608"/>
      <c r="AE945" s="608"/>
      <c r="AF945" s="608"/>
      <c r="AG945" s="608"/>
      <c r="AH945" s="608"/>
      <c r="AI945" s="608"/>
      <c r="AJ945" s="608"/>
      <c r="AK945" s="608"/>
      <c r="AL945" s="608"/>
    </row>
    <row r="946" spans="25:38" ht="14.25">
      <c r="Y946" s="608"/>
      <c r="Z946" s="608"/>
      <c r="AA946" s="608"/>
      <c r="AB946" s="608"/>
      <c r="AC946" s="608"/>
      <c r="AD946" s="608"/>
      <c r="AE946" s="608"/>
      <c r="AF946" s="608"/>
      <c r="AG946" s="608"/>
      <c r="AH946" s="608"/>
      <c r="AI946" s="608"/>
      <c r="AJ946" s="608"/>
      <c r="AK946" s="608"/>
      <c r="AL946" s="608"/>
    </row>
    <row r="947" spans="25:38" ht="14.25">
      <c r="Y947" s="608"/>
      <c r="Z947" s="608"/>
      <c r="AA947" s="608"/>
      <c r="AB947" s="608"/>
      <c r="AC947" s="608"/>
      <c r="AD947" s="608"/>
      <c r="AE947" s="608"/>
      <c r="AF947" s="608"/>
      <c r="AG947" s="608"/>
      <c r="AH947" s="608"/>
      <c r="AI947" s="608"/>
      <c r="AJ947" s="608"/>
      <c r="AK947" s="608"/>
      <c r="AL947" s="608"/>
    </row>
    <row r="948" spans="25:38" ht="14.25">
      <c r="Y948" s="608"/>
      <c r="Z948" s="608"/>
      <c r="AA948" s="608"/>
      <c r="AB948" s="608"/>
      <c r="AC948" s="608"/>
      <c r="AD948" s="608"/>
      <c r="AE948" s="608"/>
      <c r="AF948" s="608"/>
      <c r="AG948" s="608"/>
      <c r="AH948" s="608"/>
      <c r="AI948" s="608"/>
      <c r="AJ948" s="608"/>
      <c r="AK948" s="608"/>
      <c r="AL948" s="608"/>
    </row>
    <row r="949" spans="25:38" ht="14.25">
      <c r="Y949" s="608"/>
      <c r="Z949" s="608"/>
      <c r="AA949" s="608"/>
      <c r="AB949" s="608"/>
      <c r="AC949" s="608"/>
      <c r="AD949" s="608"/>
      <c r="AE949" s="608"/>
      <c r="AF949" s="608"/>
      <c r="AG949" s="608"/>
      <c r="AH949" s="608"/>
      <c r="AI949" s="608"/>
      <c r="AJ949" s="608"/>
      <c r="AK949" s="608"/>
      <c r="AL949" s="608"/>
    </row>
    <row r="950" spans="25:38" ht="14.25">
      <c r="Y950" s="608"/>
      <c r="Z950" s="608"/>
      <c r="AA950" s="608"/>
      <c r="AB950" s="608"/>
      <c r="AC950" s="608"/>
      <c r="AD950" s="608"/>
      <c r="AE950" s="608"/>
      <c r="AF950" s="608"/>
      <c r="AG950" s="608"/>
      <c r="AH950" s="608"/>
      <c r="AI950" s="608"/>
      <c r="AJ950" s="608"/>
      <c r="AK950" s="608"/>
      <c r="AL950" s="608"/>
    </row>
    <row r="951" spans="25:38" ht="14.25">
      <c r="Y951" s="608"/>
      <c r="Z951" s="608"/>
      <c r="AA951" s="608"/>
      <c r="AB951" s="608"/>
      <c r="AC951" s="608"/>
      <c r="AD951" s="608"/>
      <c r="AE951" s="608"/>
      <c r="AF951" s="608"/>
      <c r="AG951" s="608"/>
      <c r="AH951" s="608"/>
      <c r="AI951" s="608"/>
      <c r="AJ951" s="608"/>
      <c r="AK951" s="608"/>
      <c r="AL951" s="608"/>
    </row>
    <row r="952" spans="25:38" ht="14.25">
      <c r="Y952" s="608"/>
      <c r="Z952" s="608"/>
      <c r="AA952" s="608"/>
      <c r="AB952" s="608"/>
      <c r="AC952" s="608"/>
      <c r="AD952" s="608"/>
      <c r="AE952" s="608"/>
      <c r="AF952" s="608"/>
      <c r="AG952" s="608"/>
      <c r="AH952" s="608"/>
      <c r="AI952" s="608"/>
      <c r="AJ952" s="608"/>
      <c r="AK952" s="608"/>
      <c r="AL952" s="608"/>
    </row>
    <row r="953" spans="25:38" ht="14.25">
      <c r="Y953" s="608"/>
      <c r="Z953" s="608"/>
      <c r="AA953" s="608"/>
      <c r="AB953" s="608"/>
      <c r="AC953" s="608"/>
      <c r="AD953" s="608"/>
      <c r="AE953" s="608"/>
      <c r="AF953" s="608"/>
      <c r="AG953" s="608"/>
      <c r="AH953" s="608"/>
      <c r="AI953" s="608"/>
      <c r="AJ953" s="608"/>
      <c r="AK953" s="608"/>
      <c r="AL953" s="608"/>
    </row>
    <row r="954" spans="25:38" ht="14.25">
      <c r="Y954" s="608"/>
      <c r="Z954" s="608"/>
      <c r="AA954" s="608"/>
      <c r="AB954" s="608"/>
      <c r="AC954" s="608"/>
      <c r="AD954" s="608"/>
      <c r="AE954" s="608"/>
      <c r="AF954" s="608"/>
      <c r="AG954" s="608"/>
      <c r="AH954" s="608"/>
      <c r="AI954" s="608"/>
      <c r="AJ954" s="608"/>
      <c r="AK954" s="608"/>
      <c r="AL954" s="608"/>
    </row>
    <row r="955" spans="25:38" ht="14.25">
      <c r="Y955" s="608"/>
      <c r="Z955" s="608"/>
      <c r="AA955" s="608"/>
      <c r="AB955" s="608"/>
      <c r="AC955" s="608"/>
      <c r="AD955" s="608"/>
      <c r="AE955" s="608"/>
      <c r="AF955" s="608"/>
      <c r="AG955" s="608"/>
      <c r="AH955" s="608"/>
      <c r="AI955" s="608"/>
      <c r="AJ955" s="608"/>
      <c r="AK955" s="608"/>
      <c r="AL955" s="608"/>
    </row>
    <row r="956" spans="25:38" ht="14.25">
      <c r="Y956" s="608"/>
      <c r="Z956" s="608"/>
      <c r="AA956" s="608"/>
      <c r="AB956" s="608"/>
      <c r="AC956" s="608"/>
      <c r="AD956" s="608"/>
      <c r="AE956" s="608"/>
      <c r="AF956" s="608"/>
      <c r="AG956" s="608"/>
      <c r="AH956" s="608"/>
      <c r="AI956" s="608"/>
      <c r="AJ956" s="608"/>
      <c r="AK956" s="608"/>
      <c r="AL956" s="608"/>
    </row>
    <row r="957" spans="25:38" ht="14.25">
      <c r="Y957" s="608"/>
      <c r="Z957" s="608"/>
      <c r="AA957" s="608"/>
      <c r="AB957" s="608"/>
      <c r="AC957" s="608"/>
      <c r="AD957" s="608"/>
      <c r="AE957" s="608"/>
      <c r="AF957" s="608"/>
      <c r="AG957" s="608"/>
      <c r="AH957" s="608"/>
      <c r="AI957" s="608"/>
      <c r="AJ957" s="608"/>
      <c r="AK957" s="608"/>
      <c r="AL957" s="608"/>
    </row>
    <row r="958" spans="25:38" ht="14.25">
      <c r="Y958" s="608"/>
      <c r="Z958" s="608"/>
      <c r="AA958" s="608"/>
      <c r="AB958" s="608"/>
      <c r="AC958" s="608"/>
      <c r="AD958" s="608"/>
      <c r="AE958" s="608"/>
      <c r="AF958" s="608"/>
      <c r="AG958" s="608"/>
      <c r="AH958" s="608"/>
      <c r="AI958" s="608"/>
      <c r="AJ958" s="608"/>
      <c r="AK958" s="608"/>
      <c r="AL958" s="608"/>
    </row>
    <row r="959" spans="25:38" ht="14.25">
      <c r="Y959" s="608"/>
      <c r="Z959" s="608"/>
      <c r="AA959" s="608"/>
      <c r="AB959" s="608"/>
      <c r="AC959" s="608"/>
      <c r="AD959" s="608"/>
      <c r="AE959" s="608"/>
      <c r="AF959" s="608"/>
      <c r="AG959" s="608"/>
      <c r="AH959" s="608"/>
      <c r="AI959" s="608"/>
      <c r="AJ959" s="608"/>
      <c r="AK959" s="608"/>
      <c r="AL959" s="608"/>
    </row>
    <row r="960" spans="25:38" ht="14.25">
      <c r="Y960" s="608"/>
      <c r="Z960" s="608"/>
      <c r="AA960" s="608"/>
      <c r="AB960" s="608"/>
      <c r="AC960" s="608"/>
      <c r="AD960" s="608"/>
      <c r="AE960" s="608"/>
      <c r="AF960" s="608"/>
      <c r="AG960" s="608"/>
      <c r="AH960" s="608"/>
      <c r="AI960" s="608"/>
      <c r="AJ960" s="608"/>
      <c r="AK960" s="608"/>
      <c r="AL960" s="608"/>
    </row>
    <row r="961" spans="25:38" ht="14.25">
      <c r="Y961" s="608"/>
      <c r="Z961" s="608"/>
      <c r="AA961" s="608"/>
      <c r="AB961" s="608"/>
      <c r="AC961" s="608"/>
      <c r="AD961" s="608"/>
      <c r="AE961" s="608"/>
      <c r="AF961" s="608"/>
      <c r="AG961" s="608"/>
      <c r="AH961" s="608"/>
      <c r="AI961" s="608"/>
      <c r="AJ961" s="608"/>
      <c r="AK961" s="608"/>
      <c r="AL961" s="608"/>
    </row>
    <row r="962" spans="25:38" ht="14.25">
      <c r="Y962" s="608"/>
      <c r="Z962" s="608"/>
      <c r="AA962" s="608"/>
      <c r="AB962" s="608"/>
      <c r="AC962" s="608"/>
      <c r="AD962" s="608"/>
      <c r="AE962" s="608"/>
      <c r="AF962" s="608"/>
      <c r="AG962" s="608"/>
      <c r="AH962" s="608"/>
      <c r="AI962" s="608"/>
      <c r="AJ962" s="608"/>
      <c r="AK962" s="608"/>
      <c r="AL962" s="608"/>
    </row>
    <row r="963" spans="25:38" ht="14.25">
      <c r="Y963" s="608"/>
      <c r="Z963" s="608"/>
      <c r="AA963" s="608"/>
      <c r="AB963" s="608"/>
      <c r="AC963" s="608"/>
      <c r="AD963" s="608"/>
      <c r="AE963" s="608"/>
      <c r="AF963" s="608"/>
      <c r="AG963" s="608"/>
      <c r="AH963" s="608"/>
      <c r="AI963" s="608"/>
      <c r="AJ963" s="608"/>
      <c r="AK963" s="608"/>
      <c r="AL963" s="608"/>
    </row>
    <row r="964" spans="25:38" ht="14.25">
      <c r="Y964" s="608"/>
      <c r="Z964" s="608"/>
      <c r="AA964" s="608"/>
      <c r="AB964" s="608"/>
      <c r="AC964" s="608"/>
      <c r="AD964" s="608"/>
      <c r="AE964" s="608"/>
      <c r="AF964" s="608"/>
      <c r="AG964" s="608"/>
      <c r="AH964" s="608"/>
      <c r="AI964" s="608"/>
      <c r="AJ964" s="608"/>
      <c r="AK964" s="608"/>
      <c r="AL964" s="608"/>
    </row>
    <row r="965" spans="25:38" ht="14.25">
      <c r="Y965" s="608"/>
      <c r="Z965" s="608"/>
      <c r="AA965" s="608"/>
      <c r="AB965" s="608"/>
      <c r="AC965" s="608"/>
      <c r="AD965" s="608"/>
      <c r="AE965" s="608"/>
      <c r="AF965" s="608"/>
      <c r="AG965" s="608"/>
      <c r="AH965" s="608"/>
      <c r="AI965" s="608"/>
      <c r="AJ965" s="608"/>
      <c r="AK965" s="608"/>
      <c r="AL965" s="608"/>
    </row>
    <row r="966" spans="25:38" ht="14.25">
      <c r="Y966" s="608"/>
      <c r="Z966" s="608"/>
      <c r="AA966" s="608"/>
      <c r="AB966" s="608"/>
      <c r="AC966" s="608"/>
      <c r="AD966" s="608"/>
      <c r="AE966" s="608"/>
      <c r="AF966" s="608"/>
      <c r="AG966" s="608"/>
      <c r="AH966" s="608"/>
      <c r="AI966" s="608"/>
      <c r="AJ966" s="608"/>
      <c r="AK966" s="608"/>
      <c r="AL966" s="608"/>
    </row>
    <row r="967" spans="25:38" ht="14.25">
      <c r="Y967" s="608"/>
      <c r="Z967" s="608"/>
      <c r="AA967" s="608"/>
      <c r="AB967" s="608"/>
      <c r="AC967" s="608"/>
      <c r="AD967" s="608"/>
      <c r="AE967" s="608"/>
      <c r="AF967" s="608"/>
      <c r="AG967" s="608"/>
      <c r="AH967" s="608"/>
      <c r="AI967" s="608"/>
      <c r="AJ967" s="608"/>
      <c r="AK967" s="608"/>
      <c r="AL967" s="608"/>
    </row>
    <row r="968" spans="25:38" ht="14.25">
      <c r="Y968" s="608"/>
      <c r="Z968" s="608"/>
      <c r="AA968" s="608"/>
      <c r="AB968" s="608"/>
      <c r="AC968" s="608"/>
      <c r="AD968" s="608"/>
      <c r="AE968" s="608"/>
      <c r="AF968" s="608"/>
      <c r="AG968" s="608"/>
      <c r="AH968" s="608"/>
      <c r="AI968" s="608"/>
      <c r="AJ968" s="608"/>
      <c r="AK968" s="608"/>
      <c r="AL968" s="608"/>
    </row>
    <row r="969" spans="25:38" ht="14.25">
      <c r="Y969" s="608"/>
      <c r="Z969" s="608"/>
      <c r="AA969" s="608"/>
      <c r="AB969" s="608"/>
      <c r="AC969" s="608"/>
      <c r="AD969" s="608"/>
      <c r="AE969" s="608"/>
      <c r="AF969" s="608"/>
      <c r="AG969" s="608"/>
      <c r="AH969" s="608"/>
      <c r="AI969" s="608"/>
      <c r="AJ969" s="608"/>
      <c r="AK969" s="608"/>
      <c r="AL969" s="608"/>
    </row>
    <row r="970" spans="25:38" ht="14.25">
      <c r="Y970" s="608"/>
      <c r="Z970" s="608"/>
      <c r="AA970" s="608"/>
      <c r="AB970" s="608"/>
      <c r="AC970" s="608"/>
      <c r="AD970" s="608"/>
      <c r="AE970" s="608"/>
      <c r="AF970" s="608"/>
      <c r="AG970" s="608"/>
      <c r="AH970" s="608"/>
      <c r="AI970" s="608"/>
      <c r="AJ970" s="608"/>
      <c r="AK970" s="608"/>
      <c r="AL970" s="608"/>
    </row>
    <row r="971" spans="25:38" ht="14.25">
      <c r="Y971" s="608"/>
      <c r="Z971" s="608"/>
      <c r="AA971" s="608"/>
      <c r="AB971" s="608"/>
      <c r="AC971" s="608"/>
      <c r="AD971" s="608"/>
      <c r="AE971" s="608"/>
      <c r="AF971" s="608"/>
      <c r="AG971" s="608"/>
      <c r="AH971" s="608"/>
      <c r="AI971" s="608"/>
      <c r="AJ971" s="608"/>
      <c r="AK971" s="608"/>
      <c r="AL971" s="608"/>
    </row>
    <row r="972" spans="25:38" ht="14.25">
      <c r="Y972" s="608"/>
      <c r="Z972" s="608"/>
      <c r="AA972" s="608"/>
      <c r="AB972" s="608"/>
      <c r="AC972" s="608"/>
      <c r="AD972" s="608"/>
      <c r="AE972" s="608"/>
      <c r="AF972" s="608"/>
      <c r="AG972" s="608"/>
      <c r="AH972" s="608"/>
      <c r="AI972" s="608"/>
      <c r="AJ972" s="608"/>
      <c r="AK972" s="608"/>
      <c r="AL972" s="608"/>
    </row>
    <row r="973" spans="25:38" ht="14.25">
      <c r="Y973" s="608"/>
      <c r="Z973" s="608"/>
      <c r="AA973" s="608"/>
      <c r="AB973" s="608"/>
      <c r="AC973" s="608"/>
      <c r="AD973" s="608"/>
      <c r="AE973" s="608"/>
      <c r="AF973" s="608"/>
      <c r="AG973" s="608"/>
      <c r="AH973" s="608"/>
      <c r="AI973" s="608"/>
      <c r="AJ973" s="608"/>
      <c r="AK973" s="608"/>
      <c r="AL973" s="608"/>
    </row>
    <row r="974" spans="25:38" ht="14.25">
      <c r="Y974" s="608"/>
      <c r="Z974" s="608"/>
      <c r="AA974" s="608"/>
      <c r="AB974" s="608"/>
      <c r="AC974" s="608"/>
      <c r="AD974" s="608"/>
      <c r="AE974" s="608"/>
      <c r="AF974" s="608"/>
      <c r="AG974" s="608"/>
      <c r="AH974" s="608"/>
      <c r="AI974" s="608"/>
      <c r="AJ974" s="608"/>
      <c r="AK974" s="608"/>
      <c r="AL974" s="608"/>
    </row>
    <row r="975" spans="25:38" ht="14.25">
      <c r="Y975" s="608"/>
      <c r="Z975" s="608"/>
      <c r="AA975" s="608"/>
      <c r="AB975" s="608"/>
      <c r="AC975" s="608"/>
      <c r="AD975" s="608"/>
      <c r="AE975" s="608"/>
      <c r="AF975" s="608"/>
      <c r="AG975" s="608"/>
      <c r="AH975" s="608"/>
      <c r="AI975" s="608"/>
      <c r="AJ975" s="608"/>
      <c r="AK975" s="608"/>
      <c r="AL975" s="608"/>
    </row>
    <row r="976" spans="25:38" ht="14.25">
      <c r="Y976" s="608"/>
      <c r="Z976" s="608"/>
      <c r="AA976" s="608"/>
      <c r="AB976" s="608"/>
      <c r="AC976" s="608"/>
      <c r="AD976" s="608"/>
      <c r="AE976" s="608"/>
      <c r="AF976" s="608"/>
      <c r="AG976" s="608"/>
      <c r="AH976" s="608"/>
      <c r="AI976" s="608"/>
      <c r="AJ976" s="608"/>
      <c r="AK976" s="608"/>
      <c r="AL976" s="608"/>
    </row>
    <row r="977" spans="25:38" ht="14.25">
      <c r="Y977" s="608"/>
      <c r="Z977" s="608"/>
      <c r="AA977" s="608"/>
      <c r="AB977" s="608"/>
      <c r="AC977" s="608"/>
      <c r="AD977" s="608"/>
      <c r="AE977" s="608"/>
      <c r="AF977" s="608"/>
      <c r="AG977" s="608"/>
      <c r="AH977" s="608"/>
      <c r="AI977" s="608"/>
      <c r="AJ977" s="608"/>
      <c r="AK977" s="608"/>
      <c r="AL977" s="608"/>
    </row>
    <row r="978" spans="25:38" ht="14.25">
      <c r="Y978" s="608"/>
      <c r="Z978" s="608"/>
      <c r="AA978" s="608"/>
      <c r="AB978" s="608"/>
      <c r="AC978" s="608"/>
      <c r="AD978" s="608"/>
      <c r="AE978" s="608"/>
      <c r="AF978" s="608"/>
      <c r="AG978" s="608"/>
      <c r="AH978" s="608"/>
      <c r="AI978" s="608"/>
      <c r="AJ978" s="608"/>
      <c r="AK978" s="608"/>
      <c r="AL978" s="608"/>
    </row>
    <row r="979" spans="25:38" ht="14.25">
      <c r="Y979" s="608"/>
      <c r="Z979" s="608"/>
      <c r="AA979" s="608"/>
      <c r="AB979" s="608"/>
      <c r="AC979" s="608"/>
      <c r="AD979" s="608"/>
      <c r="AE979" s="608"/>
      <c r="AF979" s="608"/>
      <c r="AG979" s="608"/>
      <c r="AH979" s="608"/>
      <c r="AI979" s="608"/>
      <c r="AJ979" s="608"/>
      <c r="AK979" s="608"/>
      <c r="AL979" s="608"/>
    </row>
    <row r="980" spans="25:38" ht="14.25">
      <c r="Y980" s="608"/>
      <c r="Z980" s="608"/>
      <c r="AA980" s="608"/>
      <c r="AB980" s="608"/>
      <c r="AC980" s="608"/>
      <c r="AD980" s="608"/>
      <c r="AE980" s="608"/>
      <c r="AF980" s="608"/>
      <c r="AG980" s="608"/>
      <c r="AH980" s="608"/>
      <c r="AI980" s="608"/>
      <c r="AJ980" s="608"/>
      <c r="AK980" s="608"/>
      <c r="AL980" s="608"/>
    </row>
    <row r="981" spans="25:38" ht="14.25">
      <c r="Y981" s="608"/>
      <c r="Z981" s="608"/>
      <c r="AA981" s="608"/>
      <c r="AB981" s="608"/>
      <c r="AC981" s="608"/>
      <c r="AD981" s="608"/>
      <c r="AE981" s="608"/>
      <c r="AF981" s="608"/>
      <c r="AG981" s="608"/>
      <c r="AH981" s="608"/>
      <c r="AI981" s="608"/>
      <c r="AJ981" s="608"/>
      <c r="AK981" s="608"/>
      <c r="AL981" s="608"/>
    </row>
    <row r="982" spans="25:38" ht="14.25">
      <c r="Y982" s="608"/>
      <c r="Z982" s="608"/>
      <c r="AA982" s="608"/>
      <c r="AB982" s="608"/>
      <c r="AC982" s="608"/>
      <c r="AD982" s="608"/>
      <c r="AE982" s="608"/>
      <c r="AF982" s="608"/>
      <c r="AG982" s="608"/>
      <c r="AH982" s="608"/>
      <c r="AI982" s="608"/>
      <c r="AJ982" s="608"/>
      <c r="AK982" s="608"/>
      <c r="AL982" s="608"/>
    </row>
    <row r="983" spans="25:38" ht="14.25">
      <c r="Y983" s="608"/>
      <c r="Z983" s="608"/>
      <c r="AA983" s="608"/>
      <c r="AB983" s="608"/>
      <c r="AC983" s="608"/>
      <c r="AD983" s="608"/>
      <c r="AE983" s="608"/>
      <c r="AF983" s="608"/>
      <c r="AG983" s="608"/>
      <c r="AH983" s="608"/>
      <c r="AI983" s="608"/>
      <c r="AJ983" s="608"/>
      <c r="AK983" s="608"/>
      <c r="AL983" s="608"/>
    </row>
    <row r="984" spans="25:38" ht="14.25">
      <c r="Y984" s="608"/>
      <c r="Z984" s="608"/>
      <c r="AA984" s="608"/>
      <c r="AB984" s="608"/>
      <c r="AC984" s="608"/>
      <c r="AD984" s="608"/>
      <c r="AE984" s="608"/>
      <c r="AF984" s="608"/>
      <c r="AG984" s="608"/>
      <c r="AH984" s="608"/>
      <c r="AI984" s="608"/>
      <c r="AJ984" s="608"/>
      <c r="AK984" s="608"/>
      <c r="AL984" s="608"/>
    </row>
    <row r="985" spans="25:38" ht="14.25">
      <c r="Y985" s="608"/>
      <c r="Z985" s="608"/>
      <c r="AA985" s="608"/>
      <c r="AB985" s="608"/>
      <c r="AC985" s="608"/>
      <c r="AD985" s="608"/>
      <c r="AE985" s="608"/>
      <c r="AF985" s="608"/>
      <c r="AG985" s="608"/>
      <c r="AH985" s="608"/>
      <c r="AI985" s="608"/>
      <c r="AJ985" s="608"/>
      <c r="AK985" s="608"/>
      <c r="AL985" s="608"/>
    </row>
    <row r="986" spans="25:38" ht="14.25">
      <c r="Y986" s="608"/>
      <c r="Z986" s="608"/>
      <c r="AA986" s="608"/>
      <c r="AB986" s="608"/>
      <c r="AC986" s="608"/>
      <c r="AD986" s="608"/>
      <c r="AE986" s="608"/>
      <c r="AF986" s="608"/>
      <c r="AG986" s="608"/>
      <c r="AH986" s="608"/>
      <c r="AI986" s="608"/>
      <c r="AJ986" s="608"/>
      <c r="AK986" s="608"/>
      <c r="AL986" s="608"/>
    </row>
    <row r="987" spans="25:38" ht="14.25">
      <c r="Y987" s="608"/>
      <c r="Z987" s="608"/>
      <c r="AA987" s="608"/>
      <c r="AB987" s="608"/>
      <c r="AC987" s="608"/>
      <c r="AD987" s="608"/>
      <c r="AE987" s="608"/>
      <c r="AF987" s="608"/>
      <c r="AG987" s="608"/>
      <c r="AH987" s="608"/>
      <c r="AI987" s="608"/>
      <c r="AJ987" s="608"/>
      <c r="AK987" s="608"/>
      <c r="AL987" s="608"/>
    </row>
    <row r="988" spans="25:38" ht="14.25">
      <c r="Y988" s="608"/>
      <c r="Z988" s="608"/>
      <c r="AA988" s="608"/>
      <c r="AB988" s="608"/>
      <c r="AC988" s="608"/>
      <c r="AD988" s="608"/>
      <c r="AE988" s="608"/>
      <c r="AF988" s="608"/>
      <c r="AG988" s="608"/>
      <c r="AH988" s="608"/>
      <c r="AI988" s="608"/>
      <c r="AJ988" s="608"/>
      <c r="AK988" s="608"/>
      <c r="AL988" s="608"/>
    </row>
    <row r="989" spans="25:38" ht="14.25">
      <c r="Y989" s="608"/>
      <c r="Z989" s="608"/>
      <c r="AA989" s="608"/>
      <c r="AB989" s="608"/>
      <c r="AC989" s="608"/>
      <c r="AD989" s="608"/>
      <c r="AE989" s="608"/>
      <c r="AF989" s="608"/>
      <c r="AG989" s="608"/>
      <c r="AH989" s="608"/>
      <c r="AI989" s="608"/>
      <c r="AJ989" s="608"/>
      <c r="AK989" s="608"/>
      <c r="AL989" s="608"/>
    </row>
    <row r="990" spans="25:38" ht="14.25">
      <c r="Y990" s="608"/>
      <c r="Z990" s="608"/>
      <c r="AA990" s="608"/>
      <c r="AB990" s="608"/>
      <c r="AC990" s="608"/>
      <c r="AD990" s="608"/>
      <c r="AE990" s="608"/>
      <c r="AF990" s="608"/>
      <c r="AG990" s="608"/>
      <c r="AH990" s="608"/>
      <c r="AI990" s="608"/>
      <c r="AJ990" s="608"/>
      <c r="AK990" s="608"/>
      <c r="AL990" s="608"/>
    </row>
    <row r="991" spans="25:38" ht="14.25">
      <c r="Y991" s="608"/>
      <c r="Z991" s="608"/>
      <c r="AA991" s="608"/>
      <c r="AB991" s="608"/>
      <c r="AC991" s="608"/>
      <c r="AD991" s="608"/>
      <c r="AE991" s="608"/>
      <c r="AF991" s="608"/>
      <c r="AG991" s="608"/>
      <c r="AH991" s="608"/>
      <c r="AI991" s="608"/>
      <c r="AJ991" s="608"/>
      <c r="AK991" s="608"/>
      <c r="AL991" s="608"/>
    </row>
    <row r="992" spans="25:38" ht="14.25">
      <c r="Y992" s="608"/>
      <c r="Z992" s="608"/>
      <c r="AA992" s="608"/>
      <c r="AB992" s="608"/>
      <c r="AC992" s="608"/>
      <c r="AD992" s="608"/>
      <c r="AE992" s="608"/>
      <c r="AF992" s="608"/>
      <c r="AG992" s="608"/>
      <c r="AH992" s="608"/>
      <c r="AI992" s="608"/>
      <c r="AJ992" s="608"/>
      <c r="AK992" s="608"/>
      <c r="AL992" s="608"/>
    </row>
    <row r="993" spans="25:38" ht="14.25">
      <c r="Y993" s="608"/>
      <c r="Z993" s="608"/>
      <c r="AA993" s="608"/>
      <c r="AB993" s="608"/>
      <c r="AC993" s="608"/>
      <c r="AD993" s="608"/>
      <c r="AE993" s="608"/>
      <c r="AF993" s="608"/>
      <c r="AG993" s="608"/>
      <c r="AH993" s="608"/>
      <c r="AI993" s="608"/>
      <c r="AJ993" s="608"/>
      <c r="AK993" s="608"/>
      <c r="AL993" s="608"/>
    </row>
    <row r="994" spans="25:38" ht="14.25">
      <c r="Y994" s="608"/>
      <c r="Z994" s="608"/>
      <c r="AA994" s="608"/>
      <c r="AB994" s="608"/>
      <c r="AC994" s="608"/>
      <c r="AD994" s="608"/>
      <c r="AE994" s="608"/>
      <c r="AF994" s="608"/>
      <c r="AG994" s="608"/>
      <c r="AH994" s="608"/>
      <c r="AI994" s="608"/>
      <c r="AJ994" s="608"/>
      <c r="AK994" s="608"/>
      <c r="AL994" s="608"/>
    </row>
    <row r="995" spans="25:38" ht="14.25">
      <c r="Y995" s="608"/>
      <c r="Z995" s="608"/>
      <c r="AA995" s="608"/>
      <c r="AB995" s="608"/>
      <c r="AC995" s="608"/>
      <c r="AD995" s="608"/>
      <c r="AE995" s="608"/>
      <c r="AF995" s="608"/>
      <c r="AG995" s="608"/>
      <c r="AH995" s="608"/>
      <c r="AI995" s="608"/>
      <c r="AJ995" s="608"/>
      <c r="AK995" s="608"/>
      <c r="AL995" s="608"/>
    </row>
    <row r="996" spans="25:38" ht="14.25">
      <c r="Y996" s="608"/>
      <c r="Z996" s="608"/>
      <c r="AA996" s="608"/>
      <c r="AB996" s="608"/>
      <c r="AC996" s="608"/>
      <c r="AD996" s="608"/>
      <c r="AE996" s="608"/>
      <c r="AF996" s="608"/>
      <c r="AG996" s="608"/>
      <c r="AH996" s="608"/>
      <c r="AI996" s="608"/>
      <c r="AJ996" s="608"/>
      <c r="AK996" s="608"/>
      <c r="AL996" s="608"/>
    </row>
    <row r="997" spans="25:38" ht="14.25">
      <c r="Y997" s="608"/>
      <c r="Z997" s="608"/>
      <c r="AA997" s="608"/>
      <c r="AB997" s="608"/>
      <c r="AC997" s="608"/>
      <c r="AD997" s="608"/>
      <c r="AE997" s="608"/>
      <c r="AF997" s="608"/>
      <c r="AG997" s="608"/>
      <c r="AH997" s="608"/>
      <c r="AI997" s="608"/>
      <c r="AJ997" s="608"/>
      <c r="AK997" s="608"/>
      <c r="AL997" s="608"/>
    </row>
    <row r="998" spans="25:38" ht="14.25">
      <c r="Y998" s="608"/>
      <c r="Z998" s="608"/>
      <c r="AA998" s="608"/>
      <c r="AB998" s="608"/>
      <c r="AC998" s="608"/>
      <c r="AD998" s="608"/>
      <c r="AE998" s="608"/>
      <c r="AF998" s="608"/>
      <c r="AG998" s="608"/>
      <c r="AH998" s="608"/>
      <c r="AI998" s="608"/>
      <c r="AJ998" s="608"/>
      <c r="AK998" s="608"/>
      <c r="AL998" s="608"/>
    </row>
    <row r="999" spans="25:38" ht="14.25">
      <c r="Y999" s="608"/>
      <c r="Z999" s="608"/>
      <c r="AA999" s="608"/>
      <c r="AB999" s="608"/>
      <c r="AC999" s="608"/>
      <c r="AD999" s="608"/>
      <c r="AE999" s="608"/>
      <c r="AF999" s="608"/>
      <c r="AG999" s="608"/>
      <c r="AH999" s="608"/>
      <c r="AI999" s="608"/>
      <c r="AJ999" s="608"/>
      <c r="AK999" s="608"/>
      <c r="AL999" s="608"/>
    </row>
    <row r="1000" spans="25:38" ht="14.25">
      <c r="Y1000" s="608"/>
      <c r="Z1000" s="608"/>
      <c r="AA1000" s="608"/>
      <c r="AB1000" s="608"/>
      <c r="AC1000" s="608"/>
      <c r="AD1000" s="608"/>
      <c r="AE1000" s="608"/>
      <c r="AF1000" s="608"/>
      <c r="AG1000" s="608"/>
      <c r="AH1000" s="608"/>
      <c r="AI1000" s="608"/>
      <c r="AJ1000" s="608"/>
      <c r="AK1000" s="608"/>
      <c r="AL1000" s="608"/>
    </row>
    <row r="1001" spans="25:38" ht="14.25">
      <c r="Y1001" s="608"/>
      <c r="Z1001" s="608"/>
      <c r="AA1001" s="608"/>
      <c r="AB1001" s="608"/>
      <c r="AC1001" s="608"/>
      <c r="AD1001" s="608"/>
      <c r="AE1001" s="608"/>
      <c r="AF1001" s="608"/>
      <c r="AG1001" s="608"/>
      <c r="AH1001" s="608"/>
      <c r="AI1001" s="608"/>
      <c r="AJ1001" s="608"/>
      <c r="AK1001" s="608"/>
      <c r="AL1001" s="608"/>
    </row>
  </sheetData>
  <sheetProtection selectLockedCells="1"/>
  <mergeCells count="29">
    <mergeCell ref="O13:Q13"/>
    <mergeCell ref="O14:Q14"/>
    <mergeCell ref="O15:Q15"/>
    <mergeCell ref="O16:Q16"/>
    <mergeCell ref="C9:G9"/>
    <mergeCell ref="C10:G10"/>
    <mergeCell ref="C11:G11"/>
    <mergeCell ref="C12:G12"/>
    <mergeCell ref="AA30:AB35"/>
    <mergeCell ref="AF30:AI35"/>
    <mergeCell ref="AF50:AI58"/>
    <mergeCell ref="C70:E70"/>
    <mergeCell ref="C20:Q20"/>
    <mergeCell ref="G3:S3"/>
    <mergeCell ref="G4:S4"/>
    <mergeCell ref="C69:E69"/>
    <mergeCell ref="F50:J50"/>
    <mergeCell ref="C4:E4"/>
    <mergeCell ref="C6:Q6"/>
    <mergeCell ref="C8:G8"/>
    <mergeCell ref="C13:G13"/>
    <mergeCell ref="C14:G14"/>
    <mergeCell ref="C15:G15"/>
    <mergeCell ref="C16:G16"/>
    <mergeCell ref="O8:Q8"/>
    <mergeCell ref="O9:Q9"/>
    <mergeCell ref="O10:Q10"/>
    <mergeCell ref="O11:Q11"/>
    <mergeCell ref="O12:Q12"/>
  </mergeCells>
  <hyperlinks>
    <hyperlink ref="AA30:AB35" location="Mikrolage_WOH!AA91" display="Daten"/>
    <hyperlink ref="AF30:AI35" location="Mikrolage_WOH!AA100" display="Daten"/>
    <hyperlink ref="AF50:AI58" location="Mikrolage_WOH!AA109" display="Daten"/>
  </hyperlink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9B89BE8-0E73-4222-B7B0-E3C601488072}">
  <dimension ref="A1:CW1001"/>
  <sheetViews>
    <sheetView workbookViewId="0" topLeftCell="A1"/>
  </sheetViews>
  <sheetFormatPr defaultColWidth="11.005" defaultRowHeight="14.25"/>
  <cols>
    <col min="1" max="1" width="4.625" style="1192" customWidth="1"/>
    <col min="2" max="2" width="2.625" style="1192" customWidth="1"/>
    <col min="3" max="3" width="1.625" style="1192" customWidth="1"/>
    <col min="4" max="4" width="2.375" style="1192" customWidth="1"/>
    <col min="5" max="5" width="7.875" style="1192" customWidth="1"/>
    <col min="6" max="6" width="1.625" style="1192" customWidth="1"/>
    <col min="7" max="7" width="5.625" style="1192" customWidth="1"/>
    <col min="8" max="8" width="2.375" style="1192" customWidth="1"/>
    <col min="9" max="9" width="3.625" style="1192" customWidth="1"/>
    <col min="10" max="11" width="2.375" style="1192" customWidth="1"/>
    <col min="12" max="12" width="5.25" style="1192" customWidth="1"/>
    <col min="13" max="13" width="6.625" style="1192" customWidth="1"/>
    <col min="14" max="14" width="4.25" style="1192" customWidth="1"/>
    <col min="15" max="15" width="2.375" style="1192" customWidth="1"/>
    <col min="16" max="16" width="1.625" style="1192" customWidth="1"/>
    <col min="17" max="17" width="3.125" style="1192" customWidth="1"/>
    <col min="18" max="18" width="7.875" style="1192" customWidth="1"/>
    <col min="19" max="19" width="1.625" style="1192" customWidth="1"/>
    <col min="20" max="20" width="6.625" style="1192" customWidth="1"/>
    <col min="21" max="21" width="2.375" style="1192" customWidth="1"/>
    <col min="22" max="22" width="5.125" style="1192" customWidth="1"/>
    <col min="23" max="23" width="1.625" style="1192" customWidth="1"/>
    <col min="24" max="25" width="2.375" style="1192" customWidth="1"/>
    <col min="26" max="26" width="2.875" style="1192" customWidth="1"/>
    <col min="27" max="27" width="2.375" style="1192" customWidth="1"/>
    <col min="28" max="28" width="4.75" style="1192" customWidth="1"/>
    <col min="29" max="29" width="4.375" style="1192" customWidth="1"/>
    <col min="30" max="31" width="2.625" style="1192" customWidth="1"/>
    <col min="32" max="34" width="11" style="1192"/>
    <col min="35" max="35" width="2.625" style="1249" hidden="1" customWidth="1"/>
    <col min="36" max="36" width="4.375" style="1249" hidden="1" customWidth="1"/>
    <col min="37" max="37" width="35.625" style="1249" hidden="1" customWidth="1"/>
    <col min="38" max="48" width="10.625" style="1249" hidden="1" customWidth="1"/>
    <col min="49" max="49" width="11" style="1192" hidden="1" customWidth="1"/>
    <col min="50" max="50" width="2.625" style="1192" hidden="1" customWidth="1"/>
    <col min="51" max="16384" width="11" style="1192"/>
  </cols>
  <sheetData>
    <row r="1" spans="1:101" ht="4.5" customHeight="1">
      <c r="A1" s="1184"/>
      <c r="B1" s="1185"/>
      <c r="C1" s="1186"/>
      <c r="D1" s="1186"/>
      <c r="E1" s="1186"/>
      <c r="F1" s="1187"/>
      <c r="G1" s="1187"/>
      <c r="H1" s="1187"/>
      <c r="I1" s="1187"/>
      <c r="J1" s="1187"/>
      <c r="K1" s="1187"/>
      <c r="L1" s="1187"/>
      <c r="M1" s="1187"/>
      <c r="N1" s="1187"/>
      <c r="O1" s="1187"/>
      <c r="P1" s="1188"/>
      <c r="Q1" s="1188"/>
      <c r="R1" s="1188"/>
      <c r="S1" s="1188"/>
      <c r="T1" s="1188"/>
      <c r="U1" s="1188"/>
      <c r="V1" s="1188"/>
      <c r="W1" s="1188"/>
      <c r="X1" s="1188"/>
      <c r="Y1" s="1188"/>
      <c r="Z1" s="1188"/>
      <c r="AA1" s="1188"/>
      <c r="AB1" s="1188"/>
      <c r="AC1" s="1188"/>
      <c r="AD1" s="1188"/>
      <c r="AE1" s="1184"/>
      <c r="AF1" s="1184"/>
      <c r="AG1" s="1184"/>
      <c r="AH1" s="1184"/>
      <c r="AI1" s="1189"/>
      <c r="AJ1" s="1189"/>
      <c r="AK1" s="1190"/>
      <c r="AL1" s="1190"/>
      <c r="AM1" s="1190"/>
      <c r="AN1" s="1190"/>
      <c r="AO1" s="1190"/>
      <c r="AP1" s="1190"/>
      <c r="AQ1" s="1190"/>
      <c r="AR1" s="1190"/>
      <c r="AS1" s="1191"/>
      <c r="AT1" s="1191"/>
      <c r="AU1" s="1191"/>
      <c r="AV1" s="1189"/>
      <c r="AW1" s="1189"/>
      <c r="AX1" s="1189"/>
      <c r="AY1" s="1184"/>
      <c r="AZ1" s="1184"/>
      <c r="BA1" s="1184"/>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row>
    <row r="2" spans="1:53" ht="4.5" customHeight="1">
      <c r="A2" s="1184"/>
      <c r="B2" s="1185"/>
      <c r="C2" s="1193"/>
      <c r="D2" s="1193"/>
      <c r="E2" s="1193"/>
      <c r="F2" s="1194"/>
      <c r="G2" s="1194"/>
      <c r="H2" s="1194"/>
      <c r="I2" s="1194"/>
      <c r="J2" s="1194"/>
      <c r="K2" s="1194"/>
      <c r="L2" s="1194"/>
      <c r="M2" s="1194"/>
      <c r="N2" s="1194"/>
      <c r="O2" s="1194"/>
      <c r="P2" s="1195"/>
      <c r="Q2" s="1195"/>
      <c r="R2" s="1195"/>
      <c r="S2" s="1195"/>
      <c r="T2" s="1195"/>
      <c r="U2" s="1195"/>
      <c r="V2" s="1195"/>
      <c r="W2" s="1195"/>
      <c r="X2" s="1195"/>
      <c r="Y2" s="1195"/>
      <c r="Z2" s="1195"/>
      <c r="AA2" s="1195"/>
      <c r="AB2" s="1195"/>
      <c r="AC2" s="1195"/>
      <c r="AD2" s="1188"/>
      <c r="AE2" s="1184"/>
      <c r="AF2" s="1184"/>
      <c r="AG2" s="1184"/>
      <c r="AH2" s="1184"/>
      <c r="AI2" s="1189"/>
      <c r="AJ2" s="1189"/>
      <c r="AK2" s="1190"/>
      <c r="AL2" s="1190"/>
      <c r="AM2" s="1190"/>
      <c r="AN2" s="1190"/>
      <c r="AO2" s="1190"/>
      <c r="AP2" s="1190"/>
      <c r="AQ2" s="1190"/>
      <c r="AR2" s="1190"/>
      <c r="AS2" s="1191"/>
      <c r="AT2" s="1191"/>
      <c r="AU2" s="1191"/>
      <c r="AV2" s="1189"/>
      <c r="AW2" s="1189"/>
      <c r="AX2" s="1189"/>
      <c r="AY2" s="1184"/>
      <c r="AZ2" s="1184"/>
      <c r="BA2" s="1184"/>
    </row>
    <row r="3" spans="1:53" s="1204" customFormat="1" ht="24.95" customHeight="1">
      <c r="A3" s="1196"/>
      <c r="B3" s="1197"/>
      <c r="C3" s="1601">
        <f>AJ3</f>
        <v>5</v>
      </c>
      <c r="D3" s="1601"/>
      <c r="E3" s="1601"/>
      <c r="F3" s="1601"/>
      <c r="G3" s="1601"/>
      <c r="H3" s="1601"/>
      <c r="I3" s="1601"/>
      <c r="J3" s="1198"/>
      <c r="K3" s="1603" t="str">
        <f>AL3</f>
        <v>Cartes image</v>
      </c>
      <c r="L3" s="1604"/>
      <c r="M3" s="1604"/>
      <c r="N3" s="1604"/>
      <c r="O3" s="1604"/>
      <c r="P3" s="1604"/>
      <c r="Q3" s="1604"/>
      <c r="R3" s="1604"/>
      <c r="S3" s="1604"/>
      <c r="T3" s="1604"/>
      <c r="U3" s="1604"/>
      <c r="V3" s="1604"/>
      <c r="W3" s="1604"/>
      <c r="X3" s="1604"/>
      <c r="Y3" s="1604"/>
      <c r="Z3" s="1604"/>
      <c r="AA3" s="1604"/>
      <c r="AB3" s="1604"/>
      <c r="AC3" s="1604"/>
      <c r="AD3" s="1188"/>
      <c r="AE3" s="1196"/>
      <c r="AF3" s="1196"/>
      <c r="AG3" s="1196"/>
      <c r="AH3" s="1196"/>
      <c r="AI3" s="1199"/>
      <c r="AJ3" s="1605">
        <v>5</v>
      </c>
      <c r="AK3" s="1605"/>
      <c r="AL3" s="1347" t="s">
        <v>255</v>
      </c>
      <c r="AM3" s="1200"/>
      <c r="AN3" s="1200"/>
      <c r="AO3" s="1200"/>
      <c r="AP3" s="1200"/>
      <c r="AQ3" s="1201"/>
      <c r="AR3" s="1201"/>
      <c r="AS3" s="1201"/>
      <c r="AT3" s="1201"/>
      <c r="AU3" s="1202"/>
      <c r="AV3" s="1203"/>
      <c r="AW3" s="1201" t="s">
        <v>265</v>
      </c>
      <c r="AX3" s="1189"/>
      <c r="AY3" s="1184"/>
      <c r="AZ3" s="1184"/>
      <c r="BA3" s="1184"/>
    </row>
    <row r="4" spans="1:53" ht="50.1" customHeight="1">
      <c r="A4" s="1184"/>
      <c r="B4" s="1205"/>
      <c r="C4" s="1602"/>
      <c r="D4" s="1602"/>
      <c r="E4" s="1602"/>
      <c r="F4" s="1602"/>
      <c r="G4" s="1602"/>
      <c r="H4" s="1602"/>
      <c r="I4" s="1602"/>
      <c r="J4" s="1206"/>
      <c r="K4" s="1606" t="str">
        <f>AL4</f>
        <v>Rue du Temple 1, 1510 Moudon</v>
      </c>
      <c r="L4" s="1606"/>
      <c r="M4" s="1606"/>
      <c r="N4" s="1606"/>
      <c r="O4" s="1606"/>
      <c r="P4" s="1606"/>
      <c r="Q4" s="1606"/>
      <c r="R4" s="1606"/>
      <c r="S4" s="1606"/>
      <c r="T4" s="1606"/>
      <c r="U4" s="1606"/>
      <c r="V4" s="1606"/>
      <c r="W4" s="1606"/>
      <c r="X4" s="1606"/>
      <c r="Y4" s="1606"/>
      <c r="Z4" s="1606"/>
      <c r="AA4" s="1606"/>
      <c r="AB4" s="1606"/>
      <c r="AC4" s="1606"/>
      <c r="AD4" s="1185" t="s">
        <v>24</v>
      </c>
      <c r="AE4" s="1184"/>
      <c r="AF4" s="1184"/>
      <c r="AG4" s="1184"/>
      <c r="AH4" s="1184"/>
      <c r="AI4" s="1207"/>
      <c r="AJ4" s="1202"/>
      <c r="AK4" s="1202"/>
      <c r="AL4" s="1208" t="s">
        <v>263</v>
      </c>
      <c r="AM4" s="1202"/>
      <c r="AN4" s="1202"/>
      <c r="AO4" s="1202"/>
      <c r="AP4" s="1202"/>
      <c r="AQ4" s="1202"/>
      <c r="AR4" s="1202"/>
      <c r="AS4" s="1202" t="s">
        <v>24</v>
      </c>
      <c r="AT4" s="1202"/>
      <c r="AU4" s="1202"/>
      <c r="AV4" s="1202" t="s">
        <v>24</v>
      </c>
      <c r="AW4" s="1202"/>
      <c r="AX4" s="1189"/>
      <c r="AY4" s="1184"/>
      <c r="AZ4" s="1184"/>
      <c r="BA4" s="1184"/>
    </row>
    <row r="5" spans="1:53" ht="4.5" customHeight="1">
      <c r="A5" s="1184"/>
      <c r="B5" s="1205"/>
      <c r="C5" s="1209"/>
      <c r="D5" s="1209"/>
      <c r="E5" s="1209"/>
      <c r="F5" s="1209"/>
      <c r="G5" s="1209"/>
      <c r="H5" s="1209"/>
      <c r="I5" s="1209"/>
      <c r="J5" s="1210"/>
      <c r="K5" s="1211"/>
      <c r="L5" s="1211"/>
      <c r="M5" s="1212"/>
      <c r="N5" s="1211"/>
      <c r="O5" s="1211"/>
      <c r="P5" s="1213"/>
      <c r="Q5" s="1213"/>
      <c r="R5" s="1213"/>
      <c r="S5" s="1213"/>
      <c r="T5" s="1211"/>
      <c r="U5" s="1211"/>
      <c r="V5" s="1211"/>
      <c r="W5" s="1211"/>
      <c r="X5" s="1211"/>
      <c r="Y5" s="1211"/>
      <c r="Z5" s="1211"/>
      <c r="AA5" s="1211"/>
      <c r="AB5" s="1211"/>
      <c r="AC5" s="1214"/>
      <c r="AD5" s="1185"/>
      <c r="AE5" s="1184"/>
      <c r="AF5" s="1184"/>
      <c r="AG5" s="1184"/>
      <c r="AH5" s="1184"/>
      <c r="AI5" s="1189"/>
      <c r="AJ5" s="1215"/>
      <c r="AK5" s="1216"/>
      <c r="AL5" s="1216"/>
      <c r="AM5" s="1216"/>
      <c r="AN5" s="1216"/>
      <c r="AO5" s="1216"/>
      <c r="AP5" s="1216"/>
      <c r="AQ5" s="1216"/>
      <c r="AR5" s="1216"/>
      <c r="AS5" s="1216"/>
      <c r="AT5" s="1216"/>
      <c r="AU5" s="1217"/>
      <c r="AV5" s="1217"/>
      <c r="AW5" s="1217"/>
      <c r="AX5" s="1189"/>
      <c r="AY5" s="1184"/>
      <c r="AZ5" s="1184"/>
      <c r="BA5" s="1184"/>
    </row>
    <row r="6" spans="1:53" ht="16.5" customHeight="1">
      <c r="A6" s="1218"/>
      <c r="B6" s="1219"/>
      <c r="C6" s="1597" t="str">
        <f>AK6</f>
        <v>Segment de dem. domin. habitation</v>
      </c>
      <c r="D6" s="1597"/>
      <c r="E6" s="1597"/>
      <c r="F6" s="1597"/>
      <c r="G6" s="1597"/>
      <c r="H6" s="1597"/>
      <c r="I6" s="1597"/>
      <c r="J6" s="1597"/>
      <c r="K6" s="1597"/>
      <c r="L6" s="1597"/>
      <c r="M6" s="1597"/>
      <c r="N6" s="1597"/>
      <c r="O6" s="1220"/>
      <c r="Q6" s="1220" t="str">
        <f>AN6</f>
        <v>Proportion de ménages dans classe supérieur</v>
      </c>
      <c r="R6" s="1220"/>
      <c r="S6" s="1220"/>
      <c r="T6" s="1220"/>
      <c r="U6" s="1220"/>
      <c r="V6" s="1220"/>
      <c r="W6" s="1220"/>
      <c r="X6" s="1220"/>
      <c r="Y6" s="1220"/>
      <c r="Z6" s="1220"/>
      <c r="AA6" s="1220"/>
      <c r="AB6" s="1220"/>
      <c r="AC6" s="1220"/>
      <c r="AD6" s="1185"/>
      <c r="AE6" s="1184"/>
      <c r="AF6" s="1221"/>
      <c r="AG6" s="1184"/>
      <c r="AH6" s="1184"/>
      <c r="AI6" s="1189"/>
      <c r="AJ6" s="1203"/>
      <c r="AK6" s="1345" t="s">
        <v>154</v>
      </c>
      <c r="AL6" s="1240"/>
      <c r="AM6" s="1240"/>
      <c r="AN6" s="1345" t="s">
        <v>216</v>
      </c>
      <c r="AO6" s="1240"/>
      <c r="AP6" s="1240"/>
      <c r="AQ6" s="1240"/>
      <c r="AR6" s="1240"/>
      <c r="AS6" s="1240"/>
      <c r="AT6" s="1222"/>
      <c r="AU6" s="1222"/>
      <c r="AV6" s="1203"/>
      <c r="AW6" s="1203"/>
      <c r="AX6" s="1189"/>
      <c r="AY6" s="1184"/>
      <c r="AZ6" s="1184"/>
      <c r="BA6" s="1184"/>
    </row>
    <row r="7" spans="1:53" ht="9.95" customHeight="1">
      <c r="A7" s="1184"/>
      <c r="B7" s="1219"/>
      <c r="C7" s="1223"/>
      <c r="D7" s="1223"/>
      <c r="E7" s="1223"/>
      <c r="F7" s="1223"/>
      <c r="G7" s="1223"/>
      <c r="H7" s="1223"/>
      <c r="I7" s="1223"/>
      <c r="J7" s="1223"/>
      <c r="K7" s="1223"/>
      <c r="L7" s="1223"/>
      <c r="M7" s="1223"/>
      <c r="N7" s="1223"/>
      <c r="O7" s="1223"/>
      <c r="P7" s="1223"/>
      <c r="Q7" s="1223"/>
      <c r="R7" s="1223"/>
      <c r="S7" s="1223"/>
      <c r="T7" s="1224">
        <v>0.50</v>
      </c>
      <c r="U7" s="1224"/>
      <c r="V7" s="1224"/>
      <c r="W7" s="1224">
        <v>1</v>
      </c>
      <c r="X7" s="1225"/>
      <c r="Y7" s="1225"/>
      <c r="Z7" s="1225"/>
      <c r="AA7" s="1225"/>
      <c r="AB7" s="1225"/>
      <c r="AC7" s="1223"/>
      <c r="AD7" s="1185"/>
      <c r="AE7" s="1184"/>
      <c r="AF7" s="1226"/>
      <c r="AG7" s="1184"/>
      <c r="AH7" s="1184"/>
      <c r="AI7" s="1189"/>
      <c r="AJ7" s="1203"/>
      <c r="AK7" s="1240"/>
      <c r="AL7" s="1240"/>
      <c r="AM7" s="1240"/>
      <c r="AN7" s="1240"/>
      <c r="AO7" s="1240"/>
      <c r="AP7" s="1240"/>
      <c r="AQ7" s="1240"/>
      <c r="AR7" s="1240"/>
      <c r="AS7" s="1240"/>
      <c r="AT7" s="1222"/>
      <c r="AU7" s="1222"/>
      <c r="AV7" s="1203"/>
      <c r="AW7" s="1203"/>
      <c r="AX7" s="1189"/>
      <c r="AY7" s="1184"/>
      <c r="AZ7" s="1184"/>
      <c r="BA7" s="1184"/>
    </row>
    <row r="8" spans="1:53" ht="12.6" customHeight="1">
      <c r="A8" s="1184"/>
      <c r="B8" s="1219"/>
      <c r="C8" s="1599"/>
      <c r="D8" s="1599"/>
      <c r="E8" s="1599"/>
      <c r="F8" s="1599"/>
      <c r="G8" s="1599"/>
      <c r="H8" s="1599"/>
      <c r="I8" s="1599"/>
      <c r="J8" s="1599"/>
      <c r="K8" s="1599"/>
      <c r="L8" s="1599"/>
      <c r="M8" s="1599"/>
      <c r="N8" s="1599"/>
      <c r="O8" s="1223"/>
      <c r="P8" s="1227"/>
      <c r="Q8" s="1227"/>
      <c r="R8" s="1227"/>
      <c r="S8" s="1227"/>
      <c r="T8" s="1227"/>
      <c r="U8" s="1227"/>
      <c r="V8" s="1227"/>
      <c r="W8" s="1227"/>
      <c r="X8" s="1598"/>
      <c r="Y8" s="1598"/>
      <c r="Z8" s="1598"/>
      <c r="AA8" s="1598"/>
      <c r="AB8" s="1598"/>
      <c r="AC8" s="1598"/>
      <c r="AD8" s="1185"/>
      <c r="AE8" s="1184"/>
      <c r="AF8" s="1226"/>
      <c r="AG8" s="1184"/>
      <c r="AH8" s="1184"/>
      <c r="AI8" s="1189"/>
      <c r="AJ8" s="1203"/>
      <c r="AK8" s="1600"/>
      <c r="AL8" s="1240"/>
      <c r="AM8" s="1240"/>
      <c r="AN8" s="1240"/>
      <c r="AO8" s="1240"/>
      <c r="AP8" s="1240"/>
      <c r="AQ8" s="1240"/>
      <c r="AR8" s="1240"/>
      <c r="AS8" s="1240"/>
      <c r="AT8" s="1222"/>
      <c r="AU8" s="1222"/>
      <c r="AV8" s="1203"/>
      <c r="AW8" s="1203"/>
      <c r="AX8" s="1189"/>
      <c r="AY8" s="1184"/>
      <c r="AZ8" s="1184"/>
      <c r="BA8" s="1184"/>
    </row>
    <row r="9" spans="1:53" ht="12.6" customHeight="1">
      <c r="A9" s="1184"/>
      <c r="B9" s="1219"/>
      <c r="C9" s="1227"/>
      <c r="D9" s="1227"/>
      <c r="E9" s="1227"/>
      <c r="F9" s="1227"/>
      <c r="G9" s="1227"/>
      <c r="H9" s="1227"/>
      <c r="I9" s="1227"/>
      <c r="J9" s="1227"/>
      <c r="K9" s="1227"/>
      <c r="L9" s="1227"/>
      <c r="M9" s="1227"/>
      <c r="N9" s="1227"/>
      <c r="O9" s="1223"/>
      <c r="P9" s="1227"/>
      <c r="Q9" s="1227"/>
      <c r="R9" s="1227"/>
      <c r="S9" s="1227"/>
      <c r="T9" s="1227"/>
      <c r="U9" s="1227"/>
      <c r="V9" s="1227"/>
      <c r="W9" s="1227"/>
      <c r="X9" s="1598"/>
      <c r="Y9" s="1598"/>
      <c r="Z9" s="1598"/>
      <c r="AA9" s="1598"/>
      <c r="AB9" s="1598"/>
      <c r="AC9" s="1598"/>
      <c r="AD9" s="1185"/>
      <c r="AE9" s="1184"/>
      <c r="AF9" s="1184"/>
      <c r="AG9" s="1184"/>
      <c r="AH9" s="1184"/>
      <c r="AI9" s="1189"/>
      <c r="AJ9" s="1203"/>
      <c r="AK9" s="1600"/>
      <c r="AL9" s="1240"/>
      <c r="AM9" s="1240"/>
      <c r="AN9" s="1240"/>
      <c r="AO9" s="1240"/>
      <c r="AP9" s="1240"/>
      <c r="AQ9" s="1240"/>
      <c r="AR9" s="1240"/>
      <c r="AS9" s="1240"/>
      <c r="AT9" s="1222"/>
      <c r="AU9" s="1222"/>
      <c r="AV9" s="1203"/>
      <c r="AW9" s="1203"/>
      <c r="AX9" s="1189"/>
      <c r="AY9" s="1184"/>
      <c r="AZ9" s="1184"/>
      <c r="BA9" s="1184"/>
    </row>
    <row r="10" spans="1:53" ht="12.6" customHeight="1">
      <c r="A10" s="1184"/>
      <c r="B10" s="1219"/>
      <c r="C10" s="1227"/>
      <c r="D10" s="1227"/>
      <c r="E10" s="1227"/>
      <c r="F10" s="1227"/>
      <c r="G10" s="1227"/>
      <c r="H10" s="1227"/>
      <c r="I10" s="1227"/>
      <c r="J10" s="1227"/>
      <c r="K10" s="1227"/>
      <c r="L10" s="1227"/>
      <c r="M10" s="1227"/>
      <c r="N10" s="1227"/>
      <c r="O10" s="1223"/>
      <c r="P10" s="1227"/>
      <c r="Q10" s="1227"/>
      <c r="R10" s="1227"/>
      <c r="S10" s="1227"/>
      <c r="T10" s="1227"/>
      <c r="U10" s="1227"/>
      <c r="V10" s="1227"/>
      <c r="W10" s="1227"/>
      <c r="X10" s="1228"/>
      <c r="Y10" s="1228"/>
      <c r="Z10" s="1229"/>
      <c r="AB10" s="1230"/>
      <c r="AC10" s="1230"/>
      <c r="AD10" s="1185"/>
      <c r="AE10" s="1184"/>
      <c r="AF10" s="1184"/>
      <c r="AG10" s="1184"/>
      <c r="AH10" s="1184"/>
      <c r="AI10" s="1189"/>
      <c r="AJ10" s="1203"/>
      <c r="AK10" s="1280"/>
      <c r="AL10" s="1240"/>
      <c r="AM10" s="1240"/>
      <c r="AN10" s="1240"/>
      <c r="AO10" s="1240"/>
      <c r="AP10" s="1240"/>
      <c r="AQ10" s="1240"/>
      <c r="AR10" s="1240"/>
      <c r="AS10" s="1240"/>
      <c r="AT10" s="1222"/>
      <c r="AU10" s="1222"/>
      <c r="AV10" s="1203"/>
      <c r="AW10" s="1203"/>
      <c r="AX10" s="1189"/>
      <c r="AY10" s="1184"/>
      <c r="AZ10" s="1184"/>
      <c r="BA10" s="1184"/>
    </row>
    <row r="11" spans="1:53" ht="12.6" customHeight="1">
      <c r="A11" s="1184"/>
      <c r="B11" s="1219"/>
      <c r="C11" s="1227"/>
      <c r="D11" s="1227"/>
      <c r="E11" s="1227"/>
      <c r="F11" s="1227"/>
      <c r="G11" s="1227"/>
      <c r="H11" s="1227"/>
      <c r="I11" s="1227"/>
      <c r="J11" s="1227"/>
      <c r="K11" s="1227"/>
      <c r="L11" s="1227"/>
      <c r="M11" s="1227"/>
      <c r="N11" s="1227"/>
      <c r="O11" s="1223"/>
      <c r="P11" s="1227"/>
      <c r="Q11" s="1227"/>
      <c r="R11" s="1227"/>
      <c r="S11" s="1227"/>
      <c r="T11" s="1227"/>
      <c r="U11" s="1227"/>
      <c r="V11" s="1227"/>
      <c r="W11" s="1227"/>
      <c r="X11" s="1228"/>
      <c r="Y11" s="1228"/>
      <c r="Z11" s="1229"/>
      <c r="AB11" s="1230"/>
      <c r="AC11" s="1230"/>
      <c r="AD11" s="1185"/>
      <c r="AE11" s="1184"/>
      <c r="AF11" s="1184"/>
      <c r="AG11" s="1184"/>
      <c r="AH11" s="1184"/>
      <c r="AI11" s="1189"/>
      <c r="AJ11" s="1203"/>
      <c r="AK11" s="1280"/>
      <c r="AL11" s="1240"/>
      <c r="AM11" s="1240"/>
      <c r="AN11" s="1240"/>
      <c r="AO11" s="1240"/>
      <c r="AP11" s="1240"/>
      <c r="AQ11" s="1240"/>
      <c r="AR11" s="1240"/>
      <c r="AS11" s="1240"/>
      <c r="AT11" s="1222"/>
      <c r="AU11" s="1222"/>
      <c r="AV11" s="1203"/>
      <c r="AW11" s="1203"/>
      <c r="AX11" s="1189"/>
      <c r="AY11" s="1184"/>
      <c r="AZ11" s="1184"/>
      <c r="BA11" s="1184"/>
    </row>
    <row r="12" spans="1:53" ht="12.6" customHeight="1">
      <c r="A12" s="1184"/>
      <c r="B12" s="1219"/>
      <c r="C12" s="1227"/>
      <c r="D12" s="1227"/>
      <c r="E12" s="1227"/>
      <c r="F12" s="1227"/>
      <c r="G12" s="1227"/>
      <c r="H12" s="1227"/>
      <c r="I12" s="1227"/>
      <c r="J12" s="1227"/>
      <c r="K12" s="1227"/>
      <c r="L12" s="1227"/>
      <c r="M12" s="1227"/>
      <c r="N12" s="1227"/>
      <c r="O12" s="1223"/>
      <c r="P12" s="1227"/>
      <c r="Q12" s="1227"/>
      <c r="R12" s="1227"/>
      <c r="S12" s="1227"/>
      <c r="T12" s="1227"/>
      <c r="U12" s="1227"/>
      <c r="V12" s="1227"/>
      <c r="W12" s="1232"/>
      <c r="X12" s="1594"/>
      <c r="Y12" s="1594"/>
      <c r="Z12" s="1229"/>
      <c r="AB12" s="1229"/>
      <c r="AC12" s="1230"/>
      <c r="AD12" s="1185"/>
      <c r="AE12" s="1184"/>
      <c r="AF12" s="1184"/>
      <c r="AG12" s="1184"/>
      <c r="AH12" s="1184"/>
      <c r="AI12" s="1189"/>
      <c r="AJ12" s="1203"/>
      <c r="AK12" s="1280"/>
      <c r="AL12" s="1240"/>
      <c r="AM12" s="1240"/>
      <c r="AN12" s="1240"/>
      <c r="AO12" s="1240"/>
      <c r="AP12" s="1240"/>
      <c r="AQ12" s="1240"/>
      <c r="AR12" s="1240"/>
      <c r="AS12" s="1240"/>
      <c r="AT12" s="1222"/>
      <c r="AU12" s="1222"/>
      <c r="AV12" s="1203"/>
      <c r="AW12" s="1203"/>
      <c r="AX12" s="1189"/>
      <c r="AY12" s="1184"/>
      <c r="AZ12" s="1184"/>
      <c r="BA12" s="1184"/>
    </row>
    <row r="13" spans="1:53" ht="12.6" customHeight="1">
      <c r="A13" s="1184"/>
      <c r="B13" s="1219"/>
      <c r="C13" s="1227"/>
      <c r="D13" s="1227"/>
      <c r="E13" s="1227"/>
      <c r="F13" s="1227"/>
      <c r="G13" s="1227"/>
      <c r="H13" s="1227"/>
      <c r="I13" s="1227"/>
      <c r="J13" s="1227"/>
      <c r="K13" s="1227"/>
      <c r="L13" s="1227"/>
      <c r="M13" s="1227"/>
      <c r="N13" s="1227"/>
      <c r="O13" s="1223"/>
      <c r="P13" s="1227"/>
      <c r="Q13" s="1227"/>
      <c r="R13" s="1227"/>
      <c r="S13" s="1227"/>
      <c r="T13" s="1227"/>
      <c r="U13" s="1227"/>
      <c r="V13" s="1227"/>
      <c r="W13" s="1227"/>
      <c r="X13" s="1228"/>
      <c r="Y13" s="1228"/>
      <c r="Z13" s="1229"/>
      <c r="AB13" s="1230"/>
      <c r="AC13" s="1230"/>
      <c r="AD13" s="1185"/>
      <c r="AE13" s="1184"/>
      <c r="AF13" s="1184"/>
      <c r="AG13" s="1184"/>
      <c r="AH13" s="1184"/>
      <c r="AI13" s="1189"/>
      <c r="AJ13" s="1203"/>
      <c r="AK13" s="1240"/>
      <c r="AL13" s="1240"/>
      <c r="AM13" s="1240"/>
      <c r="AN13" s="1240"/>
      <c r="AO13" s="1240"/>
      <c r="AP13" s="1240"/>
      <c r="AQ13" s="1240"/>
      <c r="AR13" s="1240"/>
      <c r="AS13" s="1240"/>
      <c r="AT13" s="1222"/>
      <c r="AU13" s="1222"/>
      <c r="AV13" s="1203"/>
      <c r="AW13" s="1203"/>
      <c r="AX13" s="1189"/>
      <c r="AY13" s="1184"/>
      <c r="AZ13" s="1184"/>
      <c r="BA13" s="1184"/>
    </row>
    <row r="14" spans="1:53" ht="12" customHeight="1">
      <c r="A14" s="1184"/>
      <c r="B14" s="1219"/>
      <c r="C14" s="1233"/>
      <c r="D14" s="1233"/>
      <c r="E14" s="1233"/>
      <c r="F14" s="1233"/>
      <c r="G14" s="1233"/>
      <c r="H14" s="1233"/>
      <c r="I14" s="1233"/>
      <c r="J14" s="1233"/>
      <c r="K14" s="1234"/>
      <c r="L14" s="1234"/>
      <c r="M14" s="1234"/>
      <c r="N14" s="1234"/>
      <c r="O14" s="1234"/>
      <c r="P14" s="1234"/>
      <c r="Q14" s="1234"/>
      <c r="R14" s="1234"/>
      <c r="S14" s="1234"/>
      <c r="T14" s="1234"/>
      <c r="U14" s="1234"/>
      <c r="V14" s="1234"/>
      <c r="W14" s="1234"/>
      <c r="X14" s="1234"/>
      <c r="Y14" s="1234"/>
      <c r="Z14" s="1229"/>
      <c r="AB14" s="1235"/>
      <c r="AC14" s="1235"/>
      <c r="AD14" s="1185"/>
      <c r="AE14" s="1184"/>
      <c r="AF14" s="1184"/>
      <c r="AG14" s="1184"/>
      <c r="AH14" s="1184"/>
      <c r="AI14" s="1189"/>
      <c r="AJ14" s="1203"/>
      <c r="AK14" s="1240"/>
      <c r="AL14" s="1240"/>
      <c r="AM14" s="1240"/>
      <c r="AN14" s="1240"/>
      <c r="AO14" s="1240"/>
      <c r="AP14" s="1240"/>
      <c r="AQ14" s="1240"/>
      <c r="AR14" s="1240"/>
      <c r="AS14" s="1240"/>
      <c r="AT14" s="1222"/>
      <c r="AU14" s="1222"/>
      <c r="AV14" s="1203"/>
      <c r="AW14" s="1203"/>
      <c r="AX14" s="1189"/>
      <c r="AY14" s="1184"/>
      <c r="AZ14" s="1184"/>
      <c r="BA14" s="1184"/>
    </row>
    <row r="15" spans="1:53" ht="7.5" customHeight="1">
      <c r="A15" s="1184"/>
      <c r="B15" s="1219"/>
      <c r="C15" s="1233"/>
      <c r="D15" s="1233"/>
      <c r="E15" s="1233"/>
      <c r="F15" s="1233"/>
      <c r="G15" s="1233"/>
      <c r="H15" s="1233"/>
      <c r="I15" s="1233"/>
      <c r="J15" s="1233"/>
      <c r="K15" s="1234"/>
      <c r="L15" s="1234"/>
      <c r="M15" s="1234"/>
      <c r="N15" s="1234"/>
      <c r="O15" s="1234"/>
      <c r="P15" s="1234"/>
      <c r="Q15" s="1234"/>
      <c r="R15" s="1234"/>
      <c r="S15" s="1234"/>
      <c r="T15" s="1234"/>
      <c r="U15" s="1234"/>
      <c r="V15" s="1234"/>
      <c r="W15" s="1234"/>
      <c r="X15" s="1234"/>
      <c r="Y15" s="1234"/>
      <c r="Z15" s="1229"/>
      <c r="AB15" s="1235"/>
      <c r="AC15" s="1235"/>
      <c r="AD15" s="1185"/>
      <c r="AE15" s="1184"/>
      <c r="AF15" s="1184"/>
      <c r="AG15" s="1184"/>
      <c r="AH15" s="1184"/>
      <c r="AI15" s="1189"/>
      <c r="AJ15" s="1203"/>
      <c r="AK15" s="1240"/>
      <c r="AL15" s="1240"/>
      <c r="AM15" s="1240"/>
      <c r="AN15" s="1240"/>
      <c r="AO15" s="1240"/>
      <c r="AP15" s="1240"/>
      <c r="AQ15" s="1240"/>
      <c r="AR15" s="1240"/>
      <c r="AS15" s="1240"/>
      <c r="AT15" s="1222"/>
      <c r="AU15" s="1222"/>
      <c r="AV15" s="1203"/>
      <c r="AW15" s="1203"/>
      <c r="AX15" s="1189"/>
      <c r="AY15" s="1184"/>
      <c r="AZ15" s="1184"/>
      <c r="BA15" s="1184"/>
    </row>
    <row r="16" spans="1:53" s="1227" customFormat="1" ht="12" customHeight="1">
      <c r="A16" s="1236"/>
      <c r="B16" s="1237"/>
      <c r="C16" s="1233"/>
      <c r="D16" s="1233"/>
      <c r="E16" s="1233"/>
      <c r="F16" s="1233"/>
      <c r="G16" s="1233"/>
      <c r="H16" s="1233"/>
      <c r="I16" s="1233"/>
      <c r="J16" s="1233"/>
      <c r="K16" s="1233"/>
      <c r="L16" s="1233"/>
      <c r="M16" s="1233"/>
      <c r="N16" s="1233"/>
      <c r="O16" s="1233"/>
      <c r="P16" s="1233"/>
      <c r="Q16" s="1233"/>
      <c r="R16" s="1233"/>
      <c r="S16" s="1233"/>
      <c r="T16" s="1233"/>
      <c r="U16" s="1233"/>
      <c r="V16" s="1233"/>
      <c r="W16" s="1233"/>
      <c r="X16" s="1228"/>
      <c r="Y16" s="1228"/>
      <c r="Z16" s="1229"/>
      <c r="AB16" s="1230"/>
      <c r="AC16" s="1238"/>
      <c r="AD16" s="1239"/>
      <c r="AE16" s="1236"/>
      <c r="AF16" s="1184"/>
      <c r="AG16" s="1184"/>
      <c r="AH16" s="1236"/>
      <c r="AI16" s="1240"/>
      <c r="AJ16" s="1222"/>
      <c r="AK16" s="1240"/>
      <c r="AL16" s="1240"/>
      <c r="AM16" s="1240"/>
      <c r="AN16" s="1240"/>
      <c r="AO16" s="1240"/>
      <c r="AP16" s="1240"/>
      <c r="AQ16" s="1240"/>
      <c r="AR16" s="1240"/>
      <c r="AS16" s="1240"/>
      <c r="AT16" s="1222"/>
      <c r="AU16" s="1222"/>
      <c r="AV16" s="1203"/>
      <c r="AW16" s="1203"/>
      <c r="AX16" s="1189"/>
      <c r="AY16" s="1184"/>
      <c r="AZ16" s="1184"/>
      <c r="BA16" s="1184"/>
    </row>
    <row r="17" spans="1:53" s="1227" customFormat="1" ht="3" customHeight="1">
      <c r="A17" s="1236"/>
      <c r="B17" s="1237"/>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29"/>
      <c r="AB17" s="1230"/>
      <c r="AC17" s="1238"/>
      <c r="AD17" s="1239"/>
      <c r="AE17" s="1236"/>
      <c r="AF17" s="1184"/>
      <c r="AG17" s="1184"/>
      <c r="AH17" s="1236"/>
      <c r="AI17" s="1240"/>
      <c r="AJ17" s="1222"/>
      <c r="AK17" s="1240"/>
      <c r="AL17" s="1240"/>
      <c r="AM17" s="1240"/>
      <c r="AN17" s="1240"/>
      <c r="AO17" s="1240"/>
      <c r="AP17" s="1240"/>
      <c r="AQ17" s="1240"/>
      <c r="AR17" s="1240"/>
      <c r="AS17" s="1240"/>
      <c r="AT17" s="1222"/>
      <c r="AU17" s="1222"/>
      <c r="AV17" s="1203"/>
      <c r="AW17" s="1203"/>
      <c r="AX17" s="1189"/>
      <c r="AY17" s="1184"/>
      <c r="AZ17" s="1184"/>
      <c r="BA17" s="1184"/>
    </row>
    <row r="18" spans="1:53" ht="9" customHeight="1">
      <c r="A18" s="1218"/>
      <c r="B18" s="1219"/>
      <c r="C18" s="1220"/>
      <c r="D18" s="1220"/>
      <c r="E18" s="1220"/>
      <c r="F18" s="1220"/>
      <c r="G18" s="1220"/>
      <c r="H18" s="1220"/>
      <c r="I18" s="1220"/>
      <c r="J18" s="1220"/>
      <c r="K18" s="1220"/>
      <c r="L18" s="1220"/>
      <c r="M18" s="1220"/>
      <c r="N18" s="1220"/>
      <c r="O18" s="1220"/>
      <c r="P18" s="1220"/>
      <c r="Q18" s="1220"/>
      <c r="R18" s="1220"/>
      <c r="S18" s="1220"/>
      <c r="T18" s="1220"/>
      <c r="U18" s="1220"/>
      <c r="V18" s="1220"/>
      <c r="W18" s="1220"/>
      <c r="X18" s="1228"/>
      <c r="Y18" s="1228"/>
      <c r="Z18" s="1229"/>
      <c r="AB18" s="1230"/>
      <c r="AC18" s="1238"/>
      <c r="AD18" s="1185"/>
      <c r="AE18" s="1184"/>
      <c r="AF18" s="1241"/>
      <c r="AG18" s="1184"/>
      <c r="AH18" s="1184"/>
      <c r="AI18" s="1189"/>
      <c r="AJ18" s="1203"/>
      <c r="AK18" s="1240"/>
      <c r="AL18" s="1240"/>
      <c r="AM18" s="1240"/>
      <c r="AN18" s="1240"/>
      <c r="AO18" s="1240"/>
      <c r="AP18" s="1240"/>
      <c r="AQ18" s="1240"/>
      <c r="AR18" s="1240"/>
      <c r="AS18" s="1240"/>
      <c r="AT18" s="1222"/>
      <c r="AU18" s="1222"/>
      <c r="AV18" s="1203"/>
      <c r="AW18" s="1203"/>
      <c r="AX18" s="1189"/>
      <c r="AY18" s="1184"/>
      <c r="AZ18" s="1184"/>
      <c r="BA18" s="1184"/>
    </row>
    <row r="19" spans="1:53" ht="15.75" customHeight="1">
      <c r="A19" s="1184"/>
      <c r="B19" s="1219"/>
      <c r="C19" s="1242"/>
      <c r="D19" s="1242"/>
      <c r="E19" s="1242"/>
      <c r="F19" s="1242"/>
      <c r="G19" s="1242"/>
      <c r="H19" s="1242"/>
      <c r="I19" s="1242"/>
      <c r="J19" s="1242"/>
      <c r="K19" s="1242"/>
      <c r="L19" s="1242"/>
      <c r="M19" s="1242"/>
      <c r="N19" s="1242"/>
      <c r="O19" s="1242"/>
      <c r="P19" s="1242"/>
      <c r="Q19" s="1242"/>
      <c r="R19" s="1242"/>
      <c r="S19" s="1242"/>
      <c r="T19" s="1242"/>
      <c r="U19" s="1242"/>
      <c r="V19" s="1242"/>
      <c r="W19" s="1242"/>
      <c r="X19" s="1242"/>
      <c r="Y19" s="1242"/>
      <c r="Z19" s="1243"/>
      <c r="AA19" s="1243"/>
      <c r="AB19" s="1243"/>
      <c r="AC19" s="1243"/>
      <c r="AD19" s="1185"/>
      <c r="AE19" s="1184"/>
      <c r="AF19" s="1226"/>
      <c r="AG19" s="1184"/>
      <c r="AH19" s="1184"/>
      <c r="AI19" s="1189"/>
      <c r="AJ19" s="1203"/>
      <c r="AK19" s="1240"/>
      <c r="AL19" s="1240"/>
      <c r="AM19" s="1240"/>
      <c r="AN19" s="1240"/>
      <c r="AO19" s="1240"/>
      <c r="AP19" s="1240"/>
      <c r="AQ19" s="1240"/>
      <c r="AR19" s="1240"/>
      <c r="AS19" s="1240"/>
      <c r="AT19" s="1222"/>
      <c r="AU19" s="1222"/>
      <c r="AV19" s="1203"/>
      <c r="AW19" s="1203"/>
      <c r="AX19" s="1189"/>
      <c r="AY19" s="1184"/>
      <c r="AZ19" s="1184"/>
      <c r="BA19" s="1184"/>
    </row>
    <row r="20" spans="1:53" ht="12.6" customHeight="1">
      <c r="A20" s="1184"/>
      <c r="B20" s="1219"/>
      <c r="C20" s="1227"/>
      <c r="D20" s="1227"/>
      <c r="E20" s="1227"/>
      <c r="F20" s="1244"/>
      <c r="G20" s="1244"/>
      <c r="H20" s="1244"/>
      <c r="I20" s="1244"/>
      <c r="J20" s="1244"/>
      <c r="K20" s="1245"/>
      <c r="L20" s="1245"/>
      <c r="M20" s="1245"/>
      <c r="N20" s="1242"/>
      <c r="O20" s="1242"/>
      <c r="P20" s="1244"/>
      <c r="Q20" s="1244"/>
      <c r="R20" s="1244"/>
      <c r="S20" s="679"/>
      <c r="T20" s="679"/>
      <c r="U20" s="679"/>
      <c r="V20" s="679"/>
      <c r="W20" s="679"/>
      <c r="X20" s="679"/>
      <c r="Y20" s="679"/>
      <c r="Z20" s="1246"/>
      <c r="AA20" s="1246"/>
      <c r="AB20" s="295"/>
      <c r="AC20" s="1247"/>
      <c r="AD20" s="1185"/>
      <c r="AE20" s="1184"/>
      <c r="AF20" s="1226"/>
      <c r="AG20" s="1184"/>
      <c r="AH20" s="1184"/>
      <c r="AI20" s="1189"/>
      <c r="AJ20" s="1203"/>
      <c r="AK20" s="1240"/>
      <c r="AL20" s="1240"/>
      <c r="AM20" s="1240"/>
      <c r="AN20" s="1240"/>
      <c r="AO20" s="1240"/>
      <c r="AP20" s="1240"/>
      <c r="AQ20" s="1240"/>
      <c r="AR20" s="1240"/>
      <c r="AS20" s="1240"/>
      <c r="AT20" s="1222"/>
      <c r="AU20" s="1222"/>
      <c r="AV20" s="1203"/>
      <c r="AW20" s="1203"/>
      <c r="AX20" s="1189"/>
      <c r="AY20" s="1184"/>
      <c r="AZ20" s="1184"/>
      <c r="BA20" s="1184"/>
    </row>
    <row r="21" spans="1:53" ht="12" customHeight="1">
      <c r="A21" s="1184"/>
      <c r="B21" s="1248"/>
      <c r="C21" s="1244"/>
      <c r="D21" s="1244"/>
      <c r="E21" s="1244"/>
      <c r="F21" s="1244"/>
      <c r="G21" s="1244"/>
      <c r="H21" s="1244"/>
      <c r="I21" s="1244"/>
      <c r="J21" s="1244"/>
      <c r="K21" s="1245"/>
      <c r="L21" s="1245"/>
      <c r="M21" s="1245"/>
      <c r="N21" s="1242"/>
      <c r="O21" s="1242"/>
      <c r="P21" s="1249"/>
      <c r="Q21" s="1249"/>
      <c r="R21" s="1249"/>
      <c r="S21" s="679"/>
      <c r="T21" s="679"/>
      <c r="U21" s="679"/>
      <c r="V21" s="679"/>
      <c r="W21" s="679"/>
      <c r="X21" s="679"/>
      <c r="Y21" s="679"/>
      <c r="Z21" s="1246"/>
      <c r="AA21" s="1246"/>
      <c r="AB21" s="1246"/>
      <c r="AC21" s="1250"/>
      <c r="AD21" s="1185"/>
      <c r="AE21" s="1184"/>
      <c r="AF21" s="1226"/>
      <c r="AG21" s="1184"/>
      <c r="AH21" s="1184"/>
      <c r="AI21" s="1189"/>
      <c r="AJ21" s="1203"/>
      <c r="AK21" s="1240"/>
      <c r="AL21" s="1240"/>
      <c r="AM21" s="1240"/>
      <c r="AN21" s="1240"/>
      <c r="AO21" s="1240"/>
      <c r="AP21" s="1240"/>
      <c r="AQ21" s="1240"/>
      <c r="AR21" s="1240"/>
      <c r="AS21" s="1240"/>
      <c r="AT21" s="1222"/>
      <c r="AU21" s="1222"/>
      <c r="AV21" s="1203"/>
      <c r="AW21" s="1203"/>
      <c r="AX21" s="1189"/>
      <c r="AY21" s="1184"/>
      <c r="AZ21" s="1184"/>
      <c r="BA21" s="1184"/>
    </row>
    <row r="22" spans="1:53" ht="12" customHeight="1">
      <c r="A22" s="1184"/>
      <c r="B22" s="1248"/>
      <c r="C22" s="1244"/>
      <c r="D22" s="1244"/>
      <c r="E22" s="1244"/>
      <c r="F22" s="1244"/>
      <c r="G22" s="1244"/>
      <c r="H22" s="1244"/>
      <c r="I22" s="1244"/>
      <c r="J22" s="1244"/>
      <c r="K22" s="1245"/>
      <c r="L22" s="1245"/>
      <c r="M22" s="1245"/>
      <c r="N22" s="1242"/>
      <c r="O22" s="1242"/>
      <c r="P22" s="1249"/>
      <c r="Q22" s="1249"/>
      <c r="R22" s="1249"/>
      <c r="S22" s="679"/>
      <c r="T22" s="679"/>
      <c r="U22" s="679"/>
      <c r="V22" s="679"/>
      <c r="W22" s="679"/>
      <c r="X22" s="679"/>
      <c r="Y22" s="679"/>
      <c r="Z22" s="1246"/>
      <c r="AA22" s="1246"/>
      <c r="AB22" s="1246"/>
      <c r="AC22" s="1250"/>
      <c r="AD22" s="1185"/>
      <c r="AE22" s="1184"/>
      <c r="AF22" s="1226"/>
      <c r="AG22" s="1184"/>
      <c r="AH22" s="1184"/>
      <c r="AI22" s="1189"/>
      <c r="AJ22" s="1203"/>
      <c r="AK22" s="1240"/>
      <c r="AL22" s="1240"/>
      <c r="AM22" s="1240"/>
      <c r="AN22" s="1240"/>
      <c r="AO22" s="1240"/>
      <c r="AP22" s="1240"/>
      <c r="AQ22" s="1240"/>
      <c r="AR22" s="1240"/>
      <c r="AS22" s="1240"/>
      <c r="AT22" s="1222"/>
      <c r="AU22" s="1222"/>
      <c r="AV22" s="1203"/>
      <c r="AW22" s="1203"/>
      <c r="AX22" s="1189"/>
      <c r="AY22" s="1184"/>
      <c r="AZ22" s="1184"/>
      <c r="BA22" s="1184"/>
    </row>
    <row r="23" spans="1:53" ht="12.6" customHeight="1">
      <c r="A23" s="1184"/>
      <c r="B23" s="1248"/>
      <c r="C23" s="208"/>
      <c r="D23" s="208"/>
      <c r="E23" s="208"/>
      <c r="F23" s="208"/>
      <c r="G23" s="182"/>
      <c r="H23" s="182"/>
      <c r="I23" s="182"/>
      <c r="J23" s="182"/>
      <c r="K23" s="182"/>
      <c r="L23" s="182"/>
      <c r="M23" s="695"/>
      <c r="N23" s="1251"/>
      <c r="O23" s="1249"/>
      <c r="P23" s="208"/>
      <c r="Q23" s="208"/>
      <c r="R23" s="208"/>
      <c r="S23" s="208"/>
      <c r="T23" s="208"/>
      <c r="U23" s="208"/>
      <c r="V23" s="208"/>
      <c r="W23" s="208"/>
      <c r="X23" s="208"/>
      <c r="Y23" s="208"/>
      <c r="Z23" s="1143"/>
      <c r="AA23" s="1143"/>
      <c r="AB23" s="1143"/>
      <c r="AC23" s="1252"/>
      <c r="AD23" s="1185"/>
      <c r="AE23" s="1184"/>
      <c r="AF23" s="1226"/>
      <c r="AG23" s="1184"/>
      <c r="AH23" s="1184"/>
      <c r="AI23" s="1189"/>
      <c r="AJ23" s="1203"/>
      <c r="AK23" s="1240"/>
      <c r="AL23" s="1240"/>
      <c r="AM23" s="1281"/>
      <c r="AN23" s="1240"/>
      <c r="AO23" s="1240"/>
      <c r="AP23" s="1240"/>
      <c r="AQ23" s="1240"/>
      <c r="AR23" s="1240"/>
      <c r="AS23" s="1240"/>
      <c r="AT23" s="1222"/>
      <c r="AU23" s="1222"/>
      <c r="AV23" s="1203"/>
      <c r="AW23" s="1203"/>
      <c r="AX23" s="1189"/>
      <c r="AY23" s="1184"/>
      <c r="AZ23" s="1184"/>
      <c r="BA23" s="1184"/>
    </row>
    <row r="24" spans="1:53" ht="12.6" customHeight="1">
      <c r="A24" s="1184"/>
      <c r="B24" s="1248"/>
      <c r="C24" s="208"/>
      <c r="D24" s="208"/>
      <c r="E24" s="208"/>
      <c r="F24" s="208"/>
      <c r="G24" s="182"/>
      <c r="H24" s="182"/>
      <c r="I24" s="182"/>
      <c r="J24" s="182"/>
      <c r="K24" s="182"/>
      <c r="L24" s="182"/>
      <c r="M24" s="695"/>
      <c r="N24" s="1251"/>
      <c r="O24" s="1249"/>
      <c r="P24" s="208"/>
      <c r="Q24" s="208"/>
      <c r="R24" s="208"/>
      <c r="S24" s="208"/>
      <c r="T24" s="208"/>
      <c r="U24" s="208"/>
      <c r="V24" s="208"/>
      <c r="W24" s="208"/>
      <c r="X24" s="208"/>
      <c r="Y24" s="208"/>
      <c r="Z24" s="1143"/>
      <c r="AA24" s="1143"/>
      <c r="AB24" s="1143"/>
      <c r="AC24" s="1252"/>
      <c r="AD24" s="1185"/>
      <c r="AE24" s="1184"/>
      <c r="AF24" s="1226"/>
      <c r="AG24" s="1184"/>
      <c r="AH24" s="1184"/>
      <c r="AI24" s="1189"/>
      <c r="AJ24" s="1203"/>
      <c r="AK24" s="1240"/>
      <c r="AL24" s="1240"/>
      <c r="AM24" s="1281"/>
      <c r="AN24" s="1240"/>
      <c r="AO24" s="1240"/>
      <c r="AP24" s="1240"/>
      <c r="AQ24" s="1240"/>
      <c r="AR24" s="1240"/>
      <c r="AS24" s="1240"/>
      <c r="AT24" s="1222"/>
      <c r="AU24" s="1222"/>
      <c r="AV24" s="1203"/>
      <c r="AW24" s="1203"/>
      <c r="AX24" s="1189"/>
      <c r="AY24" s="1184"/>
      <c r="AZ24" s="1184"/>
      <c r="BA24" s="1184"/>
    </row>
    <row r="25" spans="1:53" ht="12.6" customHeight="1">
      <c r="A25" s="1184"/>
      <c r="B25" s="1248"/>
      <c r="C25" s="208"/>
      <c r="D25" s="208"/>
      <c r="E25" s="208"/>
      <c r="F25" s="208"/>
      <c r="G25" s="208"/>
      <c r="H25" s="208"/>
      <c r="I25" s="208"/>
      <c r="J25" s="208"/>
      <c r="K25" s="208"/>
      <c r="L25" s="208"/>
      <c r="M25" s="208"/>
      <c r="N25" s="775"/>
      <c r="P25" s="1227"/>
      <c r="Q25" s="1227"/>
      <c r="R25" s="1227"/>
      <c r="S25" s="208"/>
      <c r="T25" s="208"/>
      <c r="U25" s="208"/>
      <c r="V25" s="208"/>
      <c r="W25" s="208"/>
      <c r="X25" s="208"/>
      <c r="Y25" s="208"/>
      <c r="AB25" s="1143"/>
      <c r="AC25" s="1254"/>
      <c r="AD25" s="1185"/>
      <c r="AE25" s="1184"/>
      <c r="AF25" s="1226"/>
      <c r="AG25" s="1184"/>
      <c r="AH25" s="1184"/>
      <c r="AI25" s="1189"/>
      <c r="AJ25" s="1203"/>
      <c r="AK25" s="1240"/>
      <c r="AL25" s="1240"/>
      <c r="AM25" s="1281"/>
      <c r="AN25" s="1240"/>
      <c r="AO25" s="1240"/>
      <c r="AP25" s="1240"/>
      <c r="AQ25" s="1240"/>
      <c r="AR25" s="1240"/>
      <c r="AS25" s="1240"/>
      <c r="AT25" s="1222"/>
      <c r="AU25" s="1222"/>
      <c r="AV25" s="1203"/>
      <c r="AW25" s="1203"/>
      <c r="AX25" s="1189"/>
      <c r="AY25" s="1184"/>
      <c r="AZ25" s="1184"/>
      <c r="BA25" s="1184"/>
    </row>
    <row r="26" spans="1:53" ht="12.6" customHeight="1">
      <c r="A26" s="1184"/>
      <c r="B26" s="1248"/>
      <c r="C26" s="1227"/>
      <c r="D26" s="1227"/>
      <c r="E26" s="1227"/>
      <c r="F26" s="208"/>
      <c r="G26" s="208"/>
      <c r="H26" s="208"/>
      <c r="I26" s="208"/>
      <c r="J26" s="208"/>
      <c r="K26" s="208"/>
      <c r="L26" s="208"/>
      <c r="M26" s="208"/>
      <c r="N26" s="1255"/>
      <c r="S26" s="208"/>
      <c r="T26" s="208"/>
      <c r="U26" s="208"/>
      <c r="V26" s="208"/>
      <c r="W26" s="208"/>
      <c r="X26" s="208"/>
      <c r="Y26" s="208"/>
      <c r="Z26" s="1143"/>
      <c r="AA26" s="1143"/>
      <c r="AB26" s="295"/>
      <c r="AC26" s="1252"/>
      <c r="AD26" s="1185"/>
      <c r="AE26" s="1184"/>
      <c r="AF26" s="1184"/>
      <c r="AG26" s="1184"/>
      <c r="AH26" s="1184"/>
      <c r="AI26" s="1189"/>
      <c r="AJ26" s="1203"/>
      <c r="AK26" s="1240"/>
      <c r="AL26" s="1240"/>
      <c r="AM26" s="1282"/>
      <c r="AN26" s="1240"/>
      <c r="AO26" s="1240"/>
      <c r="AP26" s="1240"/>
      <c r="AQ26" s="1240"/>
      <c r="AR26" s="1240"/>
      <c r="AS26" s="1240"/>
      <c r="AT26" s="1222"/>
      <c r="AU26" s="1222"/>
      <c r="AV26" s="1203"/>
      <c r="AW26" s="1203"/>
      <c r="AX26" s="1189"/>
      <c r="AY26" s="1184"/>
      <c r="AZ26" s="1184"/>
      <c r="BA26" s="1184"/>
    </row>
    <row r="27" spans="1:53" ht="12.6" customHeight="1">
      <c r="A27" s="1184"/>
      <c r="B27" s="1248"/>
      <c r="C27" s="1227"/>
      <c r="D27" s="1227"/>
      <c r="E27" s="1227"/>
      <c r="F27" s="208"/>
      <c r="G27" s="208"/>
      <c r="H27" s="208"/>
      <c r="I27" s="208"/>
      <c r="J27" s="208"/>
      <c r="K27" s="208"/>
      <c r="L27" s="208"/>
      <c r="M27" s="208"/>
      <c r="N27" s="1256"/>
      <c r="P27" s="208"/>
      <c r="Q27" s="208"/>
      <c r="R27" s="208"/>
      <c r="S27" s="208"/>
      <c r="T27" s="208"/>
      <c r="U27" s="208"/>
      <c r="V27" s="208"/>
      <c r="W27" s="208"/>
      <c r="X27" s="208"/>
      <c r="Y27" s="208"/>
      <c r="Z27" s="1143"/>
      <c r="AA27" s="1143"/>
      <c r="AB27" s="1143"/>
      <c r="AC27" s="1252"/>
      <c r="AD27" s="1185"/>
      <c r="AE27" s="1184"/>
      <c r="AF27" s="1241"/>
      <c r="AG27" s="1184"/>
      <c r="AH27" s="1184"/>
      <c r="AI27" s="1189"/>
      <c r="AJ27" s="1203"/>
      <c r="AK27" s="1240"/>
      <c r="AL27" s="1240"/>
      <c r="AM27" s="1282"/>
      <c r="AN27" s="1240"/>
      <c r="AO27" s="1240"/>
      <c r="AP27" s="1240"/>
      <c r="AQ27" s="1240"/>
      <c r="AR27" s="1240"/>
      <c r="AS27" s="1240"/>
      <c r="AT27" s="1222"/>
      <c r="AU27" s="1222"/>
      <c r="AV27" s="1203"/>
      <c r="AW27" s="1203"/>
      <c r="AX27" s="1189"/>
      <c r="AY27" s="1184"/>
      <c r="AZ27" s="1184"/>
      <c r="BA27" s="1184"/>
    </row>
    <row r="28" spans="1:53" ht="12.6" customHeight="1">
      <c r="A28" s="1184"/>
      <c r="B28" s="1248"/>
      <c r="C28" s="1227"/>
      <c r="D28" s="1227"/>
      <c r="E28" s="1227"/>
      <c r="F28" s="208"/>
      <c r="G28" s="208"/>
      <c r="H28" s="208"/>
      <c r="I28" s="208"/>
      <c r="J28" s="208"/>
      <c r="K28" s="208"/>
      <c r="L28" s="208"/>
      <c r="M28" s="208"/>
      <c r="N28" s="1256"/>
      <c r="P28" s="1227"/>
      <c r="Q28" s="1227"/>
      <c r="R28" s="1227"/>
      <c r="S28" s="208"/>
      <c r="T28" s="208"/>
      <c r="U28" s="208"/>
      <c r="V28" s="208"/>
      <c r="W28" s="208"/>
      <c r="X28" s="208"/>
      <c r="Y28" s="208"/>
      <c r="Z28" s="1143"/>
      <c r="AA28" s="1143"/>
      <c r="AB28" s="1143"/>
      <c r="AC28" s="1257"/>
      <c r="AD28" s="1185"/>
      <c r="AE28" s="1184"/>
      <c r="AF28" s="1226"/>
      <c r="AG28" s="1184"/>
      <c r="AH28" s="1184"/>
      <c r="AI28" s="1189"/>
      <c r="AJ28" s="1203"/>
      <c r="AK28" s="1231" t="s">
        <v>231</v>
      </c>
      <c r="AL28" s="1240"/>
      <c r="AM28" s="1282"/>
      <c r="AN28" s="1231" t="s">
        <v>231</v>
      </c>
      <c r="AO28" s="1240"/>
      <c r="AP28" s="1240"/>
      <c r="AQ28" s="1240"/>
      <c r="AR28" s="1240"/>
      <c r="AS28" s="1240"/>
      <c r="AT28" s="1222"/>
      <c r="AU28" s="1222"/>
      <c r="AV28" s="1203"/>
      <c r="AW28" s="1203"/>
      <c r="AX28" s="1189"/>
      <c r="AY28" s="1184"/>
      <c r="AZ28" s="1184"/>
      <c r="BA28" s="1184"/>
    </row>
    <row r="29" spans="1:53" ht="12" customHeight="1">
      <c r="A29" s="1184"/>
      <c r="B29" s="1219"/>
      <c r="C29" s="208"/>
      <c r="D29" s="208"/>
      <c r="E29" s="208"/>
      <c r="F29" s="208"/>
      <c r="G29" s="208"/>
      <c r="H29" s="208"/>
      <c r="I29" s="208"/>
      <c r="J29" s="208"/>
      <c r="K29" s="208"/>
      <c r="L29" s="208"/>
      <c r="M29" s="208"/>
      <c r="N29" s="775"/>
      <c r="P29" s="208"/>
      <c r="Q29" s="208"/>
      <c r="R29" s="208"/>
      <c r="S29" s="208"/>
      <c r="T29" s="208"/>
      <c r="U29" s="208"/>
      <c r="V29" s="208"/>
      <c r="W29" s="208"/>
      <c r="X29" s="208"/>
      <c r="Y29" s="208"/>
      <c r="Z29" s="1143"/>
      <c r="AA29" s="1143"/>
      <c r="AB29" s="1143"/>
      <c r="AC29" s="1258"/>
      <c r="AD29" s="1185"/>
      <c r="AE29" s="1184"/>
      <c r="AF29" s="1226"/>
      <c r="AG29" s="1184"/>
      <c r="AH29" s="1184"/>
      <c r="AI29" s="1189"/>
      <c r="AJ29" s="1203"/>
      <c r="AK29" s="1240"/>
      <c r="AL29" s="1283"/>
      <c r="AM29" s="1240"/>
      <c r="AN29" s="1240"/>
      <c r="AO29" s="1240"/>
      <c r="AP29" s="1240"/>
      <c r="AQ29" s="1240"/>
      <c r="AR29" s="1240"/>
      <c r="AS29" s="1240"/>
      <c r="AT29" s="1222"/>
      <c r="AU29" s="1222"/>
      <c r="AV29" s="1203"/>
      <c r="AW29" s="1203"/>
      <c r="AX29" s="1189"/>
      <c r="AY29" s="1184"/>
      <c r="AZ29" s="1184"/>
      <c r="BA29" s="1184"/>
    </row>
    <row r="30" spans="1:53" ht="12.6" customHeight="1">
      <c r="A30" s="1184"/>
      <c r="B30" s="1219"/>
      <c r="C30" s="1227"/>
      <c r="D30" s="1227"/>
      <c r="E30" s="1227"/>
      <c r="F30" s="208"/>
      <c r="G30" s="208"/>
      <c r="H30" s="208"/>
      <c r="I30" s="208"/>
      <c r="J30" s="208"/>
      <c r="L30" s="620"/>
      <c r="M30" s="695"/>
      <c r="N30" s="775"/>
      <c r="P30" s="208"/>
      <c r="Q30" s="208"/>
      <c r="R30" s="208"/>
      <c r="S30" s="208"/>
      <c r="T30" s="208"/>
      <c r="U30" s="208"/>
      <c r="V30" s="208"/>
      <c r="W30" s="208"/>
      <c r="X30" s="208"/>
      <c r="Y30" s="208"/>
      <c r="AB30" s="295"/>
      <c r="AC30" s="1258"/>
      <c r="AD30" s="1185"/>
      <c r="AE30" s="1184"/>
      <c r="AF30" s="1226"/>
      <c r="AG30" s="1184"/>
      <c r="AH30" s="1184"/>
      <c r="AI30" s="1189"/>
      <c r="AJ30" s="1203"/>
      <c r="AK30" s="1222" t="s">
        <v>183</v>
      </c>
      <c r="AL30" s="1284"/>
      <c r="AM30" s="1285"/>
      <c r="AN30" s="1259" t="s">
        <v>183</v>
      </c>
      <c r="AO30" s="1240"/>
      <c r="AP30" s="1286"/>
      <c r="AQ30" s="1286"/>
      <c r="AR30" s="1240"/>
      <c r="AS30" s="1240"/>
      <c r="AT30" s="1222"/>
      <c r="AU30" s="1222"/>
      <c r="AV30" s="1203"/>
      <c r="AW30" s="1203"/>
      <c r="AX30" s="1189"/>
      <c r="AY30" s="1184"/>
      <c r="AZ30" s="1184"/>
      <c r="BA30" s="1184"/>
    </row>
    <row r="31" spans="1:53" ht="3" customHeight="1">
      <c r="A31" s="1184"/>
      <c r="B31" s="1219"/>
      <c r="C31" s="1227"/>
      <c r="D31" s="1227"/>
      <c r="E31" s="1227"/>
      <c r="F31" s="208"/>
      <c r="G31" s="208"/>
      <c r="H31" s="208"/>
      <c r="I31" s="208"/>
      <c r="J31" s="208"/>
      <c r="L31" s="620"/>
      <c r="M31" s="695"/>
      <c r="N31" s="775"/>
      <c r="P31" s="208"/>
      <c r="Q31" s="208"/>
      <c r="R31" s="208"/>
      <c r="S31" s="208"/>
      <c r="T31" s="208"/>
      <c r="U31" s="208"/>
      <c r="V31" s="208"/>
      <c r="W31" s="208"/>
      <c r="X31" s="208"/>
      <c r="Y31" s="208"/>
      <c r="AB31" s="295"/>
      <c r="AC31" s="1258"/>
      <c r="AD31" s="1185"/>
      <c r="AE31" s="1184"/>
      <c r="AF31" s="1226"/>
      <c r="AG31" s="1184"/>
      <c r="AH31" s="1184"/>
      <c r="AI31" s="1189"/>
      <c r="AJ31" s="1203"/>
      <c r="AK31" s="1280"/>
      <c r="AL31" s="1284"/>
      <c r="AM31" s="1285"/>
      <c r="AN31" s="1259"/>
      <c r="AO31" s="1240"/>
      <c r="AP31" s="1286"/>
      <c r="AQ31" s="1286"/>
      <c r="AR31" s="1240"/>
      <c r="AS31" s="1240"/>
      <c r="AT31" s="1222"/>
      <c r="AU31" s="1222"/>
      <c r="AV31" s="1203"/>
      <c r="AW31" s="1203"/>
      <c r="AX31" s="1189"/>
      <c r="AY31" s="1184"/>
      <c r="AZ31" s="1184"/>
      <c r="BA31" s="1184"/>
    </row>
    <row r="32" spans="1:53" ht="12" customHeight="1">
      <c r="A32" s="1184"/>
      <c r="B32" s="1219"/>
      <c r="C32" s="208"/>
      <c r="D32"/>
      <c r="E32" s="1229" t="str">
        <f>AK32</f>
        <v>Rural traditionnel</v>
      </c>
      <c r="F32" s="208"/>
      <c r="G32" s="208"/>
      <c r="H32"/>
      <c r="I32" s="1229" t="str">
        <f>AL32</f>
        <v>Alternatifs établis</v>
      </c>
      <c r="J32" s="208"/>
      <c r="K32" s="208"/>
      <c r="L32" s="208"/>
      <c r="M32" s="208"/>
      <c r="N32" s="775"/>
      <c r="R32" s="295" t="str">
        <f>AN32</f>
        <v>&lt; 20%</v>
      </c>
      <c r="U32"/>
      <c r="V32" s="295" t="str">
        <f>AP32</f>
        <v>60 - 80%</v>
      </c>
      <c r="Z32" s="1230"/>
      <c r="AA32" s="1230"/>
      <c r="AB32" s="1595"/>
      <c r="AC32" s="1230"/>
      <c r="AD32" s="1185"/>
      <c r="AE32" s="1184"/>
      <c r="AF32" s="1226"/>
      <c r="AG32" s="1184"/>
      <c r="AH32" s="1184"/>
      <c r="AI32" s="1189"/>
      <c r="AJ32" s="1203"/>
      <c r="AK32" s="1231" t="s">
        <v>141</v>
      </c>
      <c r="AL32" s="1231" t="s">
        <v>146</v>
      </c>
      <c r="AM32" s="1240"/>
      <c r="AN32" s="1231" t="s">
        <v>184</v>
      </c>
      <c r="AO32" s="1240"/>
      <c r="AP32" s="1231" t="s">
        <v>193</v>
      </c>
      <c r="AQ32" s="1286"/>
      <c r="AR32" s="1240"/>
      <c r="AS32" s="1240"/>
      <c r="AT32" s="1222"/>
      <c r="AU32" s="1222"/>
      <c r="AV32" s="1203"/>
      <c r="AW32" s="1203"/>
      <c r="AX32" s="1189"/>
      <c r="AY32" s="1184"/>
      <c r="AZ32" s="1184"/>
      <c r="BA32" s="1184"/>
    </row>
    <row r="33" spans="1:53" ht="3" customHeight="1">
      <c r="A33" s="1184"/>
      <c r="B33" s="1219"/>
      <c r="C33" s="208"/>
      <c r="D33" s="208"/>
      <c r="E33" s="208"/>
      <c r="F33" s="208"/>
      <c r="G33" s="208"/>
      <c r="H33" s="208"/>
      <c r="I33" s="1229"/>
      <c r="J33" s="208"/>
      <c r="K33" s="208"/>
      <c r="L33" s="208"/>
      <c r="M33" s="208"/>
      <c r="N33" s="1119"/>
      <c r="P33" s="208"/>
      <c r="Q33" s="208"/>
      <c r="R33" s="295"/>
      <c r="S33" s="208"/>
      <c r="T33" s="208"/>
      <c r="U33" s="208"/>
      <c r="V33" s="208"/>
      <c r="W33" s="208"/>
      <c r="X33" s="208"/>
      <c r="Y33" s="208"/>
      <c r="Z33" s="1143"/>
      <c r="AA33" s="1143"/>
      <c r="AB33" s="1595"/>
      <c r="AC33" s="1260"/>
      <c r="AD33" s="1185"/>
      <c r="AE33" s="1184"/>
      <c r="AF33" s="1226"/>
      <c r="AG33" s="1184"/>
      <c r="AH33" s="1184"/>
      <c r="AI33" s="1189"/>
      <c r="AJ33" s="1203"/>
      <c r="AK33" s="1231"/>
      <c r="AL33" s="1231"/>
      <c r="AM33" s="1281"/>
      <c r="AN33" s="1240"/>
      <c r="AO33" s="1240"/>
      <c r="AP33" s="1286"/>
      <c r="AQ33" s="1286"/>
      <c r="AR33" s="1286"/>
      <c r="AS33" s="1286"/>
      <c r="AT33" s="1253"/>
      <c r="AU33" s="1222"/>
      <c r="AV33" s="1203"/>
      <c r="AW33" s="1203"/>
      <c r="AX33" s="1189"/>
      <c r="AY33" s="1184"/>
      <c r="AZ33" s="1184"/>
      <c r="BA33" s="1184"/>
    </row>
    <row r="34" spans="1:53" ht="12.6" customHeight="1">
      <c r="A34" s="1184"/>
      <c r="B34" s="1219"/>
      <c r="C34" s="1232"/>
      <c r="D34"/>
      <c r="E34" s="1229" t="str">
        <f>AK34</f>
        <v>Travailleurs modernes</v>
      </c>
      <c r="F34" s="208"/>
      <c r="G34" s="208"/>
      <c r="H34"/>
      <c r="I34" s="1229" t="str">
        <f>AL34</f>
        <v>Couche supérieure bourgeoise</v>
      </c>
      <c r="J34" s="208"/>
      <c r="K34" s="208"/>
      <c r="L34" s="208"/>
      <c r="M34" s="208"/>
      <c r="N34" s="1251"/>
      <c r="P34" s="208"/>
      <c r="Q34" s="208"/>
      <c r="R34" s="295" t="str">
        <f>AN34</f>
        <v>20 - 40%</v>
      </c>
      <c r="S34" s="208"/>
      <c r="T34" s="208"/>
      <c r="U34" s="208"/>
      <c r="V34" s="295" t="str">
        <f>AP34</f>
        <v>&gt; 80%</v>
      </c>
      <c r="W34" s="208"/>
      <c r="X34" s="208"/>
      <c r="Y34" s="208"/>
      <c r="Z34" s="1143"/>
      <c r="AA34" s="1143"/>
      <c r="AB34" s="1595"/>
      <c r="AC34" s="1261"/>
      <c r="AD34" s="1185"/>
      <c r="AE34" s="1184"/>
      <c r="AF34" s="1226"/>
      <c r="AG34" s="1184"/>
      <c r="AH34" s="1184"/>
      <c r="AI34" s="1189"/>
      <c r="AJ34" s="1203"/>
      <c r="AK34" s="1231" t="s">
        <v>142</v>
      </c>
      <c r="AL34" s="1231" t="s">
        <v>147</v>
      </c>
      <c r="AM34" s="1281"/>
      <c r="AN34" s="1231" t="s">
        <v>185</v>
      </c>
      <c r="AO34" s="1231"/>
      <c r="AP34" s="1231" t="s">
        <v>187</v>
      </c>
      <c r="AQ34" s="1287"/>
      <c r="AR34" s="1286"/>
      <c r="AS34" s="1286"/>
      <c r="AT34" s="1253"/>
      <c r="AU34" s="1222"/>
      <c r="AV34" s="1203"/>
      <c r="AW34" s="1203"/>
      <c r="AX34" s="1189"/>
      <c r="AY34" s="1184"/>
      <c r="AZ34" s="1184"/>
      <c r="BA34" s="1184"/>
    </row>
    <row r="35" spans="1:53" ht="3" customHeight="1">
      <c r="A35" s="1184"/>
      <c r="B35" s="1219"/>
      <c r="C35" s="208"/>
      <c r="D35" s="208"/>
      <c r="E35" s="1229"/>
      <c r="F35" s="208"/>
      <c r="G35" s="208"/>
      <c r="H35" s="208"/>
      <c r="I35" s="1229"/>
      <c r="J35" s="208"/>
      <c r="K35" s="208"/>
      <c r="L35" s="208"/>
      <c r="M35" s="208"/>
      <c r="N35" s="1251"/>
      <c r="P35" s="208"/>
      <c r="Q35" s="208"/>
      <c r="R35" s="295"/>
      <c r="S35" s="208"/>
      <c r="T35" s="208"/>
      <c r="U35" s="208"/>
      <c r="V35" s="295"/>
      <c r="W35" s="208"/>
      <c r="X35" s="208"/>
      <c r="Y35" s="208"/>
      <c r="Z35" s="1143"/>
      <c r="AA35" s="1143"/>
      <c r="AB35" s="1143"/>
      <c r="AC35" s="1261"/>
      <c r="AD35" s="1185"/>
      <c r="AE35" s="1184"/>
      <c r="AF35" s="1226"/>
      <c r="AG35" s="1184"/>
      <c r="AH35" s="1226"/>
      <c r="AI35" s="1189"/>
      <c r="AJ35" s="1203"/>
      <c r="AK35" s="1231"/>
      <c r="AL35" s="1231"/>
      <c r="AM35" s="1281"/>
      <c r="AN35" s="1231"/>
      <c r="AO35" s="1231"/>
      <c r="AP35" s="1231"/>
      <c r="AQ35" s="1240"/>
      <c r="AR35" s="1286"/>
      <c r="AS35" s="1286"/>
      <c r="AT35" s="1253"/>
      <c r="AU35" s="1222"/>
      <c r="AV35" s="1203"/>
      <c r="AW35" s="1203"/>
      <c r="AX35" s="1189"/>
      <c r="AY35" s="1184"/>
      <c r="AZ35" s="1184"/>
      <c r="BA35" s="1184"/>
    </row>
    <row r="36" spans="1:53" ht="12.6" customHeight="1">
      <c r="A36" s="1184"/>
      <c r="B36" s="1219"/>
      <c r="C36" s="208"/>
      <c r="D36"/>
      <c r="E36" s="1229" t="str">
        <f>AK36</f>
        <v>Alternatifs improvisés</v>
      </c>
      <c r="F36" s="208"/>
      <c r="G36" s="208"/>
      <c r="H36"/>
      <c r="I36" s="1229" t="str">
        <f>AL36</f>
        <v>Couche sup. axée sur la formation</v>
      </c>
      <c r="J36" s="208"/>
      <c r="K36" s="208"/>
      <c r="L36" s="208"/>
      <c r="M36" s="208"/>
      <c r="N36" s="1251"/>
      <c r="P36" s="208"/>
      <c r="Q36" s="208"/>
      <c r="R36" s="295" t="str">
        <f>AN36</f>
        <v>40 - 60%</v>
      </c>
      <c r="S36" s="208"/>
      <c r="T36" s="208"/>
      <c r="U36" s="208"/>
      <c r="V36" s="295"/>
      <c r="W36" s="208"/>
      <c r="X36" s="208"/>
      <c r="Y36" s="208"/>
      <c r="AB36" s="1143"/>
      <c r="AC36" s="1261"/>
      <c r="AD36" s="1185"/>
      <c r="AE36" s="1184"/>
      <c r="AF36" s="1226"/>
      <c r="AG36" s="1184"/>
      <c r="AH36" s="1226"/>
      <c r="AI36" s="1189"/>
      <c r="AJ36" s="1203"/>
      <c r="AK36" s="1231" t="s">
        <v>143</v>
      </c>
      <c r="AL36" s="1231" t="s">
        <v>148</v>
      </c>
      <c r="AM36" s="1281"/>
      <c r="AN36" s="1231" t="s">
        <v>186</v>
      </c>
      <c r="AO36" s="1231"/>
      <c r="AP36" s="1231"/>
      <c r="AQ36" s="1240"/>
      <c r="AR36" s="1286"/>
      <c r="AS36" s="1286"/>
      <c r="AT36" s="1253"/>
      <c r="AU36" s="1222"/>
      <c r="AV36" s="1203"/>
      <c r="AW36" s="1203"/>
      <c r="AX36" s="1189"/>
      <c r="AY36" s="1184"/>
      <c r="AZ36" s="1184"/>
      <c r="BA36" s="1184"/>
    </row>
    <row r="37" spans="1:53" ht="3" customHeight="1">
      <c r="A37" s="1184"/>
      <c r="B37" s="1219"/>
      <c r="C37" s="208"/>
      <c r="D37" s="208"/>
      <c r="E37" s="1229"/>
      <c r="F37" s="208"/>
      <c r="G37" s="208"/>
      <c r="H37" s="208"/>
      <c r="I37" s="1229"/>
      <c r="J37" s="208"/>
      <c r="K37" s="208"/>
      <c r="L37" s="208"/>
      <c r="M37" s="208"/>
      <c r="N37" s="1251"/>
      <c r="P37" s="208"/>
      <c r="Q37" s="208"/>
      <c r="R37" s="295"/>
      <c r="S37" s="208"/>
      <c r="T37" s="208"/>
      <c r="U37" s="208"/>
      <c r="V37" s="295"/>
      <c r="W37" s="208"/>
      <c r="X37" s="208"/>
      <c r="Y37" s="208"/>
      <c r="AB37" s="1143"/>
      <c r="AC37" s="1261"/>
      <c r="AD37" s="1185"/>
      <c r="AE37" s="1184"/>
      <c r="AF37" s="1226"/>
      <c r="AG37" s="1184"/>
      <c r="AH37" s="1226"/>
      <c r="AI37" s="1189"/>
      <c r="AJ37" s="1203"/>
      <c r="AK37" s="1231"/>
      <c r="AL37" s="1231"/>
      <c r="AM37" s="1281"/>
      <c r="AN37" s="1240"/>
      <c r="AO37" s="1240"/>
      <c r="AP37" s="1240"/>
      <c r="AQ37" s="1240"/>
      <c r="AR37" s="1286"/>
      <c r="AS37" s="1286"/>
      <c r="AT37" s="1253"/>
      <c r="AU37" s="1222"/>
      <c r="AV37" s="1203"/>
      <c r="AW37" s="1203"/>
      <c r="AX37" s="1189"/>
      <c r="AY37" s="1184"/>
      <c r="AZ37" s="1184"/>
      <c r="BA37" s="1184"/>
    </row>
    <row r="38" spans="1:53" ht="12.6" customHeight="1">
      <c r="A38" s="1184"/>
      <c r="B38" s="1219"/>
      <c r="D38"/>
      <c r="E38" s="1229" t="str">
        <f>AK38</f>
        <v>Classe moyenne classique</v>
      </c>
      <c r="F38" s="208"/>
      <c r="G38" s="208"/>
      <c r="H38"/>
      <c r="I38" s="1229" t="str">
        <f>AL38</f>
        <v>Avant-garde urbaine</v>
      </c>
      <c r="J38" s="208"/>
      <c r="K38" s="208"/>
      <c r="L38" s="208"/>
      <c r="M38" s="208"/>
      <c r="N38" s="1251"/>
      <c r="P38" s="208"/>
      <c r="Q38" s="208"/>
      <c r="R38" s="295"/>
      <c r="S38" s="208"/>
      <c r="T38"/>
      <c r="U38" s="208"/>
      <c r="V38" s="295"/>
      <c r="W38" s="208"/>
      <c r="X38" s="208"/>
      <c r="Y38" s="208"/>
      <c r="Z38" s="1143"/>
      <c r="AA38" s="1143"/>
      <c r="AB38" s="1143"/>
      <c r="AC38" s="1258"/>
      <c r="AD38" s="1185"/>
      <c r="AE38" s="1184"/>
      <c r="AF38" s="1226"/>
      <c r="AG38" s="1184"/>
      <c r="AH38" s="1226"/>
      <c r="AI38" s="1189"/>
      <c r="AJ38" s="1203"/>
      <c r="AK38" s="1231" t="s">
        <v>144</v>
      </c>
      <c r="AL38" s="1231" t="s">
        <v>149</v>
      </c>
      <c r="AM38" s="1281"/>
      <c r="AN38" s="1280"/>
      <c r="AO38" s="1240"/>
      <c r="AP38" s="1280"/>
      <c r="AQ38" s="1240"/>
      <c r="AR38" s="1287"/>
      <c r="AS38" s="1287"/>
      <c r="AT38" s="1222"/>
      <c r="AU38" s="1222"/>
      <c r="AV38" s="1203"/>
      <c r="AW38" s="1203"/>
      <c r="AX38" s="1189"/>
      <c r="AY38" s="1184"/>
      <c r="AZ38" s="1184"/>
      <c r="BA38" s="1184"/>
    </row>
    <row r="39" spans="1:53" ht="3" customHeight="1">
      <c r="A39" s="1184"/>
      <c r="B39" s="1219"/>
      <c r="C39" s="208"/>
      <c r="D39" s="208"/>
      <c r="E39" s="1229"/>
      <c r="F39" s="208"/>
      <c r="G39" s="208"/>
      <c r="H39" s="208"/>
      <c r="I39" s="1229"/>
      <c r="J39" s="208"/>
      <c r="K39" s="695"/>
      <c r="L39" s="695"/>
      <c r="M39" s="1119"/>
      <c r="N39" s="775"/>
      <c r="P39" s="208"/>
      <c r="Q39"/>
      <c r="R39" s="295"/>
      <c r="S39" s="208"/>
      <c r="T39" s="208"/>
      <c r="U39"/>
      <c r="W39" s="208"/>
      <c r="X39"/>
      <c r="Y39" s="208"/>
      <c r="Z39" s="1143"/>
      <c r="AA39" s="1143"/>
      <c r="AB39" s="1143"/>
      <c r="AC39" s="1258"/>
      <c r="AD39" s="1185"/>
      <c r="AE39" s="1184"/>
      <c r="AF39" s="1226"/>
      <c r="AG39" s="1184"/>
      <c r="AH39" s="1262"/>
      <c r="AI39" s="1189"/>
      <c r="AJ39" s="1203"/>
      <c r="AK39" s="1231"/>
      <c r="AL39" s="1231"/>
      <c r="AM39" s="1288"/>
      <c r="AN39" s="1240"/>
      <c r="AO39" s="1240"/>
      <c r="AP39" s="1240"/>
      <c r="AQ39" s="1240"/>
      <c r="AR39" s="1283"/>
      <c r="AS39" s="1240"/>
      <c r="AT39" s="1222"/>
      <c r="AU39" s="1222"/>
      <c r="AV39" s="1203"/>
      <c r="AW39" s="1203"/>
      <c r="AX39" s="1189"/>
      <c r="AY39" s="1184"/>
      <c r="AZ39" s="1184"/>
      <c r="BA39" s="1184"/>
    </row>
    <row r="40" spans="1:53" ht="12" customHeight="1">
      <c r="A40" s="1184"/>
      <c r="B40" s="1219"/>
      <c r="C40" s="1227"/>
      <c r="D40"/>
      <c r="E40" s="1229" t="str">
        <f>AK40</f>
        <v>Classe moyenne ouverte</v>
      </c>
      <c r="F40" s="1227"/>
      <c r="G40" s="1227"/>
      <c r="H40" s="1227"/>
      <c r="I40" s="1229"/>
      <c r="J40" s="1227"/>
      <c r="K40" s="1227"/>
      <c r="L40" s="1227"/>
      <c r="M40" s="1227"/>
      <c r="N40" s="1227"/>
      <c r="P40" s="295"/>
      <c r="Q40" s="295"/>
      <c r="R40" s="295"/>
      <c r="S40" s="208"/>
      <c r="T40" s="208"/>
      <c r="U40" s="208"/>
      <c r="W40" s="208"/>
      <c r="X40" s="208"/>
      <c r="Y40" s="208"/>
      <c r="Z40" s="208"/>
      <c r="AA40" s="208"/>
      <c r="AB40" s="208"/>
      <c r="AC40" s="775"/>
      <c r="AD40" s="1185"/>
      <c r="AE40" s="1184"/>
      <c r="AF40" s="1226"/>
      <c r="AG40" s="1184"/>
      <c r="AH40" s="1184"/>
      <c r="AI40" s="1189"/>
      <c r="AJ40" s="1203"/>
      <c r="AK40" s="1231" t="s">
        <v>145</v>
      </c>
      <c r="AL40" s="1231"/>
      <c r="AM40" s="1288"/>
      <c r="AN40" s="1280"/>
      <c r="AO40" s="1240"/>
      <c r="AP40" s="1240"/>
      <c r="AQ40" s="1240"/>
      <c r="AR40" s="1283"/>
      <c r="AS40" s="1240"/>
      <c r="AT40" s="1222"/>
      <c r="AU40" s="1222"/>
      <c r="AV40" s="1203"/>
      <c r="AW40" s="1203"/>
      <c r="AX40" s="1189"/>
      <c r="AY40" s="1184"/>
      <c r="AZ40" s="1184"/>
      <c r="BA40" s="1184"/>
    </row>
    <row r="41" spans="1:53" ht="20.25" customHeight="1">
      <c r="A41" s="1184"/>
      <c r="B41" s="1219"/>
      <c r="C41" s="208"/>
      <c r="D41" s="208"/>
      <c r="E41"/>
      <c r="F41" s="208"/>
      <c r="G41" s="208"/>
      <c r="H41" s="208"/>
      <c r="I41" s="208"/>
      <c r="J41" s="780"/>
      <c r="K41" s="780"/>
      <c r="L41" s="780"/>
      <c r="M41" s="780"/>
      <c r="N41" s="842"/>
      <c r="P41" s="1223"/>
      <c r="Q41" s="1223"/>
      <c r="R41" s="1223"/>
      <c r="S41" s="1223"/>
      <c r="T41" s="1223"/>
      <c r="U41" s="1223"/>
      <c r="V41" s="1223"/>
      <c r="W41" s="1223"/>
      <c r="X41" s="1223"/>
      <c r="Y41" s="1223"/>
      <c r="Z41" s="1223"/>
      <c r="AA41" s="1223"/>
      <c r="AB41" s="1223"/>
      <c r="AE41" s="1184"/>
      <c r="AF41" s="1226"/>
      <c r="AG41" s="1184"/>
      <c r="AH41" s="1184"/>
      <c r="AI41" s="1189"/>
      <c r="AJ41" s="1203"/>
      <c r="AK41" s="1240"/>
      <c r="AL41" s="1240"/>
      <c r="AM41" s="1289"/>
      <c r="AN41" s="1240"/>
      <c r="AO41" s="1240"/>
      <c r="AP41" s="1596"/>
      <c r="AQ41" s="1596"/>
      <c r="AR41" s="1596"/>
      <c r="AS41" s="1596"/>
      <c r="AT41" s="1201"/>
      <c r="AU41" s="1222"/>
      <c r="AV41" s="1203"/>
      <c r="AW41" s="1203"/>
      <c r="AX41" s="1189"/>
      <c r="AY41" s="1184"/>
      <c r="AZ41" s="1184"/>
      <c r="BA41" s="1184"/>
    </row>
    <row r="42" spans="1:53" ht="16.5" customHeight="1">
      <c r="A42" s="1184"/>
      <c r="B42" s="1219"/>
      <c r="C42" s="1597" t="str">
        <f>AK42</f>
        <v>Phase de vie dominante</v>
      </c>
      <c r="D42" s="1597"/>
      <c r="E42" s="1597"/>
      <c r="F42" s="1597"/>
      <c r="G42" s="1597"/>
      <c r="H42" s="1597"/>
      <c r="I42" s="1597"/>
      <c r="J42" s="1597"/>
      <c r="K42" s="1597"/>
      <c r="L42" s="1597"/>
      <c r="M42" s="1597"/>
      <c r="N42" s="1597"/>
      <c r="O42" s="1220"/>
      <c r="Q42" s="1220" t="str">
        <f>AN42</f>
        <v>Proportion de ménages familiaux</v>
      </c>
      <c r="R42" s="1220"/>
      <c r="S42" s="1220"/>
      <c r="T42" s="1220"/>
      <c r="U42" s="1220"/>
      <c r="V42" s="1220"/>
      <c r="W42" s="1220"/>
      <c r="X42" s="1220"/>
      <c r="Y42" s="1220"/>
      <c r="Z42" s="1220"/>
      <c r="AA42" s="1220"/>
      <c r="AB42" s="1220"/>
      <c r="AC42" s="1220"/>
      <c r="AD42" s="1185"/>
      <c r="AE42" s="1184"/>
      <c r="AF42" s="1226"/>
      <c r="AG42" s="1184"/>
      <c r="AH42" s="1184"/>
      <c r="AI42" s="1189"/>
      <c r="AJ42" s="1203"/>
      <c r="AK42" s="1345" t="s">
        <v>155</v>
      </c>
      <c r="AL42" s="1240"/>
      <c r="AM42" s="1289"/>
      <c r="AN42" s="1345" t="s">
        <v>215</v>
      </c>
      <c r="AO42" s="1240"/>
      <c r="AP42" s="1596"/>
      <c r="AQ42" s="1596"/>
      <c r="AR42" s="1596"/>
      <c r="AS42" s="1596"/>
      <c r="AT42" s="1201"/>
      <c r="AU42" s="1222"/>
      <c r="AV42" s="1203"/>
      <c r="AW42" s="1203"/>
      <c r="AX42" s="1189"/>
      <c r="AY42" s="1184"/>
      <c r="AZ42" s="1184"/>
      <c r="BA42" s="1184"/>
    </row>
    <row r="43" spans="1:53" ht="9.75" customHeight="1">
      <c r="A43" s="1184"/>
      <c r="B43" s="1219"/>
      <c r="C43" s="208"/>
      <c r="D43" s="208"/>
      <c r="E43" s="208"/>
      <c r="F43" s="208"/>
      <c r="G43" s="208"/>
      <c r="H43" s="208"/>
      <c r="I43" s="208"/>
      <c r="J43" s="208"/>
      <c r="K43" s="208"/>
      <c r="L43" s="208"/>
      <c r="M43" s="208"/>
      <c r="N43" s="1119"/>
      <c r="P43" s="1223"/>
      <c r="Q43" s="1223"/>
      <c r="R43" s="1223"/>
      <c r="S43" s="1223"/>
      <c r="T43" s="1223"/>
      <c r="U43" s="1223"/>
      <c r="V43" s="1223"/>
      <c r="W43" s="1223"/>
      <c r="X43" s="1223"/>
      <c r="Y43" s="1223"/>
      <c r="Z43" s="1223"/>
      <c r="AA43" s="1223"/>
      <c r="AB43" s="1223"/>
      <c r="AD43" s="1185"/>
      <c r="AE43" s="1184"/>
      <c r="AF43" s="1226"/>
      <c r="AG43" s="1184"/>
      <c r="AH43" s="1184"/>
      <c r="AI43" s="1189"/>
      <c r="AJ43" s="1203"/>
      <c r="AK43" s="1240"/>
      <c r="AL43" s="1240"/>
      <c r="AM43" s="1289"/>
      <c r="AN43" s="1240"/>
      <c r="AO43" s="1240"/>
      <c r="AP43" s="1596"/>
      <c r="AQ43" s="1596"/>
      <c r="AR43" s="1596"/>
      <c r="AS43" s="1596"/>
      <c r="AT43" s="1201"/>
      <c r="AU43" s="1222"/>
      <c r="AV43" s="1203"/>
      <c r="AW43" s="1203"/>
      <c r="AX43" s="1189"/>
      <c r="AY43" s="1184"/>
      <c r="AZ43" s="1184"/>
      <c r="BA43" s="1184"/>
    </row>
    <row r="44" spans="1:53" ht="12" customHeight="1">
      <c r="A44" s="1184"/>
      <c r="B44" s="1219"/>
      <c r="C44" s="208"/>
      <c r="D44" s="208"/>
      <c r="E44" s="208"/>
      <c r="F44" s="208"/>
      <c r="G44" s="208"/>
      <c r="H44" s="208"/>
      <c r="I44" s="208"/>
      <c r="J44" s="208"/>
      <c r="K44" s="208"/>
      <c r="L44" s="208"/>
      <c r="M44" s="208"/>
      <c r="N44" s="1119"/>
      <c r="P44" s="1223"/>
      <c r="Q44" s="1223"/>
      <c r="R44" s="1223"/>
      <c r="S44" s="1223"/>
      <c r="T44" s="1223"/>
      <c r="U44" s="1223"/>
      <c r="V44" s="1223"/>
      <c r="W44" s="1223"/>
      <c r="X44" s="1223"/>
      <c r="Y44" s="1223"/>
      <c r="Z44" s="1223"/>
      <c r="AA44" s="1223"/>
      <c r="AB44" s="1223"/>
      <c r="AD44" s="1185"/>
      <c r="AE44" s="1184"/>
      <c r="AF44" s="1226"/>
      <c r="AG44" s="1184"/>
      <c r="AH44" s="1184"/>
      <c r="AI44" s="1189"/>
      <c r="AJ44" s="1203"/>
      <c r="AK44" s="1240"/>
      <c r="AL44" s="1240"/>
      <c r="AM44" s="1289"/>
      <c r="AN44" s="1240"/>
      <c r="AO44" s="1240"/>
      <c r="AP44" s="1596"/>
      <c r="AQ44" s="1596"/>
      <c r="AR44" s="1596"/>
      <c r="AS44" s="1596"/>
      <c r="AT44" s="1201"/>
      <c r="AU44" s="1222"/>
      <c r="AV44" s="1203"/>
      <c r="AW44" s="1203"/>
      <c r="AX44" s="1189"/>
      <c r="AY44" s="1184"/>
      <c r="AZ44" s="1184"/>
      <c r="BA44" s="1184"/>
    </row>
    <row r="45" spans="1:53" ht="12" customHeight="1">
      <c r="A45" s="1184"/>
      <c r="B45" s="1219"/>
      <c r="C45" s="208"/>
      <c r="D45" s="208"/>
      <c r="E45" s="208"/>
      <c r="F45" s="208"/>
      <c r="G45" s="208"/>
      <c r="H45" s="208"/>
      <c r="I45" s="208"/>
      <c r="J45" s="208"/>
      <c r="K45" s="208"/>
      <c r="L45" s="208"/>
      <c r="M45" s="208"/>
      <c r="N45" s="1119"/>
      <c r="P45" s="1223"/>
      <c r="Q45" s="1223"/>
      <c r="R45" s="1223"/>
      <c r="S45" s="1223"/>
      <c r="T45" s="1223"/>
      <c r="U45" s="1223"/>
      <c r="V45" s="1223"/>
      <c r="W45" s="1223"/>
      <c r="X45" s="1598"/>
      <c r="Y45" s="1598"/>
      <c r="Z45" s="1598"/>
      <c r="AA45" s="1598"/>
      <c r="AB45" s="1598"/>
      <c r="AC45" s="1598"/>
      <c r="AD45" s="1185"/>
      <c r="AE45" s="1184"/>
      <c r="AF45" s="1226"/>
      <c r="AG45" s="1184"/>
      <c r="AH45" s="1184"/>
      <c r="AI45" s="1189"/>
      <c r="AJ45" s="1203"/>
      <c r="AK45" s="1240"/>
      <c r="AL45" s="1240"/>
      <c r="AM45" s="1281"/>
      <c r="AN45" s="1240"/>
      <c r="AO45" s="1240"/>
      <c r="AP45" s="1240"/>
      <c r="AQ45" s="1240"/>
      <c r="AR45" s="1240"/>
      <c r="AS45" s="1240"/>
      <c r="AT45" s="1222"/>
      <c r="AU45" s="1222"/>
      <c r="AV45" s="1203"/>
      <c r="AW45" s="1203"/>
      <c r="AX45" s="1189"/>
      <c r="AY45" s="1184"/>
      <c r="AZ45" s="1184"/>
      <c r="BA45" s="1184"/>
    </row>
    <row r="46" spans="1:53" ht="12" customHeight="1">
      <c r="A46" s="1184"/>
      <c r="B46" s="1219"/>
      <c r="C46" s="208"/>
      <c r="D46" s="208"/>
      <c r="E46" s="208"/>
      <c r="F46" s="208"/>
      <c r="G46" s="208"/>
      <c r="H46" s="208"/>
      <c r="I46" s="208"/>
      <c r="J46" s="208"/>
      <c r="K46" s="208"/>
      <c r="L46" s="208"/>
      <c r="M46" s="208"/>
      <c r="N46" s="1119"/>
      <c r="P46" s="1223"/>
      <c r="Q46" s="1223"/>
      <c r="R46" s="1223"/>
      <c r="S46" s="1223"/>
      <c r="T46" s="1223"/>
      <c r="U46" s="1223"/>
      <c r="V46" s="1223"/>
      <c r="W46" s="1223"/>
      <c r="X46" s="1598"/>
      <c r="Y46" s="1598"/>
      <c r="Z46" s="1598"/>
      <c r="AA46" s="1598"/>
      <c r="AB46" s="1598"/>
      <c r="AC46" s="1598"/>
      <c r="AD46" s="1185"/>
      <c r="AE46" s="1184"/>
      <c r="AF46" s="1184"/>
      <c r="AG46" s="1184"/>
      <c r="AH46" s="1184"/>
      <c r="AI46" s="1189"/>
      <c r="AJ46" s="1203"/>
      <c r="AK46" s="1240"/>
      <c r="AL46" s="1240"/>
      <c r="AM46" s="1281"/>
      <c r="AN46" s="1240"/>
      <c r="AO46" s="1240"/>
      <c r="AP46" s="1240"/>
      <c r="AQ46" s="1240"/>
      <c r="AR46" s="1240"/>
      <c r="AS46" s="1240"/>
      <c r="AT46" s="1222"/>
      <c r="AU46" s="1222"/>
      <c r="AV46" s="1203"/>
      <c r="AW46" s="1203"/>
      <c r="AX46" s="1189"/>
      <c r="AY46" s="1184"/>
      <c r="AZ46" s="1184"/>
      <c r="BA46" s="1184"/>
    </row>
    <row r="47" spans="1:53" ht="12" customHeight="1">
      <c r="A47" s="1184"/>
      <c r="B47" s="1219"/>
      <c r="P47" s="1223"/>
      <c r="Q47" s="1223"/>
      <c r="R47" s="1223"/>
      <c r="S47" s="1223"/>
      <c r="T47" s="1223"/>
      <c r="U47" s="1223"/>
      <c r="V47" s="1223"/>
      <c r="W47" s="1223"/>
      <c r="Z47" s="1229"/>
      <c r="AA47" s="1223"/>
      <c r="AB47" s="1223"/>
      <c r="AD47" s="1185"/>
      <c r="AE47" s="1184"/>
      <c r="AF47" s="1184"/>
      <c r="AG47" s="1184"/>
      <c r="AH47" s="1184"/>
      <c r="AI47" s="1189"/>
      <c r="AJ47" s="1203"/>
      <c r="AK47" s="1240"/>
      <c r="AL47" s="1240"/>
      <c r="AM47" s="1285"/>
      <c r="AN47" s="1240"/>
      <c r="AO47" s="1240"/>
      <c r="AP47" s="1240"/>
      <c r="AQ47" s="1240"/>
      <c r="AR47" s="1240"/>
      <c r="AS47" s="1240"/>
      <c r="AT47" s="1222"/>
      <c r="AU47" s="1222"/>
      <c r="AV47" s="1203"/>
      <c r="AW47" s="1203"/>
      <c r="AX47" s="1189"/>
      <c r="AY47" s="1184"/>
      <c r="AZ47" s="1184"/>
      <c r="BA47" s="1184"/>
    </row>
    <row r="48" spans="1:53" ht="12" customHeight="1">
      <c r="A48" s="1184"/>
      <c r="B48" s="1219"/>
      <c r="P48" s="1223"/>
      <c r="Q48" s="1223"/>
      <c r="R48" s="1223"/>
      <c r="S48" s="1223"/>
      <c r="T48" s="1223"/>
      <c r="U48" s="1223"/>
      <c r="V48" s="1223"/>
      <c r="W48" s="1223"/>
      <c r="Z48" s="1229"/>
      <c r="AA48" s="1223"/>
      <c r="AB48" s="1223"/>
      <c r="AD48" s="1185"/>
      <c r="AE48" s="1184"/>
      <c r="AF48" s="1184"/>
      <c r="AG48" s="1184"/>
      <c r="AH48" s="1184"/>
      <c r="AI48" s="1189"/>
      <c r="AJ48" s="1203"/>
      <c r="AK48" s="1240"/>
      <c r="AL48" s="1240"/>
      <c r="AM48" s="1285"/>
      <c r="AN48" s="1240"/>
      <c r="AO48" s="1240"/>
      <c r="AP48" s="1240"/>
      <c r="AQ48" s="1240"/>
      <c r="AR48" s="1240"/>
      <c r="AS48" s="1240"/>
      <c r="AT48" s="1222"/>
      <c r="AU48" s="1222"/>
      <c r="AV48" s="1203"/>
      <c r="AW48" s="1203"/>
      <c r="AX48" s="1189"/>
      <c r="AY48" s="1184"/>
      <c r="AZ48" s="1184"/>
      <c r="BA48" s="1184"/>
    </row>
    <row r="49" spans="1:53" ht="16.5" customHeight="1">
      <c r="A49" s="1184"/>
      <c r="B49" s="1219"/>
      <c r="P49" s="1223"/>
      <c r="Q49" s="1223"/>
      <c r="R49" s="1223"/>
      <c r="S49" s="1223"/>
      <c r="T49" s="1223"/>
      <c r="U49" s="1223"/>
      <c r="V49" s="1223"/>
      <c r="W49" s="1223"/>
      <c r="Z49" s="1229"/>
      <c r="AA49" s="1223"/>
      <c r="AB49" s="1223"/>
      <c r="AD49" s="1185"/>
      <c r="AE49" s="1184"/>
      <c r="AF49" s="1184"/>
      <c r="AG49" s="1184"/>
      <c r="AH49" s="1184"/>
      <c r="AI49" s="1189"/>
      <c r="AJ49" s="1203"/>
      <c r="AK49" s="1240"/>
      <c r="AL49" s="1240"/>
      <c r="AM49" s="1285"/>
      <c r="AN49" s="1240"/>
      <c r="AO49" s="1240"/>
      <c r="AP49" s="1240"/>
      <c r="AQ49" s="1240"/>
      <c r="AR49" s="1240"/>
      <c r="AS49" s="1240"/>
      <c r="AT49" s="1222"/>
      <c r="AU49" s="1222"/>
      <c r="AV49" s="1203"/>
      <c r="AW49" s="1203"/>
      <c r="AX49" s="1189"/>
      <c r="AY49" s="1184"/>
      <c r="AZ49" s="1184"/>
      <c r="BA49" s="1184"/>
    </row>
    <row r="50" spans="1:53" ht="12" customHeight="1">
      <c r="A50" s="1184"/>
      <c r="B50" s="1219"/>
      <c r="P50" s="1223"/>
      <c r="Q50" s="1223"/>
      <c r="R50" s="1223"/>
      <c r="S50" s="1223"/>
      <c r="T50" s="1223"/>
      <c r="U50" s="1223"/>
      <c r="V50" s="1223"/>
      <c r="W50" s="1223"/>
      <c r="Z50" s="1229"/>
      <c r="AA50" s="1223"/>
      <c r="AB50" s="1223"/>
      <c r="AD50" s="1185"/>
      <c r="AE50" s="1184"/>
      <c r="AF50" s="1184"/>
      <c r="AG50" s="1184"/>
      <c r="AH50" s="1184"/>
      <c r="AI50" s="1189"/>
      <c r="AJ50" s="1203"/>
      <c r="AK50" s="1240"/>
      <c r="AL50" s="1240"/>
      <c r="AM50" s="1285"/>
      <c r="AN50" s="1240"/>
      <c r="AO50" s="1240"/>
      <c r="AP50" s="1240"/>
      <c r="AQ50" s="1240"/>
      <c r="AR50" s="1240"/>
      <c r="AS50" s="1240"/>
      <c r="AT50" s="1222"/>
      <c r="AU50" s="1222"/>
      <c r="AV50" s="1203"/>
      <c r="AW50" s="1203"/>
      <c r="AX50" s="1189"/>
      <c r="AY50" s="1184"/>
      <c r="AZ50" s="1184"/>
      <c r="BA50" s="1184"/>
    </row>
    <row r="51" spans="1:53" ht="12" customHeight="1">
      <c r="A51" s="1184"/>
      <c r="B51" s="1219"/>
      <c r="C51" s="295"/>
      <c r="D51" s="295"/>
      <c r="E51" s="295"/>
      <c r="F51" s="1233"/>
      <c r="G51" s="1233"/>
      <c r="H51" s="1233"/>
      <c r="I51" s="1233"/>
      <c r="J51" s="1233"/>
      <c r="K51" s="1263"/>
      <c r="L51" s="1263"/>
      <c r="M51" s="1263"/>
      <c r="N51" s="1223"/>
      <c r="P51" s="1223"/>
      <c r="Q51" s="1223"/>
      <c r="R51" s="1223"/>
      <c r="S51" s="1223"/>
      <c r="T51" s="1223"/>
      <c r="U51" s="1223"/>
      <c r="V51" s="1223"/>
      <c r="W51" s="1223"/>
      <c r="Z51" s="1229"/>
      <c r="AA51" s="1223"/>
      <c r="AB51" s="1223"/>
      <c r="AD51" s="1185"/>
      <c r="AE51" s="1184"/>
      <c r="AF51" s="1241"/>
      <c r="AG51" s="1184"/>
      <c r="AH51" s="1184"/>
      <c r="AI51" s="1189"/>
      <c r="AJ51" s="1203"/>
      <c r="AK51" s="1240"/>
      <c r="AL51" s="1240"/>
      <c r="AM51" s="1240"/>
      <c r="AN51" s="1240"/>
      <c r="AO51" s="1240"/>
      <c r="AP51" s="1240"/>
      <c r="AQ51" s="1240"/>
      <c r="AR51" s="1240"/>
      <c r="AS51" s="1240"/>
      <c r="AT51" s="1222"/>
      <c r="AU51" s="1222"/>
      <c r="AV51" s="1203"/>
      <c r="AW51" s="1203"/>
      <c r="AX51" s="1189"/>
      <c r="AY51" s="1184"/>
      <c r="AZ51" s="1184"/>
      <c r="BA51" s="1184"/>
    </row>
    <row r="52" spans="1:53" ht="61.5" customHeight="1">
      <c r="A52" s="1184"/>
      <c r="B52" s="1219"/>
      <c r="C52" s="295"/>
      <c r="D52" s="295"/>
      <c r="E52" s="295"/>
      <c r="S52" s="1227"/>
      <c r="T52" s="1227"/>
      <c r="U52" s="1227"/>
      <c r="V52" s="1227"/>
      <c r="W52" s="1227"/>
      <c r="X52" s="1227"/>
      <c r="Y52" s="1227"/>
      <c r="Z52" s="1229"/>
      <c r="AA52" s="1227"/>
      <c r="AB52" s="1227"/>
      <c r="AC52" s="1227"/>
      <c r="AD52" s="1185"/>
      <c r="AE52" s="1184"/>
      <c r="AF52" s="1226"/>
      <c r="AG52" s="1184"/>
      <c r="AH52" s="1184"/>
      <c r="AI52" s="1189"/>
      <c r="AJ52" s="1203"/>
      <c r="AK52" s="1240"/>
      <c r="AL52" s="1240"/>
      <c r="AM52" s="1240"/>
      <c r="AN52" s="1240"/>
      <c r="AO52" s="1240"/>
      <c r="AP52" s="1240"/>
      <c r="AQ52" s="1240"/>
      <c r="AR52" s="1240"/>
      <c r="AS52" s="1240"/>
      <c r="AT52" s="1222"/>
      <c r="AU52" s="1222"/>
      <c r="AV52" s="1203"/>
      <c r="AW52" s="1203"/>
      <c r="AX52" s="1189"/>
      <c r="AY52" s="1184"/>
      <c r="AZ52" s="1184"/>
      <c r="BA52" s="1184"/>
    </row>
    <row r="53" spans="1:53" ht="15.75" customHeight="1">
      <c r="A53" s="1184"/>
      <c r="B53" s="1219"/>
      <c r="P53" s="1227"/>
      <c r="Q53" s="1227"/>
      <c r="R53" s="1227"/>
      <c r="S53" s="1227"/>
      <c r="T53" s="1227"/>
      <c r="U53" s="1227"/>
      <c r="V53" s="1227"/>
      <c r="W53" s="1227"/>
      <c r="X53" s="1227"/>
      <c r="Y53" s="1227"/>
      <c r="Z53" s="1229"/>
      <c r="AA53" s="1227"/>
      <c r="AB53" s="1227"/>
      <c r="AC53" s="1227"/>
      <c r="AD53" s="1185"/>
      <c r="AE53" s="1184"/>
      <c r="AF53" s="1226"/>
      <c r="AG53" s="1184"/>
      <c r="AH53" s="1184"/>
      <c r="AI53" s="1189"/>
      <c r="AJ53" s="1203"/>
      <c r="AK53" s="1240"/>
      <c r="AL53" s="1240"/>
      <c r="AM53" s="1240"/>
      <c r="AN53" s="1240"/>
      <c r="AO53" s="1240"/>
      <c r="AP53" s="1240"/>
      <c r="AQ53" s="1240"/>
      <c r="AR53" s="1240"/>
      <c r="AS53" s="1240"/>
      <c r="AT53" s="1222"/>
      <c r="AU53" s="1222"/>
      <c r="AV53" s="1203"/>
      <c r="AW53" s="1203"/>
      <c r="AX53" s="1189"/>
      <c r="AY53" s="1184"/>
      <c r="AZ53" s="1184"/>
      <c r="BA53" s="1184"/>
    </row>
    <row r="54" spans="1:53" ht="12.6" customHeight="1">
      <c r="A54" s="1184"/>
      <c r="B54" s="1219"/>
      <c r="P54" s="1227"/>
      <c r="Q54" s="1227"/>
      <c r="R54" s="1227"/>
      <c r="S54" s="1227"/>
      <c r="T54" s="1227"/>
      <c r="U54" s="1227"/>
      <c r="V54" s="1227"/>
      <c r="W54" s="1227"/>
      <c r="X54" s="1227"/>
      <c r="Y54" s="1227"/>
      <c r="Z54" s="1227"/>
      <c r="AA54" s="1227"/>
      <c r="AB54" s="1227"/>
      <c r="AC54" s="1227"/>
      <c r="AD54" s="1185"/>
      <c r="AE54" s="1184"/>
      <c r="AF54" s="1226"/>
      <c r="AG54" s="1184"/>
      <c r="AH54" s="1184"/>
      <c r="AI54" s="1189"/>
      <c r="AJ54" s="1203"/>
      <c r="AK54" s="1240"/>
      <c r="AL54" s="1285"/>
      <c r="AM54" s="1240"/>
      <c r="AN54" s="1240"/>
      <c r="AO54" s="1240"/>
      <c r="AP54" s="1240"/>
      <c r="AQ54" s="1240"/>
      <c r="AR54" s="1240"/>
      <c r="AS54" s="1240"/>
      <c r="AT54" s="1222"/>
      <c r="AU54" s="1222"/>
      <c r="AV54" s="1203"/>
      <c r="AW54" s="1203"/>
      <c r="AX54" s="1189"/>
      <c r="AY54" s="1184"/>
      <c r="AZ54" s="1184"/>
      <c r="BA54" s="1184"/>
    </row>
    <row r="55" spans="1:53" ht="12.6" customHeight="1">
      <c r="A55" s="1184"/>
      <c r="B55" s="1219"/>
      <c r="P55" s="1227"/>
      <c r="Q55" s="1227"/>
      <c r="R55" s="1227"/>
      <c r="S55" s="1227"/>
      <c r="T55" s="1227"/>
      <c r="U55" s="1227"/>
      <c r="V55" s="1227"/>
      <c r="W55" s="1227"/>
      <c r="X55" s="1227"/>
      <c r="Y55" s="1227"/>
      <c r="Z55" s="1229"/>
      <c r="AA55" s="1227"/>
      <c r="AB55" s="1227"/>
      <c r="AC55" s="1227"/>
      <c r="AD55" s="1185"/>
      <c r="AE55" s="1184"/>
      <c r="AF55" s="1184"/>
      <c r="AG55" s="1184"/>
      <c r="AH55" s="1184"/>
      <c r="AI55" s="1189"/>
      <c r="AJ55" s="1203"/>
      <c r="AK55" s="1240"/>
      <c r="AL55" s="1285"/>
      <c r="AM55" s="1240"/>
      <c r="AN55" s="1240"/>
      <c r="AO55" s="1240"/>
      <c r="AP55" s="1240"/>
      <c r="AQ55" s="1240"/>
      <c r="AR55" s="1240"/>
      <c r="AS55" s="1240"/>
      <c r="AT55" s="1222"/>
      <c r="AU55" s="1222"/>
      <c r="AV55" s="1203"/>
      <c r="AW55" s="1203"/>
      <c r="AX55" s="1189"/>
      <c r="AY55" s="1184"/>
      <c r="AZ55" s="1184"/>
      <c r="BA55" s="1184"/>
    </row>
    <row r="56" spans="1:53" ht="12.6" customHeight="1">
      <c r="A56" s="1184"/>
      <c r="B56" s="1219"/>
      <c r="P56" s="1227"/>
      <c r="Q56" s="1227"/>
      <c r="R56" s="1227"/>
      <c r="S56" s="1227"/>
      <c r="T56" s="1227"/>
      <c r="U56" s="1227"/>
      <c r="V56" s="1227"/>
      <c r="W56" s="1227"/>
      <c r="X56" s="1227"/>
      <c r="Y56" s="1227"/>
      <c r="Z56" s="1227"/>
      <c r="AA56" s="1227"/>
      <c r="AB56" s="1227"/>
      <c r="AC56" s="1227"/>
      <c r="AD56" s="1185"/>
      <c r="AE56" s="1184"/>
      <c r="AF56" s="1241"/>
      <c r="AG56" s="1184"/>
      <c r="AH56" s="1184"/>
      <c r="AI56" s="1189"/>
      <c r="AJ56" s="1203"/>
      <c r="AK56" s="1285"/>
      <c r="AL56" s="1285"/>
      <c r="AM56" s="1240"/>
      <c r="AN56" s="1240"/>
      <c r="AO56" s="1240"/>
      <c r="AP56" s="1240"/>
      <c r="AQ56" s="1240"/>
      <c r="AR56" s="1240"/>
      <c r="AS56" s="1240"/>
      <c r="AT56" s="1222"/>
      <c r="AU56" s="1222"/>
      <c r="AV56" s="1203"/>
      <c r="AW56" s="1203"/>
      <c r="AX56" s="1189"/>
      <c r="AY56" s="1184"/>
      <c r="AZ56" s="1184"/>
      <c r="BA56" s="1184"/>
    </row>
    <row r="57" spans="1:53" ht="12.6" customHeight="1">
      <c r="A57" s="1184"/>
      <c r="B57" s="1264"/>
      <c r="O57" s="1249"/>
      <c r="P57" s="1244"/>
      <c r="Q57" s="1244"/>
      <c r="R57" s="1244"/>
      <c r="S57" s="1244"/>
      <c r="T57" s="1244"/>
      <c r="U57" s="1244"/>
      <c r="V57" s="1244"/>
      <c r="W57" s="1244"/>
      <c r="X57" s="1244"/>
      <c r="Y57" s="1244"/>
      <c r="Z57" s="1229"/>
      <c r="AA57" s="1244"/>
      <c r="AB57" s="1244"/>
      <c r="AC57" s="1244"/>
      <c r="AD57" s="1185"/>
      <c r="AE57" s="1184"/>
      <c r="AF57" s="1226"/>
      <c r="AG57" s="1184"/>
      <c r="AH57" s="1184"/>
      <c r="AI57" s="1189"/>
      <c r="AJ57" s="1203"/>
      <c r="AK57" s="1222" t="s">
        <v>231</v>
      </c>
      <c r="AL57" s="1285"/>
      <c r="AM57" s="1240"/>
      <c r="AN57" s="1222" t="s">
        <v>231</v>
      </c>
      <c r="AO57" s="1240"/>
      <c r="AP57" s="1240"/>
      <c r="AQ57" s="1240"/>
      <c r="AR57" s="1240"/>
      <c r="AS57" s="1240"/>
      <c r="AT57" s="1222"/>
      <c r="AU57" s="1222"/>
      <c r="AV57" s="1203"/>
      <c r="AW57" s="1203"/>
      <c r="AX57" s="1189"/>
      <c r="AY57" s="1184"/>
      <c r="AZ57" s="1184"/>
      <c r="BA57" s="1184"/>
    </row>
    <row r="58" spans="1:53" ht="9" customHeight="1">
      <c r="A58" s="1184"/>
      <c r="B58" s="1219"/>
      <c r="O58" s="1249"/>
      <c r="P58" s="1242"/>
      <c r="Q58" s="1242"/>
      <c r="R58" s="1242"/>
      <c r="S58" s="1242"/>
      <c r="T58" s="1242"/>
      <c r="U58" s="1242"/>
      <c r="V58" s="1242"/>
      <c r="W58" s="1242"/>
      <c r="X58" s="1242"/>
      <c r="Y58" s="1242"/>
      <c r="Z58" s="1242"/>
      <c r="AA58" s="1242"/>
      <c r="AB58" s="1242"/>
      <c r="AC58" s="1249"/>
      <c r="AD58" s="1185"/>
      <c r="AE58" s="1184"/>
      <c r="AF58" s="1226"/>
      <c r="AG58" s="1184"/>
      <c r="AH58" s="1184"/>
      <c r="AI58" s="1189"/>
      <c r="AJ58" s="1203"/>
      <c r="AK58" s="1240"/>
      <c r="AL58" s="1240"/>
      <c r="AM58" s="1240"/>
      <c r="AN58" s="1240"/>
      <c r="AO58" s="1240"/>
      <c r="AP58" s="1240"/>
      <c r="AQ58" s="1240"/>
      <c r="AR58" s="1240"/>
      <c r="AS58" s="1240"/>
      <c r="AT58" s="1222"/>
      <c r="AU58" s="1222"/>
      <c r="AV58" s="1203"/>
      <c r="AW58" s="1203"/>
      <c r="AX58" s="1189"/>
      <c r="AY58" s="1184"/>
      <c r="AZ58" s="1184"/>
      <c r="BA58" s="1184"/>
    </row>
    <row r="59" spans="1:53" ht="12" customHeight="1">
      <c r="A59" s="1184"/>
      <c r="B59" s="1219"/>
      <c r="C59" s="1249"/>
      <c r="D59" s="1249"/>
      <c r="E59" s="1249"/>
      <c r="F59" s="1244"/>
      <c r="G59" s="1244"/>
      <c r="H59" s="1244"/>
      <c r="I59" s="1244"/>
      <c r="J59" s="1244"/>
      <c r="K59" s="1245"/>
      <c r="L59" s="1245"/>
      <c r="M59" s="1245"/>
      <c r="N59" s="1242"/>
      <c r="O59" s="1249"/>
      <c r="P59" s="1244"/>
      <c r="Q59" s="1244"/>
      <c r="R59" s="1244"/>
      <c r="S59" s="1244"/>
      <c r="T59" s="1244"/>
      <c r="U59" s="1244"/>
      <c r="V59" s="1244"/>
      <c r="W59" s="1244"/>
      <c r="X59" s="1245"/>
      <c r="Y59" s="1245"/>
      <c r="Z59" s="1229"/>
      <c r="AA59" s="1245"/>
      <c r="AB59" s="1245"/>
      <c r="AC59" s="1249"/>
      <c r="AD59" s="1185"/>
      <c r="AE59" s="1184"/>
      <c r="AF59" s="1226"/>
      <c r="AG59" s="1184"/>
      <c r="AH59" s="1184"/>
      <c r="AI59" s="1189"/>
      <c r="AJ59" s="1203"/>
      <c r="AK59" s="1240"/>
      <c r="AL59" s="1189"/>
      <c r="AM59" s="1240"/>
      <c r="AN59" s="1240"/>
      <c r="AO59" s="1240"/>
      <c r="AP59" s="1240"/>
      <c r="AQ59" s="1240"/>
      <c r="AR59" s="1240"/>
      <c r="AS59" s="1240"/>
      <c r="AT59" s="1222"/>
      <c r="AU59" s="1222"/>
      <c r="AV59" s="1203"/>
      <c r="AW59" s="1203"/>
      <c r="AX59" s="1189"/>
      <c r="AY59" s="1184"/>
      <c r="AZ59" s="1184"/>
      <c r="BA59" s="1184"/>
    </row>
    <row r="60" spans="1:53" ht="12" customHeight="1">
      <c r="A60" s="1184"/>
      <c r="B60" s="1219"/>
      <c r="C60" s="1249"/>
      <c r="D60" s="1249"/>
      <c r="E60" s="1249"/>
      <c r="F60" s="1244"/>
      <c r="G60" s="1244"/>
      <c r="H60" s="1244"/>
      <c r="I60" s="1244"/>
      <c r="J60" s="1244"/>
      <c r="K60" s="1265"/>
      <c r="L60" s="1265"/>
      <c r="M60" s="1265"/>
      <c r="N60" s="1265"/>
      <c r="O60" s="1249"/>
      <c r="P60" s="1244"/>
      <c r="Q60" s="1244"/>
      <c r="R60" s="1244"/>
      <c r="S60" s="1244"/>
      <c r="T60" s="1244"/>
      <c r="U60" s="1244"/>
      <c r="V60" s="1244"/>
      <c r="W60" s="1244"/>
      <c r="X60" s="1265"/>
      <c r="Y60" s="1265"/>
      <c r="Z60" s="1265"/>
      <c r="AA60" s="1265"/>
      <c r="AB60" s="1265"/>
      <c r="AC60" s="1249"/>
      <c r="AD60" s="1185"/>
      <c r="AE60" s="1184"/>
      <c r="AF60" s="1226"/>
      <c r="AG60" s="1184"/>
      <c r="AH60" s="1184"/>
      <c r="AI60" s="1189"/>
      <c r="AJ60" s="1203"/>
      <c r="AK60" s="1222" t="s">
        <v>183</v>
      </c>
      <c r="AL60" s="1189"/>
      <c r="AM60" s="1240"/>
      <c r="AN60" s="1222" t="s">
        <v>183</v>
      </c>
      <c r="AO60" s="1240"/>
      <c r="AP60" s="1240"/>
      <c r="AQ60" s="1240"/>
      <c r="AR60" s="1240"/>
      <c r="AS60" s="1240"/>
      <c r="AT60" s="1222"/>
      <c r="AU60" s="1222"/>
      <c r="AV60" s="1203"/>
      <c r="AW60" s="1203"/>
      <c r="AX60" s="1189"/>
      <c r="AY60" s="1184"/>
      <c r="AZ60" s="1184"/>
      <c r="BA60" s="1184"/>
    </row>
    <row r="61" spans="1:53" ht="3" customHeight="1">
      <c r="A61" s="1184"/>
      <c r="B61" s="1219"/>
      <c r="C61" s="1249"/>
      <c r="D61" s="1249"/>
      <c r="E61" s="1249"/>
      <c r="F61" s="679"/>
      <c r="G61" s="679"/>
      <c r="H61" s="679"/>
      <c r="I61" s="679"/>
      <c r="J61" s="679"/>
      <c r="K61" s="679"/>
      <c r="L61" s="679"/>
      <c r="M61" s="679"/>
      <c r="N61" s="1266"/>
      <c r="O61" s="1249"/>
      <c r="P61" s="679"/>
      <c r="Q61" s="679"/>
      <c r="R61" s="679"/>
      <c r="S61" s="679"/>
      <c r="T61" s="679"/>
      <c r="U61" s="679"/>
      <c r="V61" s="679"/>
      <c r="W61" s="679"/>
      <c r="X61" s="679"/>
      <c r="Y61" s="679"/>
      <c r="Z61" s="1229"/>
      <c r="AA61" s="679"/>
      <c r="AB61" s="679"/>
      <c r="AC61" s="841"/>
      <c r="AD61" s="1185"/>
      <c r="AE61" s="1184"/>
      <c r="AF61" s="1226"/>
      <c r="AG61" s="1184"/>
      <c r="AH61" s="1184"/>
      <c r="AI61" s="1189"/>
      <c r="AJ61" s="1203"/>
      <c r="AK61" s="1240"/>
      <c r="AL61" s="1189"/>
      <c r="AM61" s="1240"/>
      <c r="AN61" s="1240"/>
      <c r="AO61" s="1240"/>
      <c r="AP61" s="1189"/>
      <c r="AQ61" s="1189"/>
      <c r="AR61" s="1189"/>
      <c r="AS61" s="1189"/>
      <c r="AT61" s="1222"/>
      <c r="AU61" s="1222"/>
      <c r="AV61" s="1203"/>
      <c r="AW61" s="1203"/>
      <c r="AX61" s="1189"/>
      <c r="AY61" s="1184"/>
      <c r="AZ61" s="1184"/>
      <c r="BA61" s="1184"/>
    </row>
    <row r="62" spans="1:53" ht="12.6" customHeight="1">
      <c r="A62" s="1184"/>
      <c r="B62" s="1219"/>
      <c r="C62" s="1249"/>
      <c r="D62"/>
      <c r="E62" s="295" t="str">
        <f>AK62</f>
        <v>Jeune célibataire</v>
      </c>
      <c r="F62" s="679"/>
      <c r="G62" s="679"/>
      <c r="H62"/>
      <c r="I62" s="295" t="str">
        <f>AL62</f>
        <v>Couple senior</v>
      </c>
      <c r="J62" s="679"/>
      <c r="K62" s="679"/>
      <c r="L62" s="679"/>
      <c r="M62" s="679"/>
      <c r="N62" s="1266"/>
      <c r="O62" s="1249"/>
      <c r="P62" s="679"/>
      <c r="Q62" s="1292"/>
      <c r="R62" s="295" t="str">
        <f>AN62</f>
        <v>&lt; 10%</v>
      </c>
      <c r="S62" s="679"/>
      <c r="T62" s="679"/>
      <c r="U62"/>
      <c r="V62" s="295" t="str">
        <f>AP62</f>
        <v>30 - 40%</v>
      </c>
      <c r="W62" s="679"/>
      <c r="X62" s="679"/>
      <c r="Y62" s="679"/>
      <c r="Z62" s="679"/>
      <c r="AA62" s="679"/>
      <c r="AB62" s="679"/>
      <c r="AC62" s="841"/>
      <c r="AD62" s="1185"/>
      <c r="AE62" s="1184"/>
      <c r="AF62" s="1226"/>
      <c r="AG62" s="1184"/>
      <c r="AH62" s="1184"/>
      <c r="AI62" s="1189"/>
      <c r="AJ62" s="1203"/>
      <c r="AK62" s="1231" t="s">
        <v>3</v>
      </c>
      <c r="AL62" s="1231" t="s">
        <v>8</v>
      </c>
      <c r="AM62" s="1240"/>
      <c r="AN62" s="1231" t="s">
        <v>188</v>
      </c>
      <c r="AO62" s="1231"/>
      <c r="AP62" s="1231" t="s">
        <v>191</v>
      </c>
      <c r="AQ62" s="1189"/>
      <c r="AR62" s="1189"/>
      <c r="AS62" s="1189"/>
      <c r="AT62" s="1222"/>
      <c r="AU62" s="1222"/>
      <c r="AV62" s="1203"/>
      <c r="AW62" s="1203"/>
      <c r="AX62" s="1189"/>
      <c r="AY62" s="1184"/>
      <c r="AZ62" s="1184"/>
      <c r="BA62" s="1184"/>
    </row>
    <row r="63" spans="1:53" ht="3" customHeight="1">
      <c r="A63" s="1184"/>
      <c r="B63" s="1219"/>
      <c r="C63" s="679"/>
      <c r="D63" s="679"/>
      <c r="E63" s="679"/>
      <c r="F63" s="679"/>
      <c r="G63" s="679"/>
      <c r="H63" s="679"/>
      <c r="I63" s="295"/>
      <c r="J63" s="679"/>
      <c r="K63" s="679"/>
      <c r="L63" s="679"/>
      <c r="M63" s="679"/>
      <c r="N63" s="1178"/>
      <c r="O63" s="1249"/>
      <c r="P63" s="679"/>
      <c r="Q63" s="295"/>
      <c r="R63" s="295"/>
      <c r="S63" s="679"/>
      <c r="T63" s="679"/>
      <c r="U63" s="295"/>
      <c r="V63" s="295"/>
      <c r="W63" s="679"/>
      <c r="X63" s="679"/>
      <c r="Y63" s="679"/>
      <c r="Z63" s="1229"/>
      <c r="AA63" s="679"/>
      <c r="AB63" s="679"/>
      <c r="AC63" s="841"/>
      <c r="AD63" s="1185"/>
      <c r="AE63" s="1184"/>
      <c r="AF63" s="1184"/>
      <c r="AG63" s="1184"/>
      <c r="AH63" s="1184"/>
      <c r="AI63" s="1189"/>
      <c r="AJ63" s="1203"/>
      <c r="AK63" s="1203"/>
      <c r="AL63" s="1231"/>
      <c r="AM63" s="1240"/>
      <c r="AN63" s="1231"/>
      <c r="AO63" s="1231"/>
      <c r="AP63" s="1231"/>
      <c r="AQ63" s="1189"/>
      <c r="AR63" s="1189"/>
      <c r="AS63" s="1189"/>
      <c r="AT63" s="1222"/>
      <c r="AU63" s="1222"/>
      <c r="AV63" s="1203"/>
      <c r="AW63" s="1203"/>
      <c r="AX63" s="1189"/>
      <c r="AY63" s="1184"/>
      <c r="AZ63" s="1184"/>
      <c r="BA63" s="1184"/>
    </row>
    <row r="64" spans="1:53" ht="12.6" customHeight="1">
      <c r="A64" s="1184"/>
      <c r="B64" s="1219"/>
      <c r="C64" s="679"/>
      <c r="D64"/>
      <c r="E64" s="295" t="str">
        <f>AK64</f>
        <v>Célibataire d'âge moyen</v>
      </c>
      <c r="F64" s="679"/>
      <c r="G64" s="679"/>
      <c r="H64"/>
      <c r="I64" s="295" t="str">
        <f>AL64</f>
        <v>Famille avec enfants</v>
      </c>
      <c r="J64" s="679"/>
      <c r="K64" s="679"/>
      <c r="L64" s="679"/>
      <c r="M64" s="679"/>
      <c r="N64" s="1178"/>
      <c r="O64" s="1249"/>
      <c r="P64" s="679"/>
      <c r="Q64"/>
      <c r="R64" s="295" t="str">
        <f>AN64</f>
        <v>10 - 20%</v>
      </c>
      <c r="S64" s="679"/>
      <c r="T64" s="679"/>
      <c r="U64"/>
      <c r="V64" s="295" t="str">
        <f>AP64</f>
        <v>&gt;  40%</v>
      </c>
      <c r="W64" s="679"/>
      <c r="X64" s="679"/>
      <c r="Y64" s="679"/>
      <c r="Z64" s="679"/>
      <c r="AA64" s="679"/>
      <c r="AB64" s="679"/>
      <c r="AC64" s="841"/>
      <c r="AD64" s="1185"/>
      <c r="AE64" s="1184"/>
      <c r="AF64" s="1184"/>
      <c r="AG64" s="1184"/>
      <c r="AH64" s="1184"/>
      <c r="AI64" s="1189"/>
      <c r="AJ64" s="1203"/>
      <c r="AK64" s="1231" t="s">
        <v>4</v>
      </c>
      <c r="AL64" s="1231" t="s">
        <v>9</v>
      </c>
      <c r="AM64" s="1240"/>
      <c r="AN64" s="1231" t="s">
        <v>189</v>
      </c>
      <c r="AO64" s="1231"/>
      <c r="AP64" s="1231" t="s">
        <v>192</v>
      </c>
      <c r="AQ64" s="1189"/>
      <c r="AR64" s="1189"/>
      <c r="AS64" s="1189"/>
      <c r="AT64" s="1222"/>
      <c r="AU64" s="1222"/>
      <c r="AV64" s="1203"/>
      <c r="AW64" s="1203"/>
      <c r="AX64" s="1189"/>
      <c r="AY64" s="1184"/>
      <c r="AZ64" s="1184"/>
      <c r="BA64" s="1184"/>
    </row>
    <row r="65" spans="1:53" ht="3" customHeight="1">
      <c r="A65" s="1184"/>
      <c r="B65" s="1219"/>
      <c r="C65" s="679"/>
      <c r="D65" s="679"/>
      <c r="E65" s="295"/>
      <c r="F65" s="679"/>
      <c r="G65" s="679"/>
      <c r="H65" s="679"/>
      <c r="I65" s="679"/>
      <c r="J65" s="679"/>
      <c r="K65" s="679"/>
      <c r="L65" s="679"/>
      <c r="M65" s="679"/>
      <c r="N65" s="1178"/>
      <c r="O65" s="1249"/>
      <c r="P65" s="679"/>
      <c r="Q65" s="295"/>
      <c r="R65" s="295"/>
      <c r="S65" s="679"/>
      <c r="T65" s="679"/>
      <c r="U65" s="295"/>
      <c r="V65" s="295"/>
      <c r="W65" s="679"/>
      <c r="X65" s="679"/>
      <c r="Y65" s="679"/>
      <c r="Z65" s="679"/>
      <c r="AA65" s="679"/>
      <c r="AB65" s="679"/>
      <c r="AC65" s="841"/>
      <c r="AD65" s="1185"/>
      <c r="AE65" s="1184"/>
      <c r="AF65" s="1184"/>
      <c r="AG65" s="1184"/>
      <c r="AH65" s="1184"/>
      <c r="AI65" s="1189"/>
      <c r="AJ65" s="1203"/>
      <c r="AK65" s="1231"/>
      <c r="AL65" s="1203"/>
      <c r="AM65" s="1240"/>
      <c r="AN65" s="1231"/>
      <c r="AO65" s="1231"/>
      <c r="AP65" s="1231"/>
      <c r="AQ65" s="1189"/>
      <c r="AR65" s="1189"/>
      <c r="AS65" s="1189"/>
      <c r="AT65" s="1222"/>
      <c r="AU65" s="1222"/>
      <c r="AV65" s="1203"/>
      <c r="AW65" s="1203"/>
      <c r="AX65" s="1189"/>
      <c r="AY65" s="1184"/>
      <c r="AZ65" s="1184"/>
      <c r="BA65" s="1184"/>
    </row>
    <row r="66" spans="1:53" ht="12.6" customHeight="1">
      <c r="A66" s="1184"/>
      <c r="B66" s="1219"/>
      <c r="C66" s="295"/>
      <c r="D66"/>
      <c r="E66" s="1229" t="str">
        <f>AK66</f>
        <v>Célibataire senior</v>
      </c>
      <c r="F66" s="295"/>
      <c r="G66" s="295"/>
      <c r="H66"/>
      <c r="I66" s="295" t="str">
        <f>AL66</f>
        <v>Famille monoparentale</v>
      </c>
      <c r="J66" s="295"/>
      <c r="K66" s="295"/>
      <c r="L66" s="295"/>
      <c r="M66" s="679"/>
      <c r="N66" s="1178"/>
      <c r="O66" s="1249"/>
      <c r="P66" s="679"/>
      <c r="Q66"/>
      <c r="R66" s="295" t="str">
        <f>AN66</f>
        <v>20 - 30%</v>
      </c>
      <c r="S66" s="295"/>
      <c r="T66" s="295"/>
      <c r="U66" s="1228"/>
      <c r="V66" s="295"/>
      <c r="W66" s="295"/>
      <c r="X66" s="295"/>
      <c r="Y66" s="295"/>
      <c r="Z66" s="295"/>
      <c r="AA66" s="295"/>
      <c r="AB66" s="295"/>
      <c r="AC66" s="295"/>
      <c r="AD66" s="1185"/>
      <c r="AE66" s="1184"/>
      <c r="AF66" s="1184"/>
      <c r="AG66" s="1184"/>
      <c r="AH66" s="1184"/>
      <c r="AI66" s="1189"/>
      <c r="AJ66" s="1203"/>
      <c r="AK66" s="1231" t="s">
        <v>5</v>
      </c>
      <c r="AL66" s="1231" t="s">
        <v>10</v>
      </c>
      <c r="AM66" s="1240"/>
      <c r="AN66" s="1231" t="s">
        <v>190</v>
      </c>
      <c r="AO66" s="1231"/>
      <c r="AP66" s="1231"/>
      <c r="AQ66" s="1280"/>
      <c r="AR66" s="1280"/>
      <c r="AS66" s="1280"/>
      <c r="AT66" s="1231"/>
      <c r="AU66" s="1231"/>
      <c r="AV66" s="1231"/>
      <c r="AW66" s="1203"/>
      <c r="AX66" s="1189"/>
      <c r="AY66" s="1184"/>
      <c r="AZ66" s="1184"/>
      <c r="BA66" s="1184"/>
    </row>
    <row r="67" spans="1:53" ht="3" customHeight="1">
      <c r="A67" s="1184"/>
      <c r="B67" s="1219"/>
      <c r="C67" s="295"/>
      <c r="D67" s="295"/>
      <c r="E67" s="1229"/>
      <c r="F67" s="295"/>
      <c r="G67" s="295"/>
      <c r="H67" s="295"/>
      <c r="I67" s="295"/>
      <c r="J67" s="295"/>
      <c r="K67" s="295"/>
      <c r="L67" s="295"/>
      <c r="M67" s="679"/>
      <c r="N67" s="1178"/>
      <c r="O67" s="1249"/>
      <c r="P67" s="679"/>
      <c r="Q67" s="295"/>
      <c r="R67" s="295"/>
      <c r="S67" s="295"/>
      <c r="T67" s="295"/>
      <c r="U67" s="295"/>
      <c r="V67" s="295"/>
      <c r="W67" s="295"/>
      <c r="X67" s="295"/>
      <c r="Y67" s="295"/>
      <c r="Z67" s="295"/>
      <c r="AA67" s="295"/>
      <c r="AB67" s="295"/>
      <c r="AC67" s="295"/>
      <c r="AD67" s="1185"/>
      <c r="AE67" s="1184"/>
      <c r="AF67" s="1184"/>
      <c r="AG67" s="1184"/>
      <c r="AH67" s="1184"/>
      <c r="AI67" s="1189"/>
      <c r="AJ67" s="1203"/>
      <c r="AK67" s="1231"/>
      <c r="AL67" s="1231"/>
      <c r="AM67" s="1240"/>
      <c r="AN67" s="1280"/>
      <c r="AO67" s="1280"/>
      <c r="AP67" s="1280"/>
      <c r="AQ67" s="1280"/>
      <c r="AR67" s="1280"/>
      <c r="AS67" s="1280"/>
      <c r="AT67" s="1231"/>
      <c r="AU67" s="1231"/>
      <c r="AV67" s="1231"/>
      <c r="AW67" s="1203"/>
      <c r="AX67" s="1189"/>
      <c r="AY67" s="1184"/>
      <c r="AZ67" s="1184"/>
      <c r="BA67" s="1184"/>
    </row>
    <row r="68" spans="1:53" ht="12.6" customHeight="1">
      <c r="A68" s="1184"/>
      <c r="B68" s="1219"/>
      <c r="C68" s="295"/>
      <c r="D68"/>
      <c r="E68" s="1229" t="str">
        <f>AK68</f>
        <v>Jeune couple</v>
      </c>
      <c r="F68" s="295"/>
      <c r="G68" s="295"/>
      <c r="H68"/>
      <c r="I68" s="295" t="str">
        <f>AL68</f>
        <v>Colocataires</v>
      </c>
      <c r="J68" s="295"/>
      <c r="K68" s="295"/>
      <c r="L68" s="1267"/>
      <c r="M68" s="1268"/>
      <c r="N68" s="1268"/>
      <c r="O68" s="1249"/>
      <c r="P68" s="679"/>
      <c r="Q68" s="1290"/>
      <c r="R68" s="295"/>
      <c r="S68" s="295"/>
      <c r="T68" s="295"/>
      <c r="U68" s="1291"/>
      <c r="V68" s="295"/>
      <c r="W68" s="295"/>
      <c r="X68" s="295"/>
      <c r="Y68" s="295"/>
      <c r="Z68" s="295"/>
      <c r="AA68" s="295"/>
      <c r="AB68" s="295"/>
      <c r="AC68" s="295"/>
      <c r="AD68" s="1185"/>
      <c r="AE68" s="1184"/>
      <c r="AF68" s="1184"/>
      <c r="AG68" s="1184"/>
      <c r="AH68" s="1184"/>
      <c r="AI68" s="1189"/>
      <c r="AJ68" s="1203"/>
      <c r="AK68" s="1231" t="s">
        <v>6</v>
      </c>
      <c r="AL68" s="1231" t="s">
        <v>11</v>
      </c>
      <c r="AM68" s="1240"/>
      <c r="AN68" s="1280"/>
      <c r="AO68" s="1280"/>
      <c r="AP68" s="1280"/>
      <c r="AQ68" s="1280"/>
      <c r="AR68" s="1280"/>
      <c r="AS68" s="1280"/>
      <c r="AT68" s="1231"/>
      <c r="AU68" s="1231"/>
      <c r="AV68" s="1231"/>
      <c r="AW68" s="1203"/>
      <c r="AX68" s="1189"/>
      <c r="AY68" s="1184"/>
      <c r="AZ68" s="1184"/>
      <c r="BA68" s="1184"/>
    </row>
    <row r="69" spans="1:53" ht="3" customHeight="1">
      <c r="A69" s="1184"/>
      <c r="B69" s="1219"/>
      <c r="C69" s="295"/>
      <c r="D69" s="295"/>
      <c r="E69" s="1229"/>
      <c r="F69" s="295"/>
      <c r="G69" s="295"/>
      <c r="H69" s="295"/>
      <c r="I69" s="295"/>
      <c r="J69" s="295"/>
      <c r="K69" s="295"/>
      <c r="L69" s="1269"/>
      <c r="M69" s="1270"/>
      <c r="N69" s="1270"/>
      <c r="O69" s="1249"/>
      <c r="P69" s="679"/>
      <c r="Q69" s="295"/>
      <c r="R69" s="295"/>
      <c r="S69" s="295"/>
      <c r="T69" s="295"/>
      <c r="U69" s="295"/>
      <c r="V69" s="295"/>
      <c r="W69" s="295"/>
      <c r="X69" s="295"/>
      <c r="Y69" s="295"/>
      <c r="Z69" s="295"/>
      <c r="AA69" s="295"/>
      <c r="AB69" s="295"/>
      <c r="AC69" s="295"/>
      <c r="AD69" s="1185"/>
      <c r="AE69" s="1184"/>
      <c r="AF69" s="1184"/>
      <c r="AG69" s="1184"/>
      <c r="AH69" s="1184"/>
      <c r="AI69" s="1189"/>
      <c r="AJ69" s="1203"/>
      <c r="AK69" s="1231"/>
      <c r="AL69" s="1231"/>
      <c r="AM69" s="1240"/>
      <c r="AN69" s="1280"/>
      <c r="AO69" s="1280"/>
      <c r="AP69" s="1280"/>
      <c r="AQ69" s="1280"/>
      <c r="AR69" s="1280"/>
      <c r="AS69" s="1280"/>
      <c r="AT69" s="1231"/>
      <c r="AU69" s="1231"/>
      <c r="AV69" s="1231"/>
      <c r="AW69" s="1203"/>
      <c r="AX69" s="1189"/>
      <c r="AY69" s="1184"/>
      <c r="AZ69" s="1184"/>
      <c r="BA69" s="1184"/>
    </row>
    <row r="70" spans="1:53" ht="12" customHeight="1">
      <c r="A70" s="1184"/>
      <c r="B70" s="1219"/>
      <c r="C70" s="1229"/>
      <c r="D70"/>
      <c r="E70" s="1229" t="str">
        <f>AK70</f>
        <v>Couple d'âge moyen</v>
      </c>
      <c r="F70" s="295"/>
      <c r="G70" s="295"/>
      <c r="H70" s="295"/>
      <c r="I70" s="295"/>
      <c r="J70" s="295"/>
      <c r="K70" s="295"/>
      <c r="L70" s="1269"/>
      <c r="M70" s="1270"/>
      <c r="N70" s="1270"/>
      <c r="O70" s="1249"/>
      <c r="P70" s="679"/>
      <c r="Q70" s="1228"/>
      <c r="R70" s="295"/>
      <c r="S70" s="295"/>
      <c r="T70" s="295"/>
      <c r="W70" s="295"/>
      <c r="X70" s="295"/>
      <c r="Y70" s="295"/>
      <c r="Z70" s="295"/>
      <c r="AA70" s="295"/>
      <c r="AB70" s="295"/>
      <c r="AC70" s="295"/>
      <c r="AD70" s="1185"/>
      <c r="AE70" s="1184"/>
      <c r="AF70" s="1184"/>
      <c r="AG70" s="1184"/>
      <c r="AH70" s="1184"/>
      <c r="AI70" s="1189"/>
      <c r="AJ70" s="1203"/>
      <c r="AK70" s="1231" t="s">
        <v>7</v>
      </c>
      <c r="AL70" s="1231"/>
      <c r="AM70" s="1240"/>
      <c r="AN70" s="1280"/>
      <c r="AO70" s="1280"/>
      <c r="AP70" s="1280"/>
      <c r="AQ70" s="1280"/>
      <c r="AR70" s="1280"/>
      <c r="AS70" s="1280"/>
      <c r="AT70" s="1231"/>
      <c r="AU70" s="1231"/>
      <c r="AV70" s="1231"/>
      <c r="AW70" s="1203"/>
      <c r="AX70" s="1189"/>
      <c r="AY70" s="1184"/>
      <c r="AZ70" s="1184"/>
      <c r="BA70" s="1184"/>
    </row>
    <row r="71" spans="1:53" ht="3" customHeight="1">
      <c r="A71" s="1184"/>
      <c r="B71" s="1219"/>
      <c r="C71" s="1229"/>
      <c r="D71" s="1229"/>
      <c r="F71" s="295"/>
      <c r="G71" s="295"/>
      <c r="H71" s="295"/>
      <c r="I71" s="295"/>
      <c r="J71" s="295"/>
      <c r="K71" s="295"/>
      <c r="L71" s="1269"/>
      <c r="M71" s="1270"/>
      <c r="N71" s="1270"/>
      <c r="O71" s="1249"/>
      <c r="P71" s="679"/>
      <c r="S71" s="295"/>
      <c r="T71" s="295"/>
      <c r="W71" s="295"/>
      <c r="X71" s="295"/>
      <c r="Y71" s="295"/>
      <c r="Z71" s="295"/>
      <c r="AA71" s="295"/>
      <c r="AB71" s="295"/>
      <c r="AC71" s="295"/>
      <c r="AD71" s="1185"/>
      <c r="AE71" s="1184"/>
      <c r="AF71" s="1184"/>
      <c r="AG71" s="1184"/>
      <c r="AH71" s="1184"/>
      <c r="AI71" s="1189"/>
      <c r="AJ71" s="1203"/>
      <c r="AK71" s="1231"/>
      <c r="AL71" s="1231"/>
      <c r="AM71" s="1222"/>
      <c r="AN71" s="1203"/>
      <c r="AO71" s="1203"/>
      <c r="AP71" s="1203"/>
      <c r="AQ71" s="1231"/>
      <c r="AR71" s="1231"/>
      <c r="AS71" s="1231"/>
      <c r="AT71" s="1231"/>
      <c r="AU71" s="1231"/>
      <c r="AV71" s="1231"/>
      <c r="AW71" s="1203"/>
      <c r="AX71" s="1189"/>
      <c r="AY71" s="1184"/>
      <c r="AZ71" s="1184"/>
      <c r="BA71" s="1184"/>
    </row>
    <row r="72" spans="1:53" ht="12.6" customHeight="1">
      <c r="A72" s="1184"/>
      <c r="B72" s="1219"/>
      <c r="C72" s="295"/>
      <c r="D72" s="295"/>
      <c r="F72" s="295"/>
      <c r="G72" s="295"/>
      <c r="H72" s="295"/>
      <c r="I72" s="295"/>
      <c r="J72" s="295"/>
      <c r="K72" s="295"/>
      <c r="L72" s="1269"/>
      <c r="M72" s="1270"/>
      <c r="N72" s="1270"/>
      <c r="O72" s="1249"/>
      <c r="P72" s="679"/>
      <c r="S72" s="295"/>
      <c r="T72" s="295"/>
      <c r="W72" s="295"/>
      <c r="X72" s="295"/>
      <c r="Y72" s="295"/>
      <c r="Z72" s="295"/>
      <c r="AA72" s="295"/>
      <c r="AB72" s="295"/>
      <c r="AC72" s="295"/>
      <c r="AD72" s="1185"/>
      <c r="AE72" s="1184"/>
      <c r="AF72" s="1184"/>
      <c r="AG72" s="1184"/>
      <c r="AH72" s="1184"/>
      <c r="AI72" s="1189"/>
      <c r="AJ72" s="1203"/>
      <c r="AK72" s="1203"/>
      <c r="AL72" s="1203"/>
      <c r="AM72" s="1203"/>
      <c r="AN72" s="1203"/>
      <c r="AO72" s="1203"/>
      <c r="AP72" s="1203"/>
      <c r="AQ72" s="1231"/>
      <c r="AR72" s="1231"/>
      <c r="AS72" s="1231"/>
      <c r="AT72" s="1231"/>
      <c r="AU72" s="1231"/>
      <c r="AV72" s="1231"/>
      <c r="AW72" s="1203"/>
      <c r="AX72" s="1189"/>
      <c r="AY72" s="1184"/>
      <c r="AZ72" s="1184"/>
      <c r="BA72" s="1184"/>
    </row>
    <row r="73" spans="1:53" ht="3" customHeight="1">
      <c r="A73" s="1184"/>
      <c r="B73" s="1219"/>
      <c r="C73" s="295"/>
      <c r="D73" s="295"/>
      <c r="F73" s="295"/>
      <c r="G73" s="295"/>
      <c r="H73" s="295"/>
      <c r="I73" s="295"/>
      <c r="J73" s="295"/>
      <c r="K73" s="295"/>
      <c r="L73" s="1269"/>
      <c r="M73" s="1270"/>
      <c r="N73" s="1270"/>
      <c r="O73" s="1249"/>
      <c r="P73" s="679"/>
      <c r="S73" s="295"/>
      <c r="T73" s="295"/>
      <c r="W73" s="295"/>
      <c r="X73" s="295"/>
      <c r="Y73" s="295"/>
      <c r="Z73" s="295"/>
      <c r="AA73" s="295"/>
      <c r="AB73" s="295"/>
      <c r="AC73" s="295"/>
      <c r="AD73" s="1185"/>
      <c r="AE73" s="1184"/>
      <c r="AF73" s="1184"/>
      <c r="AG73" s="1184"/>
      <c r="AH73" s="1184"/>
      <c r="AI73" s="1189"/>
      <c r="AJ73" s="1203"/>
      <c r="AK73" s="1203"/>
      <c r="AL73" s="1203"/>
      <c r="AM73" s="1203"/>
      <c r="AN73" s="1203"/>
      <c r="AO73" s="1203"/>
      <c r="AP73" s="1203"/>
      <c r="AQ73" s="1231"/>
      <c r="AR73" s="1231"/>
      <c r="AS73" s="1231"/>
      <c r="AT73" s="1231"/>
      <c r="AU73" s="1231"/>
      <c r="AV73" s="1231"/>
      <c r="AW73" s="1203"/>
      <c r="AX73" s="1189"/>
      <c r="AY73" s="1184"/>
      <c r="AZ73" s="1184"/>
      <c r="BA73" s="1184"/>
    </row>
    <row r="74" spans="1:53" ht="12.6" customHeight="1">
      <c r="A74" s="1184"/>
      <c r="B74" s="1219"/>
      <c r="C74" s="295"/>
      <c r="D74" s="295"/>
      <c r="F74" s="295"/>
      <c r="G74" s="295"/>
      <c r="H74" s="295"/>
      <c r="I74" s="295"/>
      <c r="J74" s="295"/>
      <c r="K74" s="295"/>
      <c r="L74" s="1269"/>
      <c r="M74" s="1270"/>
      <c r="N74" s="1270"/>
      <c r="O74" s="1249"/>
      <c r="P74" s="679"/>
      <c r="S74" s="295"/>
      <c r="T74" s="295"/>
      <c r="U74" s="295"/>
      <c r="V74" s="295"/>
      <c r="W74" s="295"/>
      <c r="X74" s="295"/>
      <c r="Y74" s="295"/>
      <c r="Z74" s="295"/>
      <c r="AA74" s="295"/>
      <c r="AB74" s="295"/>
      <c r="AC74" s="295"/>
      <c r="AD74" s="1185"/>
      <c r="AE74" s="1184"/>
      <c r="AF74" s="1184"/>
      <c r="AG74" s="1184"/>
      <c r="AH74" s="1184"/>
      <c r="AI74" s="1189"/>
      <c r="AJ74" s="1203"/>
      <c r="AK74" s="1203"/>
      <c r="AL74" s="1203"/>
      <c r="AM74" s="1203"/>
      <c r="AN74" s="1203"/>
      <c r="AO74" s="1203"/>
      <c r="AP74" s="1203"/>
      <c r="AQ74" s="1231"/>
      <c r="AR74" s="1231"/>
      <c r="AS74" s="1231"/>
      <c r="AT74" s="1231"/>
      <c r="AU74" s="1231"/>
      <c r="AV74" s="1231"/>
      <c r="AW74" s="1203"/>
      <c r="AX74" s="1189"/>
      <c r="AY74" s="1184"/>
      <c r="AZ74" s="1184"/>
      <c r="BA74" s="1184"/>
    </row>
    <row r="75" spans="1:53" ht="12.6" customHeight="1">
      <c r="A75" s="1184"/>
      <c r="B75" s="1219"/>
      <c r="C75" s="679"/>
      <c r="D75" s="679"/>
      <c r="E75" s="679"/>
      <c r="F75" s="679"/>
      <c r="G75" s="679"/>
      <c r="H75" s="679"/>
      <c r="I75" s="679"/>
      <c r="J75" s="679"/>
      <c r="K75" s="679"/>
      <c r="L75" s="679"/>
      <c r="M75" s="679"/>
      <c r="N75" s="1178"/>
      <c r="O75" s="1249"/>
      <c r="P75" s="679"/>
      <c r="Q75" s="295"/>
      <c r="R75" s="295"/>
      <c r="S75" s="295"/>
      <c r="T75" s="295"/>
      <c r="U75" s="295"/>
      <c r="V75" s="295"/>
      <c r="W75" s="295"/>
      <c r="X75" s="295"/>
      <c r="Y75" s="295"/>
      <c r="Z75" s="295"/>
      <c r="AA75" s="295"/>
      <c r="AB75" s="295"/>
      <c r="AC75" s="295"/>
      <c r="AD75" s="1185"/>
      <c r="AE75" s="1184"/>
      <c r="AF75" s="1226"/>
      <c r="AG75" s="1184"/>
      <c r="AH75" s="1184"/>
      <c r="AI75" s="1189"/>
      <c r="AJ75" s="1203"/>
      <c r="AK75" s="1203"/>
      <c r="AL75" s="1203"/>
      <c r="AM75" s="1203"/>
      <c r="AN75" s="1203"/>
      <c r="AO75" s="1203"/>
      <c r="AP75" s="1203"/>
      <c r="AQ75" s="1231"/>
      <c r="AR75" s="1231"/>
      <c r="AS75" s="1231"/>
      <c r="AT75" s="1231"/>
      <c r="AU75" s="1231"/>
      <c r="AV75" s="1231"/>
      <c r="AW75" s="1203"/>
      <c r="AX75" s="1189"/>
      <c r="AY75" s="1184"/>
      <c r="AZ75" s="1184"/>
      <c r="BA75" s="1184"/>
    </row>
    <row r="76" spans="1:53" ht="12.6" customHeight="1">
      <c r="A76" s="1184"/>
      <c r="B76" s="1219"/>
      <c r="C76" s="679"/>
      <c r="D76" s="679"/>
      <c r="E76" s="679"/>
      <c r="F76" s="679"/>
      <c r="G76" s="679"/>
      <c r="H76" s="679"/>
      <c r="I76" s="679"/>
      <c r="J76" s="679"/>
      <c r="K76" s="679"/>
      <c r="L76" s="679"/>
      <c r="M76" s="679"/>
      <c r="N76" s="1178"/>
      <c r="O76" s="1249"/>
      <c r="P76" s="679"/>
      <c r="Q76" s="295"/>
      <c r="R76" s="295"/>
      <c r="S76" s="295"/>
      <c r="T76" s="295"/>
      <c r="U76" s="295"/>
      <c r="V76" s="295"/>
      <c r="W76" s="295"/>
      <c r="X76" s="295"/>
      <c r="Y76" s="295"/>
      <c r="Z76" s="295"/>
      <c r="AA76" s="295"/>
      <c r="AB76" s="295"/>
      <c r="AC76" s="295"/>
      <c r="AD76" s="1185"/>
      <c r="AE76" s="1184"/>
      <c r="AF76" s="1226"/>
      <c r="AG76" s="1184"/>
      <c r="AH76" s="1184"/>
      <c r="AI76" s="1189"/>
      <c r="AJ76" s="1203"/>
      <c r="AK76" s="1203"/>
      <c r="AL76" s="1203"/>
      <c r="AM76" s="1203"/>
      <c r="AN76" s="1203"/>
      <c r="AO76" s="1203"/>
      <c r="AP76" s="1203"/>
      <c r="AQ76" s="1231"/>
      <c r="AR76" s="1231"/>
      <c r="AS76" s="1231"/>
      <c r="AT76" s="1231"/>
      <c r="AU76" s="1231"/>
      <c r="AV76" s="1231"/>
      <c r="AW76" s="1203"/>
      <c r="AX76" s="1189"/>
      <c r="AY76" s="1184"/>
      <c r="AZ76" s="1184"/>
      <c r="BA76" s="1184"/>
    </row>
    <row r="77" spans="1:53" ht="12.6" customHeight="1">
      <c r="A77" s="1184"/>
      <c r="B77" s="1219"/>
      <c r="C77" s="679"/>
      <c r="D77" s="679"/>
      <c r="E77" s="679"/>
      <c r="F77" s="679"/>
      <c r="G77" s="679"/>
      <c r="H77" s="679"/>
      <c r="I77" s="679"/>
      <c r="J77" s="679"/>
      <c r="K77" s="679"/>
      <c r="L77" s="679"/>
      <c r="M77" s="679"/>
      <c r="N77" s="1178"/>
      <c r="O77" s="1249"/>
      <c r="P77" s="679"/>
      <c r="Q77" s="295"/>
      <c r="R77" s="295"/>
      <c r="S77" s="295"/>
      <c r="T77" s="295"/>
      <c r="U77" s="295"/>
      <c r="V77" s="295"/>
      <c r="W77" s="295"/>
      <c r="X77" s="295"/>
      <c r="Y77" s="295"/>
      <c r="Z77" s="295"/>
      <c r="AA77" s="295"/>
      <c r="AB77" s="295"/>
      <c r="AC77" s="295"/>
      <c r="AD77" s="1185"/>
      <c r="AE77" s="1184"/>
      <c r="AF77" s="1226"/>
      <c r="AG77" s="1184"/>
      <c r="AH77" s="1184"/>
      <c r="AI77" s="1189"/>
      <c r="AJ77" s="1203"/>
      <c r="AK77" s="1203"/>
      <c r="AL77" s="1203"/>
      <c r="AM77" s="1203"/>
      <c r="AN77" s="1203"/>
      <c r="AO77" s="1203"/>
      <c r="AP77" s="1203"/>
      <c r="AQ77" s="1231"/>
      <c r="AR77" s="1231"/>
      <c r="AS77" s="1231"/>
      <c r="AT77" s="1231"/>
      <c r="AU77" s="1231"/>
      <c r="AV77" s="1231"/>
      <c r="AW77" s="1203"/>
      <c r="AX77" s="1189"/>
      <c r="AY77" s="1184"/>
      <c r="AZ77" s="1184"/>
      <c r="BA77" s="1184"/>
    </row>
    <row r="78" spans="1:53" ht="15" customHeight="1">
      <c r="A78" s="1184"/>
      <c r="B78" s="1219"/>
      <c r="C78" s="679"/>
      <c r="D78" s="679"/>
      <c r="E78" s="679"/>
      <c r="F78" s="679"/>
      <c r="G78" s="679"/>
      <c r="H78" s="679"/>
      <c r="I78" s="679"/>
      <c r="J78" s="679"/>
      <c r="K78" s="679"/>
      <c r="L78" s="679"/>
      <c r="M78" s="679"/>
      <c r="N78" s="1178"/>
      <c r="O78" s="1249"/>
      <c r="P78" s="679"/>
      <c r="Q78" s="295"/>
      <c r="R78" s="295"/>
      <c r="S78" s="295"/>
      <c r="T78" s="295"/>
      <c r="U78" s="295"/>
      <c r="V78" s="295"/>
      <c r="W78" s="295"/>
      <c r="X78" s="295"/>
      <c r="Y78" s="295"/>
      <c r="Z78" s="295"/>
      <c r="AA78" s="295"/>
      <c r="AB78" s="295"/>
      <c r="AC78" s="295"/>
      <c r="AD78" s="1185"/>
      <c r="AE78" s="1184"/>
      <c r="AF78" s="1226"/>
      <c r="AG78" s="1184"/>
      <c r="AH78" s="1184"/>
      <c r="AI78" s="1189"/>
      <c r="AJ78" s="1203"/>
      <c r="AK78" s="1203"/>
      <c r="AL78" s="1203"/>
      <c r="AM78" s="1222"/>
      <c r="AN78" s="1231"/>
      <c r="AO78" s="1231"/>
      <c r="AP78" s="1231"/>
      <c r="AQ78" s="1231"/>
      <c r="AR78" s="1231"/>
      <c r="AS78" s="1231"/>
      <c r="AT78" s="1231"/>
      <c r="AU78" s="1231"/>
      <c r="AV78" s="1231"/>
      <c r="AW78" s="1203"/>
      <c r="AX78" s="1189"/>
      <c r="AY78" s="1184"/>
      <c r="AZ78" s="1184"/>
      <c r="BA78" s="1184"/>
    </row>
    <row r="79" spans="1:53" ht="47.25" customHeight="1">
      <c r="A79" s="1184"/>
      <c r="B79" s="1219"/>
      <c r="C79" s="679"/>
      <c r="D79" s="679"/>
      <c r="E79" s="679"/>
      <c r="F79" s="679"/>
      <c r="G79" s="679"/>
      <c r="H79" s="679"/>
      <c r="I79" s="679"/>
      <c r="J79" s="679"/>
      <c r="K79" s="679"/>
      <c r="L79" s="679"/>
      <c r="M79" s="679"/>
      <c r="N79" s="1178"/>
      <c r="O79" s="1249"/>
      <c r="P79" s="679"/>
      <c r="Q79" s="295"/>
      <c r="R79" s="295"/>
      <c r="S79" s="295"/>
      <c r="T79" s="295"/>
      <c r="U79" s="295"/>
      <c r="V79" s="295"/>
      <c r="W79" s="295"/>
      <c r="X79" s="295"/>
      <c r="Y79" s="295"/>
      <c r="Z79" s="295"/>
      <c r="AA79" s="295"/>
      <c r="AB79" s="295"/>
      <c r="AC79" s="295"/>
      <c r="AD79" s="1185"/>
      <c r="AE79" s="1184"/>
      <c r="AF79" s="1226"/>
      <c r="AG79" s="1184"/>
      <c r="AH79" s="1184"/>
      <c r="AI79" s="1189"/>
      <c r="AJ79" s="1203"/>
      <c r="AK79" s="1203"/>
      <c r="AL79" s="1203"/>
      <c r="AM79" s="1222"/>
      <c r="AN79" s="1231"/>
      <c r="AO79" s="1231"/>
      <c r="AP79" s="1231"/>
      <c r="AQ79" s="1231"/>
      <c r="AR79" s="1231"/>
      <c r="AS79" s="1231"/>
      <c r="AT79" s="1231"/>
      <c r="AU79" s="1231"/>
      <c r="AV79" s="1231"/>
      <c r="AW79" s="1203"/>
      <c r="AX79" s="1189"/>
      <c r="AY79" s="1184"/>
      <c r="AZ79" s="1184"/>
      <c r="BA79" s="1184"/>
    </row>
    <row r="80" spans="1:53" ht="12.6" customHeight="1">
      <c r="A80" s="1184"/>
      <c r="B80" s="1219"/>
      <c r="C80" s="295" t="str">
        <f>AK80</f>
        <v>Sources: BKG (2024), FPRE &amp; sotomo (2021), GWS (2021), STATPOP (2022).</v>
      </c>
      <c r="D80" s="295"/>
      <c r="E80" s="295"/>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1185"/>
      <c r="AE80" s="1184"/>
      <c r="AF80" s="1184"/>
      <c r="AG80" s="1184"/>
      <c r="AH80" s="1184"/>
      <c r="AI80" s="1189"/>
      <c r="AJ80" s="1203"/>
      <c r="AK80" s="1231" t="s">
        <v>330</v>
      </c>
      <c r="AL80" s="1222"/>
      <c r="AM80" s="1222"/>
      <c r="AN80" s="1231"/>
      <c r="AO80" s="1231"/>
      <c r="AP80" s="1231"/>
      <c r="AQ80" s="1231"/>
      <c r="AR80" s="1231"/>
      <c r="AS80" s="1231"/>
      <c r="AT80" s="1231"/>
      <c r="AU80" s="1231"/>
      <c r="AV80" s="1231"/>
      <c r="AW80" s="1222"/>
      <c r="AX80" s="1189"/>
      <c r="AY80" s="1184"/>
      <c r="AZ80" s="1184"/>
      <c r="BA80" s="1184"/>
    </row>
    <row r="81" spans="1:53" ht="3.95" customHeight="1">
      <c r="A81" s="1184"/>
      <c r="B81" s="1219"/>
      <c r="C81" s="1227"/>
      <c r="D81" s="1227"/>
      <c r="E81" s="1227"/>
      <c r="F81" s="1227"/>
      <c r="G81" s="1227"/>
      <c r="H81" s="1227"/>
      <c r="I81" s="1227"/>
      <c r="J81" s="1227"/>
      <c r="K81" s="1271"/>
      <c r="L81" s="1271"/>
      <c r="M81" s="1271"/>
      <c r="N81" s="1223"/>
      <c r="O81" s="1223"/>
      <c r="P81" s="1223"/>
      <c r="Q81" s="1223"/>
      <c r="R81" s="1223"/>
      <c r="S81" s="1223"/>
      <c r="T81" s="1223"/>
      <c r="U81" s="1223"/>
      <c r="V81" s="1223"/>
      <c r="W81" s="1223"/>
      <c r="X81" s="1223"/>
      <c r="Y81" s="1223"/>
      <c r="Z81" s="1223"/>
      <c r="AA81" s="1223"/>
      <c r="AB81" s="1223"/>
      <c r="AC81" s="1223"/>
      <c r="AD81" s="1185"/>
      <c r="AE81" s="1184"/>
      <c r="AF81" s="1184"/>
      <c r="AG81" s="1184"/>
      <c r="AH81" s="1184"/>
      <c r="AI81" s="1189"/>
      <c r="AJ81" s="1203"/>
      <c r="AK81" s="1222"/>
      <c r="AL81" s="1222"/>
      <c r="AM81" s="1222"/>
      <c r="AN81" s="1222"/>
      <c r="AO81" s="1222"/>
      <c r="AP81" s="1222"/>
      <c r="AQ81" s="1222"/>
      <c r="AR81" s="1222"/>
      <c r="AS81" s="1222"/>
      <c r="AT81" s="1222"/>
      <c r="AU81" s="1222"/>
      <c r="AV81" s="1222"/>
      <c r="AW81" s="1222"/>
      <c r="AX81" s="1189"/>
      <c r="AY81" s="1184"/>
      <c r="AZ81" s="1184"/>
      <c r="BA81" s="1184"/>
    </row>
    <row r="82" spans="1:53" ht="4.5" customHeight="1">
      <c r="A82" s="1184"/>
      <c r="B82" s="1219"/>
      <c r="C82" s="1272"/>
      <c r="D82" s="1272"/>
      <c r="E82" s="1272"/>
      <c r="F82" s="1272"/>
      <c r="G82" s="1272"/>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185"/>
      <c r="AE82" s="1184"/>
      <c r="AF82" s="1184"/>
      <c r="AG82" s="1184"/>
      <c r="AH82" s="1184"/>
      <c r="AI82" s="1189"/>
      <c r="AJ82" s="1203"/>
      <c r="AK82" s="1273"/>
      <c r="AL82" s="1273"/>
      <c r="AM82" s="1273"/>
      <c r="AN82" s="1273"/>
      <c r="AO82" s="1273"/>
      <c r="AP82" s="1273"/>
      <c r="AQ82" s="1273"/>
      <c r="AR82" s="1273"/>
      <c r="AS82" s="1273"/>
      <c r="AT82" s="1273"/>
      <c r="AU82" s="1273"/>
      <c r="AV82" s="1273"/>
      <c r="AW82" s="1273"/>
      <c r="AX82" s="1189"/>
      <c r="AY82" s="1184"/>
      <c r="AZ82" s="1184"/>
      <c r="BA82" s="1184"/>
    </row>
    <row r="83" spans="1:53" ht="9.95" customHeight="1">
      <c r="A83" s="1184"/>
      <c r="B83" s="1219"/>
      <c r="C83" s="1593" t="s">
        <v>81</v>
      </c>
      <c r="D83" s="1593"/>
      <c r="E83" s="1593"/>
      <c r="F83" s="1593"/>
      <c r="G83" s="1593"/>
      <c r="H83" s="1274"/>
      <c r="I83" s="1274"/>
      <c r="K83" s="1229" t="str">
        <f>AL83</f>
        <v>Analyse de l'emplac. logements: Rue du Temple 1, 1510 Moudon</v>
      </c>
      <c r="L83" s="1229"/>
      <c r="M83" s="1229"/>
      <c r="N83" s="1229"/>
      <c r="O83" s="1229"/>
      <c r="P83" s="1229"/>
      <c r="Q83" s="1229"/>
      <c r="R83" s="1229"/>
      <c r="S83" s="1229"/>
      <c r="T83" s="1229"/>
      <c r="U83" s="1229"/>
      <c r="V83" s="1229"/>
      <c r="W83" s="1229"/>
      <c r="X83" s="1229"/>
      <c r="Y83" s="1229"/>
      <c r="Z83" s="1229"/>
      <c r="AA83" s="1229"/>
      <c r="AB83" s="1229"/>
      <c r="AC83" s="1275" t="str">
        <f>AW83</f>
        <v>1er trimestre 2024</v>
      </c>
      <c r="AD83" s="1185"/>
      <c r="AE83" s="1184"/>
      <c r="AF83" s="1184"/>
      <c r="AG83" s="1184"/>
      <c r="AH83" s="1184"/>
      <c r="AI83" s="1189"/>
      <c r="AJ83" s="1203"/>
      <c r="AK83" s="1231" t="s">
        <v>81</v>
      </c>
      <c r="AL83" s="1231" t="s">
        <v>264</v>
      </c>
      <c r="AM83" s="1231"/>
      <c r="AN83" s="1259"/>
      <c r="AO83" s="1231"/>
      <c r="AP83" s="1231"/>
      <c r="AQ83" s="1231"/>
      <c r="AR83" s="1231"/>
      <c r="AS83" s="1203"/>
      <c r="AT83" s="1203"/>
      <c r="AU83" s="1203"/>
      <c r="AV83" s="1203"/>
      <c r="AW83" s="1276" t="s">
        <v>265</v>
      </c>
      <c r="AX83" s="1189"/>
      <c r="AY83" s="1184"/>
      <c r="AZ83" s="1184"/>
      <c r="BA83" s="1184"/>
    </row>
    <row r="84" spans="1:53" ht="9.95" customHeight="1">
      <c r="A84" s="1184"/>
      <c r="B84" s="1219"/>
      <c r="C84" s="1593" t="s">
        <v>82</v>
      </c>
      <c r="D84" s="1593"/>
      <c r="E84" s="1593"/>
      <c r="F84" s="1593"/>
      <c r="G84" s="1593"/>
      <c r="H84" s="1274"/>
      <c r="I84" s="1274"/>
      <c r="AC84" s="1275" t="str">
        <f>AW84</f>
        <v>Page 6 / 8</v>
      </c>
      <c r="AD84" s="1185"/>
      <c r="AE84" s="1184"/>
      <c r="AF84" s="1184"/>
      <c r="AG84" s="1184"/>
      <c r="AH84" s="1184"/>
      <c r="AI84" s="1189"/>
      <c r="AJ84" s="1203"/>
      <c r="AK84" s="1231" t="s">
        <v>82</v>
      </c>
      <c r="AL84" s="1231"/>
      <c r="AM84" s="1231"/>
      <c r="AN84" s="1231"/>
      <c r="AO84" s="1231"/>
      <c r="AP84" s="1231"/>
      <c r="AQ84" s="1231"/>
      <c r="AR84" s="1231"/>
      <c r="AS84" s="1203"/>
      <c r="AT84" s="1203"/>
      <c r="AU84" s="1203"/>
      <c r="AV84" s="1203"/>
      <c r="AW84" s="1276" t="s">
        <v>331</v>
      </c>
      <c r="AX84" s="1189"/>
      <c r="AY84" s="1184"/>
      <c r="AZ84" s="1184"/>
      <c r="BA84" s="1184"/>
    </row>
    <row r="85" spans="1:53" ht="8.1" customHeight="1">
      <c r="A85" s="1184"/>
      <c r="B85" s="1219"/>
      <c r="J85" s="1277"/>
      <c r="N85" s="1277"/>
      <c r="O85" s="1277"/>
      <c r="P85" s="1277"/>
      <c r="Q85" s="1277"/>
      <c r="R85" s="1277"/>
      <c r="S85" s="1277"/>
      <c r="T85" s="1277"/>
      <c r="U85" s="1277"/>
      <c r="V85" s="1277"/>
      <c r="W85" s="1277"/>
      <c r="X85" s="1277"/>
      <c r="Y85" s="1277"/>
      <c r="Z85" s="1277"/>
      <c r="AA85" s="1277"/>
      <c r="AB85" s="1277"/>
      <c r="AD85" s="1185"/>
      <c r="AE85" s="1184"/>
      <c r="AF85" s="1184"/>
      <c r="AG85" s="1184"/>
      <c r="AH85" s="1184"/>
      <c r="AI85" s="1189"/>
      <c r="AJ85" s="1189"/>
      <c r="AK85" s="1278"/>
      <c r="AL85" s="1278"/>
      <c r="AM85" s="1278"/>
      <c r="AN85" s="1278"/>
      <c r="AO85" s="1278"/>
      <c r="AP85" s="1278"/>
      <c r="AQ85" s="1278"/>
      <c r="AR85" s="1278"/>
      <c r="AS85" s="1279"/>
      <c r="AT85" s="1279"/>
      <c r="AU85" s="1279"/>
      <c r="AV85" s="1189"/>
      <c r="AW85" s="1189"/>
      <c r="AX85" s="1189"/>
      <c r="AY85" s="1184"/>
      <c r="AZ85" s="1184"/>
      <c r="BA85" s="1184"/>
    </row>
    <row r="86" spans="1:53" ht="14.25">
      <c r="A86" s="1184"/>
      <c r="B86" s="1184"/>
      <c r="C86" s="1184"/>
      <c r="D86" s="1184"/>
      <c r="E86" s="1184"/>
      <c r="F86" s="1184"/>
      <c r="G86" s="1184"/>
      <c r="H86" s="1184"/>
      <c r="I86" s="1184"/>
      <c r="J86" s="1184"/>
      <c r="K86" s="1184"/>
      <c r="L86" s="1184"/>
      <c r="M86" s="1184"/>
      <c r="N86" s="1184"/>
      <c r="O86" s="1184"/>
      <c r="P86" s="1184"/>
      <c r="Q86" s="1184"/>
      <c r="R86" s="1184"/>
      <c r="S86" s="1184"/>
      <c r="T86" s="1184"/>
      <c r="U86" s="1184"/>
      <c r="V86" s="1184"/>
      <c r="W86" s="1184"/>
      <c r="X86" s="1184"/>
      <c r="Y86" s="1184"/>
      <c r="Z86" s="1184"/>
      <c r="AA86" s="1184"/>
      <c r="AB86" s="1184"/>
      <c r="AC86" s="1184"/>
      <c r="AD86" s="1184"/>
      <c r="AE86" s="1184"/>
      <c r="AF86" s="1184"/>
      <c r="AG86" s="1184"/>
      <c r="AH86" s="1226"/>
      <c r="AI86" s="1226"/>
      <c r="AJ86" s="1226"/>
      <c r="AK86" s="1226"/>
      <c r="AL86" s="1226"/>
      <c r="AM86" s="1226"/>
      <c r="AN86" s="1226"/>
      <c r="AO86" s="1226"/>
      <c r="AP86" s="1226"/>
      <c r="AQ86" s="1226"/>
      <c r="AR86" s="1226"/>
      <c r="AS86" s="1226"/>
      <c r="AT86" s="1226"/>
      <c r="AU86" s="1226"/>
      <c r="AV86" s="1226"/>
      <c r="AW86" s="1226"/>
      <c r="AX86" s="1184"/>
      <c r="AY86" s="1184"/>
      <c r="AZ86" s="1184"/>
      <c r="BA86" s="1184"/>
    </row>
    <row r="87" spans="1:53" ht="14.25">
      <c r="A87" s="1184"/>
      <c r="B87" s="1184"/>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184"/>
      <c r="AS87" s="1184"/>
      <c r="AT87" s="1184"/>
      <c r="AU87" s="1184"/>
      <c r="AV87" s="1184"/>
      <c r="AW87" s="1184"/>
      <c r="AX87" s="1184"/>
      <c r="AY87" s="1184"/>
      <c r="AZ87" s="1184"/>
      <c r="BA87" s="1184"/>
    </row>
    <row r="88" spans="1:53" ht="14.25">
      <c r="A88" s="1184"/>
      <c r="B88" s="1184"/>
      <c r="C88" s="1184"/>
      <c r="D88" s="1184"/>
      <c r="E88" s="1184"/>
      <c r="F88" s="1184"/>
      <c r="G88" s="1184"/>
      <c r="H88" s="1184"/>
      <c r="I88" s="1184"/>
      <c r="J88" s="1184"/>
      <c r="K88" s="1184"/>
      <c r="L88" s="1184"/>
      <c r="M88" s="1184"/>
      <c r="N88" s="1184"/>
      <c r="O88" s="1184"/>
      <c r="P88" s="1184"/>
      <c r="Q88" s="1184"/>
      <c r="R88" s="1184"/>
      <c r="S88" s="1184"/>
      <c r="T88" s="1184"/>
      <c r="U88" s="1184"/>
      <c r="V88" s="1184"/>
      <c r="W88" s="1184"/>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184"/>
      <c r="AS88" s="1184"/>
      <c r="AT88" s="1184"/>
      <c r="AU88" s="1184"/>
      <c r="AV88" s="1184"/>
      <c r="AW88" s="1184"/>
      <c r="AX88" s="1184"/>
      <c r="AY88" s="1184"/>
      <c r="AZ88" s="1184"/>
      <c r="BA88" s="1184"/>
    </row>
    <row r="89" spans="1:53" ht="14.25">
      <c r="A89" s="1184"/>
      <c r="B89" s="1184"/>
      <c r="C89" s="1184"/>
      <c r="D89" s="1184"/>
      <c r="E89" s="1184"/>
      <c r="F89" s="1184"/>
      <c r="G89" s="1184"/>
      <c r="H89" s="1184"/>
      <c r="I89" s="1184"/>
      <c r="J89" s="1184"/>
      <c r="K89" s="1184"/>
      <c r="L89" s="1184"/>
      <c r="M89" s="1184"/>
      <c r="N89" s="1184"/>
      <c r="O89" s="1184"/>
      <c r="P89" s="1184"/>
      <c r="Q89" s="1184"/>
      <c r="R89" s="1184"/>
      <c r="S89" s="1184"/>
      <c r="T89" s="1184"/>
      <c r="U89" s="1184"/>
      <c r="V89" s="1184"/>
      <c r="W89" s="1184"/>
      <c r="X89" s="1184"/>
      <c r="Y89" s="1184"/>
      <c r="Z89" s="1184"/>
      <c r="AA89" s="1184"/>
      <c r="AB89" s="1184"/>
      <c r="AC89" s="1184"/>
      <c r="AD89" s="1184"/>
      <c r="AE89" s="1184"/>
      <c r="AF89" s="1184"/>
      <c r="AG89" s="1184"/>
      <c r="AH89" s="1184"/>
      <c r="AI89" s="1184"/>
      <c r="AJ89" s="1184"/>
      <c r="AK89" s="1184"/>
      <c r="AL89" s="1184"/>
      <c r="AM89" s="1184"/>
      <c r="AN89" s="1184"/>
      <c r="AO89" s="1184"/>
      <c r="AP89" s="1184"/>
      <c r="AQ89" s="1184"/>
      <c r="AR89" s="1184"/>
      <c r="AS89" s="1184"/>
      <c r="AT89" s="1184"/>
      <c r="AU89" s="1184"/>
      <c r="AV89" s="1184"/>
      <c r="AW89" s="1184"/>
      <c r="AX89" s="1184"/>
      <c r="AY89" s="1184"/>
      <c r="AZ89" s="1184"/>
      <c r="BA89" s="1184"/>
    </row>
    <row r="90" spans="1:53" ht="14.25">
      <c r="A90" s="1184"/>
      <c r="B90" s="1184"/>
      <c r="C90" s="1184"/>
      <c r="D90" s="1184"/>
      <c r="E90" s="1184"/>
      <c r="F90" s="1184"/>
      <c r="G90" s="1184"/>
      <c r="H90" s="1184"/>
      <c r="I90" s="1184"/>
      <c r="J90" s="1184"/>
      <c r="K90" s="1184"/>
      <c r="L90" s="1184"/>
      <c r="M90" s="1184"/>
      <c r="N90" s="1184"/>
      <c r="O90" s="1184"/>
      <c r="P90" s="1184"/>
      <c r="Q90" s="1184"/>
      <c r="R90" s="1184"/>
      <c r="S90" s="1184"/>
      <c r="T90" s="1184"/>
      <c r="U90" s="1184"/>
      <c r="V90" s="1184"/>
      <c r="W90" s="1184"/>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184"/>
      <c r="AS90" s="1184"/>
      <c r="AT90" s="1184"/>
      <c r="AU90" s="1184"/>
      <c r="AV90" s="1184"/>
      <c r="AW90" s="1184"/>
      <c r="AX90" s="1184"/>
      <c r="AY90" s="1184"/>
      <c r="AZ90" s="1184"/>
      <c r="BA90" s="1184"/>
    </row>
    <row r="91" spans="1:53" ht="14.25">
      <c r="A91" s="1184"/>
      <c r="B91" s="1184"/>
      <c r="C91" s="1184"/>
      <c r="D91" s="1184"/>
      <c r="E91" s="1184"/>
      <c r="F91" s="1184"/>
      <c r="G91" s="1184"/>
      <c r="H91" s="1184"/>
      <c r="I91" s="1184"/>
      <c r="J91" s="1184"/>
      <c r="K91" s="1184"/>
      <c r="L91" s="1184"/>
      <c r="M91" s="1184"/>
      <c r="N91" s="1184"/>
      <c r="O91" s="1184"/>
      <c r="P91" s="1184"/>
      <c r="Q91" s="1184"/>
      <c r="R91" s="1184"/>
      <c r="S91" s="1184"/>
      <c r="T91" s="1184"/>
      <c r="U91" s="1184"/>
      <c r="V91" s="1184"/>
      <c r="W91" s="1184"/>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184"/>
      <c r="AS91" s="1184"/>
      <c r="AT91" s="1184"/>
      <c r="AU91" s="1184"/>
      <c r="AV91" s="1184"/>
      <c r="AW91" s="1184"/>
      <c r="AX91" s="1184"/>
      <c r="AY91" s="1184"/>
      <c r="AZ91" s="1184"/>
      <c r="BA91" s="1184"/>
    </row>
    <row r="92" spans="1:53" ht="14.25">
      <c r="A92" s="1184"/>
      <c r="B92" s="1184"/>
      <c r="C92" s="1184"/>
      <c r="D92" s="1184"/>
      <c r="E92" s="1184"/>
      <c r="F92" s="1184"/>
      <c r="G92" s="1184"/>
      <c r="H92" s="1184"/>
      <c r="I92" s="1184"/>
      <c r="J92" s="1184"/>
      <c r="K92" s="1184"/>
      <c r="L92" s="1184"/>
      <c r="M92" s="1184"/>
      <c r="N92" s="1184"/>
      <c r="O92" s="1184"/>
      <c r="P92" s="1184"/>
      <c r="Q92" s="1184"/>
      <c r="R92" s="1184"/>
      <c r="S92" s="1184"/>
      <c r="T92" s="1184"/>
      <c r="U92" s="1184"/>
      <c r="V92" s="1184"/>
      <c r="W92" s="1184"/>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184"/>
      <c r="AS92" s="1184"/>
      <c r="AT92" s="1184"/>
      <c r="AU92" s="1184"/>
      <c r="AV92" s="1184"/>
      <c r="AW92" s="1184"/>
      <c r="AX92" s="1184"/>
      <c r="AY92" s="1184"/>
      <c r="AZ92" s="1184"/>
      <c r="BA92" s="1184"/>
    </row>
    <row r="93" spans="1:53" ht="14.25">
      <c r="A93" s="1184"/>
      <c r="B93" s="1184"/>
      <c r="C93" s="1184"/>
      <c r="D93" s="1184"/>
      <c r="E93" s="1184"/>
      <c r="F93" s="1184"/>
      <c r="G93" s="1184"/>
      <c r="H93" s="1184"/>
      <c r="I93" s="1184"/>
      <c r="J93" s="1184"/>
      <c r="K93" s="1184"/>
      <c r="L93" s="1184"/>
      <c r="M93" s="1184"/>
      <c r="N93" s="1184"/>
      <c r="O93" s="1184"/>
      <c r="P93" s="1184"/>
      <c r="Q93" s="1184"/>
      <c r="R93" s="1184"/>
      <c r="S93" s="1184"/>
      <c r="T93" s="1184"/>
      <c r="U93" s="1184"/>
      <c r="V93" s="1184"/>
      <c r="W93" s="1184"/>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184"/>
      <c r="AS93" s="1184"/>
      <c r="AT93" s="1184"/>
      <c r="AU93" s="1184"/>
      <c r="AV93" s="1184"/>
      <c r="AW93" s="1184"/>
      <c r="AX93" s="1184"/>
      <c r="AY93" s="1184"/>
      <c r="AZ93" s="1184"/>
      <c r="BA93" s="1184"/>
    </row>
    <row r="94" spans="1:53" ht="14.25">
      <c r="A94" s="1184"/>
      <c r="B94" s="1184"/>
      <c r="C94" s="1184"/>
      <c r="D94" s="1184"/>
      <c r="E94" s="1184"/>
      <c r="F94" s="1184"/>
      <c r="G94" s="1184"/>
      <c r="H94" s="1184"/>
      <c r="I94" s="1184"/>
      <c r="J94" s="1184"/>
      <c r="K94" s="1184"/>
      <c r="L94" s="1184"/>
      <c r="M94" s="1184"/>
      <c r="N94" s="1184"/>
      <c r="O94" s="1184"/>
      <c r="P94" s="1184"/>
      <c r="Q94" s="1184"/>
      <c r="R94" s="1184"/>
      <c r="S94" s="1184"/>
      <c r="T94" s="1184"/>
      <c r="U94" s="1184"/>
      <c r="V94" s="1184"/>
      <c r="W94" s="1184"/>
      <c r="X94" s="1184"/>
      <c r="Y94" s="1184"/>
      <c r="Z94" s="1184"/>
      <c r="AA94" s="1184"/>
      <c r="AB94" s="1184"/>
      <c r="AC94" s="1184"/>
      <c r="AD94" s="1184"/>
      <c r="AE94" s="1184"/>
      <c r="AF94" s="1184"/>
      <c r="AG94" s="1184"/>
      <c r="AH94" s="1184"/>
      <c r="AI94" s="1184"/>
      <c r="AJ94" s="1184"/>
      <c r="AK94" s="1184"/>
      <c r="AL94" s="1184"/>
      <c r="AM94" s="1184"/>
      <c r="AN94" s="1184"/>
      <c r="AO94" s="1184"/>
      <c r="AP94" s="1184"/>
      <c r="AQ94" s="1184"/>
      <c r="AR94" s="1184"/>
      <c r="AS94" s="1184"/>
      <c r="AT94" s="1184"/>
      <c r="AU94" s="1184"/>
      <c r="AV94" s="1184"/>
      <c r="AW94" s="1184"/>
      <c r="AX94" s="1184"/>
      <c r="AY94" s="1184"/>
      <c r="AZ94" s="1184"/>
      <c r="BA94" s="1184"/>
    </row>
    <row r="95" spans="1:53" ht="14.25">
      <c r="A95" s="1184"/>
      <c r="B95" s="1184"/>
      <c r="C95" s="1184"/>
      <c r="D95" s="1184"/>
      <c r="E95" s="1184"/>
      <c r="F95" s="1184"/>
      <c r="G95" s="1184"/>
      <c r="H95" s="1184"/>
      <c r="I95" s="1184"/>
      <c r="J95" s="1184"/>
      <c r="K95" s="1184"/>
      <c r="L95" s="1184"/>
      <c r="M95" s="1184"/>
      <c r="N95" s="1184"/>
      <c r="O95" s="1184"/>
      <c r="P95" s="1184"/>
      <c r="Q95" s="1184"/>
      <c r="R95" s="1184"/>
      <c r="S95" s="1184"/>
      <c r="T95" s="1184"/>
      <c r="U95" s="1184"/>
      <c r="V95" s="1184"/>
      <c r="W95" s="1184"/>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184"/>
      <c r="AS95" s="1184"/>
      <c r="AT95" s="1184"/>
      <c r="AU95" s="1184"/>
      <c r="AV95" s="1184"/>
      <c r="AW95" s="1184"/>
      <c r="AX95" s="1184"/>
      <c r="AY95" s="1184"/>
      <c r="AZ95" s="1184"/>
      <c r="BA95" s="1184"/>
    </row>
    <row r="96" spans="1:53" ht="14.25">
      <c r="A96" s="1184"/>
      <c r="B96" s="1184"/>
      <c r="C96" s="1184"/>
      <c r="D96" s="1184"/>
      <c r="E96" s="1184"/>
      <c r="F96" s="1184"/>
      <c r="G96" s="1184"/>
      <c r="H96" s="1184"/>
      <c r="I96" s="1184"/>
      <c r="J96" s="1184"/>
      <c r="K96" s="1184"/>
      <c r="L96" s="1184"/>
      <c r="M96" s="1184"/>
      <c r="N96" s="1184"/>
      <c r="O96" s="1184"/>
      <c r="P96" s="1184"/>
      <c r="Q96" s="1184"/>
      <c r="R96" s="1184"/>
      <c r="S96" s="1184"/>
      <c r="T96" s="1184"/>
      <c r="U96" s="1184"/>
      <c r="V96" s="1184"/>
      <c r="W96" s="1184"/>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184"/>
      <c r="AS96" s="1184"/>
      <c r="AT96" s="1184"/>
      <c r="AU96" s="1184"/>
      <c r="AV96" s="1184"/>
      <c r="AW96" s="1184"/>
      <c r="AX96" s="1184"/>
      <c r="AY96" s="1184"/>
      <c r="AZ96" s="1184"/>
      <c r="BA96" s="1184"/>
    </row>
    <row r="97" spans="1:53" ht="14.25">
      <c r="A97" s="1184"/>
      <c r="B97" s="1184"/>
      <c r="C97" s="1184"/>
      <c r="D97" s="1184"/>
      <c r="E97" s="1184"/>
      <c r="F97" s="1184"/>
      <c r="G97" s="1184"/>
      <c r="H97" s="1184"/>
      <c r="I97" s="1184"/>
      <c r="J97" s="1184"/>
      <c r="K97" s="1184"/>
      <c r="L97" s="1184"/>
      <c r="M97" s="1184"/>
      <c r="N97" s="1184"/>
      <c r="O97" s="1184"/>
      <c r="P97" s="1184"/>
      <c r="Q97" s="1184"/>
      <c r="R97" s="1184"/>
      <c r="S97" s="1184"/>
      <c r="T97" s="1184"/>
      <c r="U97" s="1184"/>
      <c r="V97" s="1184"/>
      <c r="W97" s="1184"/>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184"/>
      <c r="AS97" s="1184"/>
      <c r="AT97" s="1184"/>
      <c r="AU97" s="1184"/>
      <c r="AV97" s="1184"/>
      <c r="AW97" s="1184"/>
      <c r="AX97" s="1184"/>
      <c r="AY97" s="1184"/>
      <c r="AZ97" s="1184"/>
      <c r="BA97" s="1184"/>
    </row>
    <row r="98" spans="1:53" ht="14.25">
      <c r="A98" s="1184"/>
      <c r="B98" s="1184"/>
      <c r="C98" s="1184"/>
      <c r="D98" s="1184"/>
      <c r="E98" s="1184"/>
      <c r="F98" s="1184"/>
      <c r="G98" s="1184"/>
      <c r="H98" s="1184"/>
      <c r="I98" s="1184"/>
      <c r="J98" s="1184"/>
      <c r="K98" s="1184"/>
      <c r="L98" s="1184"/>
      <c r="M98" s="1184"/>
      <c r="N98" s="1184"/>
      <c r="O98" s="1184"/>
      <c r="P98" s="1184"/>
      <c r="Q98" s="1184"/>
      <c r="R98" s="1184"/>
      <c r="S98" s="1184"/>
      <c r="T98" s="1184"/>
      <c r="U98" s="1184"/>
      <c r="V98" s="1184"/>
      <c r="W98" s="1184"/>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184"/>
      <c r="AS98" s="1184"/>
      <c r="AT98" s="1184"/>
      <c r="AU98" s="1184"/>
      <c r="AV98" s="1184"/>
      <c r="AW98" s="1184"/>
      <c r="AX98" s="1184"/>
      <c r="AY98" s="1184"/>
      <c r="AZ98" s="1184"/>
      <c r="BA98" s="1184"/>
    </row>
    <row r="99" spans="1:53" ht="14.25">
      <c r="A99" s="1184"/>
      <c r="B99" s="1184"/>
      <c r="C99" s="1184"/>
      <c r="D99" s="1184"/>
      <c r="E99" s="1184"/>
      <c r="F99" s="1184"/>
      <c r="G99" s="1184"/>
      <c r="H99" s="1184"/>
      <c r="I99" s="1184"/>
      <c r="J99" s="1184"/>
      <c r="K99" s="1184"/>
      <c r="L99" s="1184"/>
      <c r="M99" s="1184"/>
      <c r="N99" s="1184"/>
      <c r="O99" s="1184"/>
      <c r="P99" s="1184"/>
      <c r="Q99" s="1184"/>
      <c r="R99" s="1184"/>
      <c r="S99" s="1184"/>
      <c r="T99" s="1184"/>
      <c r="U99" s="1184"/>
      <c r="V99" s="1184"/>
      <c r="W99" s="1184"/>
      <c r="X99" s="1184"/>
      <c r="Y99" s="1184"/>
      <c r="Z99" s="1184"/>
      <c r="AA99" s="1184"/>
      <c r="AB99" s="1184"/>
      <c r="AC99" s="1184"/>
      <c r="AD99" s="1184"/>
      <c r="AE99" s="1184"/>
      <c r="AF99" s="1184"/>
      <c r="AG99" s="1184"/>
      <c r="AH99" s="1184"/>
      <c r="AI99" s="1184"/>
      <c r="AJ99" s="1184"/>
      <c r="AK99" s="1184"/>
      <c r="AL99" s="1184"/>
      <c r="AM99" s="1184"/>
      <c r="AN99" s="1184"/>
      <c r="AO99" s="1184"/>
      <c r="AP99" s="1184"/>
      <c r="AQ99" s="1184"/>
      <c r="AR99" s="1184"/>
      <c r="AS99" s="1184"/>
      <c r="AT99" s="1184"/>
      <c r="AU99" s="1184"/>
      <c r="AV99" s="1184"/>
      <c r="AW99" s="1184"/>
      <c r="AX99" s="1184"/>
      <c r="AY99" s="1184"/>
      <c r="AZ99" s="1184"/>
      <c r="BA99" s="1184"/>
    </row>
    <row r="100" spans="1:53" ht="14.25">
      <c r="A100" s="1184"/>
      <c r="B100" s="118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184"/>
      <c r="AS100" s="1184"/>
      <c r="AT100" s="1184"/>
      <c r="AU100" s="1184"/>
      <c r="AV100" s="1184"/>
      <c r="AW100" s="1184"/>
      <c r="AX100" s="1184"/>
      <c r="AY100" s="1184"/>
      <c r="AZ100" s="1184"/>
      <c r="BA100" s="1184"/>
    </row>
    <row r="101" spans="1:53" ht="14.25">
      <c r="A101" s="1184"/>
      <c r="B101" s="118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184"/>
      <c r="AS101" s="1184"/>
      <c r="AT101" s="1184"/>
      <c r="AU101" s="1184"/>
      <c r="AV101" s="1184"/>
      <c r="AW101" s="1184"/>
      <c r="AX101" s="1184"/>
      <c r="AY101" s="1184"/>
      <c r="AZ101" s="1184"/>
      <c r="BA101" s="1184"/>
    </row>
    <row r="102" spans="1:53" ht="14.25">
      <c r="A102" s="1184"/>
      <c r="B102" s="1184"/>
      <c r="C102" s="1184"/>
      <c r="D102" s="1184"/>
      <c r="E102" s="1184"/>
      <c r="F102" s="1184"/>
      <c r="G102" s="1184"/>
      <c r="H102" s="1184"/>
      <c r="I102" s="1184"/>
      <c r="J102" s="1184"/>
      <c r="K102" s="1184"/>
      <c r="L102" s="1184"/>
      <c r="M102" s="1184"/>
      <c r="N102" s="1184"/>
      <c r="O102" s="1184"/>
      <c r="P102" s="1184"/>
      <c r="Q102" s="1184"/>
      <c r="R102" s="1184"/>
      <c r="S102" s="1184"/>
      <c r="T102" s="1184"/>
      <c r="U102" s="1184"/>
      <c r="V102" s="1184"/>
      <c r="W102" s="1184"/>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184"/>
      <c r="AS102" s="1184"/>
      <c r="AT102" s="1184"/>
      <c r="AU102" s="1184"/>
      <c r="AV102" s="1184"/>
      <c r="AW102" s="1184"/>
      <c r="AX102" s="1184"/>
      <c r="AY102" s="1184"/>
      <c r="AZ102" s="1184"/>
      <c r="BA102" s="1184"/>
    </row>
    <row r="103" spans="1:53" ht="14.25">
      <c r="A103" s="1184"/>
      <c r="B103" s="1184"/>
      <c r="C103" s="1184"/>
      <c r="D103" s="1184"/>
      <c r="E103" s="1184"/>
      <c r="F103" s="1184"/>
      <c r="G103" s="1184"/>
      <c r="H103" s="1184"/>
      <c r="I103" s="1184"/>
      <c r="J103" s="1184"/>
      <c r="K103" s="1184"/>
      <c r="L103" s="1184"/>
      <c r="M103" s="1184"/>
      <c r="N103" s="1184"/>
      <c r="O103" s="1184"/>
      <c r="P103" s="1184"/>
      <c r="Q103" s="1184"/>
      <c r="R103" s="1184"/>
      <c r="S103" s="1184"/>
      <c r="T103" s="1184"/>
      <c r="U103" s="1184"/>
      <c r="V103" s="1184"/>
      <c r="W103" s="1184"/>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184"/>
      <c r="AS103" s="1184"/>
      <c r="AT103" s="1184"/>
      <c r="AU103" s="1184"/>
      <c r="AV103" s="1184"/>
      <c r="AW103" s="1184"/>
      <c r="AX103" s="1184"/>
      <c r="AY103" s="1184"/>
      <c r="AZ103" s="1184"/>
      <c r="BA103" s="1184"/>
    </row>
    <row r="104" spans="1:53" ht="14.25">
      <c r="A104" s="1184"/>
      <c r="B104" s="1184"/>
      <c r="C104" s="1184"/>
      <c r="D104" s="1184"/>
      <c r="E104" s="1184"/>
      <c r="F104" s="1184"/>
      <c r="G104" s="1184"/>
      <c r="H104" s="1184"/>
      <c r="I104" s="1184"/>
      <c r="J104" s="1184"/>
      <c r="K104" s="1184"/>
      <c r="L104" s="1184"/>
      <c r="M104" s="1184"/>
      <c r="N104" s="1184"/>
      <c r="O104" s="1184"/>
      <c r="P104" s="1184"/>
      <c r="Q104" s="1184"/>
      <c r="R104" s="1184"/>
      <c r="S104" s="1184"/>
      <c r="T104" s="1184"/>
      <c r="U104" s="1184"/>
      <c r="V104" s="1184"/>
      <c r="W104" s="1184"/>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184"/>
      <c r="AS104" s="1184"/>
      <c r="AT104" s="1184"/>
      <c r="AU104" s="1184"/>
      <c r="AV104" s="1184"/>
      <c r="AW104" s="1184"/>
      <c r="AX104" s="1184"/>
      <c r="AY104" s="1184"/>
      <c r="AZ104" s="1184"/>
      <c r="BA104" s="1184"/>
    </row>
    <row r="105" spans="1:53" ht="14.25">
      <c r="A105" s="1184"/>
      <c r="B105" s="1184"/>
      <c r="C105" s="1184"/>
      <c r="D105" s="1184"/>
      <c r="E105" s="1184"/>
      <c r="F105" s="1184"/>
      <c r="G105" s="1184"/>
      <c r="H105" s="1184"/>
      <c r="I105" s="1184"/>
      <c r="J105" s="1184"/>
      <c r="K105" s="1184"/>
      <c r="L105" s="1184"/>
      <c r="M105" s="1184"/>
      <c r="N105" s="1184"/>
      <c r="O105" s="1184"/>
      <c r="P105" s="1184"/>
      <c r="Q105" s="1184"/>
      <c r="R105" s="1184"/>
      <c r="S105" s="1184"/>
      <c r="T105" s="1184"/>
      <c r="U105" s="1184"/>
      <c r="V105" s="1184"/>
      <c r="W105" s="1184"/>
      <c r="X105" s="1184"/>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c r="AR105" s="1184"/>
      <c r="AS105" s="1184"/>
      <c r="AT105" s="1184"/>
      <c r="AU105" s="1184"/>
      <c r="AV105" s="1184"/>
      <c r="AW105" s="1184"/>
      <c r="AX105" s="1184"/>
      <c r="AY105" s="1184"/>
      <c r="AZ105" s="1184"/>
      <c r="BA105" s="1184"/>
    </row>
    <row r="106" spans="1:53" ht="14.25">
      <c r="A106" s="1184"/>
      <c r="B106" s="1184"/>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184"/>
      <c r="AS106" s="1184"/>
      <c r="AT106" s="1184"/>
      <c r="AU106" s="1184"/>
      <c r="AV106" s="1184"/>
      <c r="AW106" s="1184"/>
      <c r="AX106" s="1184"/>
      <c r="AY106" s="1184"/>
      <c r="AZ106" s="1184"/>
      <c r="BA106" s="1184"/>
    </row>
    <row r="107" spans="1:53" ht="14.25">
      <c r="A107" s="1184"/>
      <c r="B107" s="1184"/>
      <c r="C107" s="1184"/>
      <c r="D107" s="1184"/>
      <c r="E107" s="1184"/>
      <c r="F107" s="1184"/>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184"/>
      <c r="AS107" s="1184"/>
      <c r="AT107" s="1184"/>
      <c r="AU107" s="1184"/>
      <c r="AV107" s="1184"/>
      <c r="AW107" s="1184"/>
      <c r="AX107" s="1184"/>
      <c r="AY107" s="1184"/>
      <c r="AZ107" s="1184"/>
      <c r="BA107" s="1184"/>
    </row>
    <row r="108" spans="1:53" ht="14.25">
      <c r="A108" s="1184"/>
      <c r="B108" s="1184"/>
      <c r="C108" s="1184"/>
      <c r="D108" s="1184"/>
      <c r="E108" s="1184"/>
      <c r="F108" s="1184"/>
      <c r="G108" s="1184"/>
      <c r="H108" s="1184"/>
      <c r="I108" s="1184"/>
      <c r="J108" s="1184"/>
      <c r="K108" s="1184"/>
      <c r="L108" s="1184"/>
      <c r="M108" s="1184"/>
      <c r="N108" s="1184"/>
      <c r="O108" s="1184"/>
      <c r="P108" s="1184"/>
      <c r="Q108" s="1184"/>
      <c r="R108" s="1184"/>
      <c r="S108" s="1184"/>
      <c r="T108" s="1184"/>
      <c r="U108" s="1184"/>
      <c r="V108" s="1184"/>
      <c r="W108" s="1184"/>
      <c r="X108" s="1184"/>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184"/>
      <c r="AS108" s="1184"/>
      <c r="AT108" s="1184"/>
      <c r="AU108" s="1184"/>
      <c r="AV108" s="1184"/>
      <c r="AW108" s="1184"/>
      <c r="AX108" s="1184"/>
      <c r="AY108" s="1184"/>
      <c r="AZ108" s="1184"/>
      <c r="BA108" s="1184"/>
    </row>
    <row r="109" spans="1:53" ht="14.25">
      <c r="A109" s="1184"/>
      <c r="B109" s="1184"/>
      <c r="C109" s="1184"/>
      <c r="D109" s="1184"/>
      <c r="E109" s="1184"/>
      <c r="F109" s="1184"/>
      <c r="G109" s="1184"/>
      <c r="H109" s="1184"/>
      <c r="I109" s="1184"/>
      <c r="J109" s="1184"/>
      <c r="K109" s="1184"/>
      <c r="L109" s="1184"/>
      <c r="M109" s="1184"/>
      <c r="N109" s="1184"/>
      <c r="O109" s="1184"/>
      <c r="P109" s="1184"/>
      <c r="Q109" s="1184"/>
      <c r="R109" s="1184"/>
      <c r="S109" s="1184"/>
      <c r="T109" s="1184"/>
      <c r="U109" s="1184"/>
      <c r="V109" s="1184"/>
      <c r="W109" s="1184"/>
      <c r="X109" s="1184"/>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184"/>
      <c r="AS109" s="1184"/>
      <c r="AT109" s="1184"/>
      <c r="AU109" s="1184"/>
      <c r="AV109" s="1184"/>
      <c r="AW109" s="1184"/>
      <c r="AX109" s="1184"/>
      <c r="AY109" s="1184"/>
      <c r="AZ109" s="1184"/>
      <c r="BA109" s="1184"/>
    </row>
    <row r="110" spans="1:53" ht="14.25">
      <c r="A110" s="1184"/>
      <c r="B110" s="1184"/>
      <c r="C110" s="1184"/>
      <c r="D110" s="1184"/>
      <c r="E110" s="1184"/>
      <c r="F110" s="1184"/>
      <c r="G110" s="1184"/>
      <c r="H110" s="1184"/>
      <c r="I110" s="1184"/>
      <c r="J110" s="1184"/>
      <c r="K110" s="1184"/>
      <c r="L110" s="1184"/>
      <c r="M110" s="1184"/>
      <c r="N110" s="1184"/>
      <c r="O110" s="1184"/>
      <c r="P110" s="1184"/>
      <c r="Q110" s="1184"/>
      <c r="R110" s="1184"/>
      <c r="S110" s="1184"/>
      <c r="T110" s="1184"/>
      <c r="U110" s="1184"/>
      <c r="V110" s="1184"/>
      <c r="W110" s="1184"/>
      <c r="X110" s="1184"/>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c r="AR110" s="1184"/>
      <c r="AS110" s="1184"/>
      <c r="AT110" s="1184"/>
      <c r="AU110" s="1184"/>
      <c r="AV110" s="1184"/>
      <c r="AW110" s="1184"/>
      <c r="AX110" s="1184"/>
      <c r="AY110" s="1184"/>
      <c r="AZ110" s="1184"/>
      <c r="BA110" s="1184"/>
    </row>
    <row r="111" spans="1:53" ht="14.25">
      <c r="A111" s="1184"/>
      <c r="B111" s="1184"/>
      <c r="C111" s="1184"/>
      <c r="D111" s="1184"/>
      <c r="E111" s="1184"/>
      <c r="F111" s="1184"/>
      <c r="G111" s="1184"/>
      <c r="H111" s="1184"/>
      <c r="I111" s="1184"/>
      <c r="J111" s="1184"/>
      <c r="K111" s="1184"/>
      <c r="L111" s="1184"/>
      <c r="M111" s="1184"/>
      <c r="N111" s="1184"/>
      <c r="O111" s="1184"/>
      <c r="P111" s="1184"/>
      <c r="Q111" s="1184"/>
      <c r="R111" s="1184"/>
      <c r="S111" s="1184"/>
      <c r="T111" s="1184"/>
      <c r="U111" s="1184"/>
      <c r="V111" s="1184"/>
      <c r="W111" s="1184"/>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184"/>
      <c r="AS111" s="1184"/>
      <c r="AT111" s="1184"/>
      <c r="AU111" s="1184"/>
      <c r="AV111" s="1184"/>
      <c r="AW111" s="1184"/>
      <c r="AX111" s="1184"/>
      <c r="AY111" s="1184"/>
      <c r="AZ111" s="1184"/>
      <c r="BA111" s="1184"/>
    </row>
    <row r="112" spans="1:53" ht="14.25">
      <c r="A112" s="1184"/>
      <c r="B112" s="1184"/>
      <c r="C112" s="1184"/>
      <c r="D112" s="1184"/>
      <c r="E112" s="1184"/>
      <c r="F112" s="1184"/>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184"/>
      <c r="AS112" s="1184"/>
      <c r="AT112" s="1184"/>
      <c r="AU112" s="1184"/>
      <c r="AV112" s="1184"/>
      <c r="AW112" s="1184"/>
      <c r="AX112" s="1184"/>
      <c r="AY112" s="1184"/>
      <c r="AZ112" s="1184"/>
      <c r="BA112" s="1184"/>
    </row>
    <row r="113" spans="1:53" ht="14.25">
      <c r="A113" s="1184"/>
      <c r="B113" s="1184"/>
      <c r="C113" s="1184"/>
      <c r="D113" s="1184"/>
      <c r="E113" s="1184"/>
      <c r="F113" s="1184"/>
      <c r="G113" s="1184"/>
      <c r="H113" s="1184"/>
      <c r="I113" s="1184"/>
      <c r="J113" s="1184"/>
      <c r="K113" s="1184"/>
      <c r="L113" s="1184"/>
      <c r="M113" s="1184"/>
      <c r="N113" s="1184"/>
      <c r="O113" s="1184"/>
      <c r="P113" s="1184"/>
      <c r="Q113" s="1184"/>
      <c r="R113" s="1184"/>
      <c r="S113" s="1184"/>
      <c r="T113" s="1184"/>
      <c r="U113" s="1184"/>
      <c r="V113" s="1184"/>
      <c r="W113" s="1184"/>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184"/>
      <c r="AS113" s="1184"/>
      <c r="AT113" s="1184"/>
      <c r="AU113" s="1184"/>
      <c r="AV113" s="1184"/>
      <c r="AW113" s="1184"/>
      <c r="AX113" s="1184"/>
      <c r="AY113" s="1184"/>
      <c r="AZ113" s="1184"/>
      <c r="BA113" s="1184"/>
    </row>
    <row r="114" spans="1:53" ht="14.25">
      <c r="A114" s="1184"/>
      <c r="B114" s="1184"/>
      <c r="C114" s="1184"/>
      <c r="D114" s="1184"/>
      <c r="E114" s="1184"/>
      <c r="F114" s="1184"/>
      <c r="G114" s="1184"/>
      <c r="H114" s="1184"/>
      <c r="I114" s="1184"/>
      <c r="J114" s="1184"/>
      <c r="K114" s="1184"/>
      <c r="L114" s="1184"/>
      <c r="M114" s="1184"/>
      <c r="N114" s="1184"/>
      <c r="O114" s="1184"/>
      <c r="P114" s="1184"/>
      <c r="Q114" s="1184"/>
      <c r="R114" s="1184"/>
      <c r="S114" s="1184"/>
      <c r="T114" s="1184"/>
      <c r="U114" s="1184"/>
      <c r="V114" s="1184"/>
      <c r="W114" s="1184"/>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184"/>
      <c r="AS114" s="1184"/>
      <c r="AT114" s="1184"/>
      <c r="AU114" s="1184"/>
      <c r="AV114" s="1184"/>
      <c r="AW114" s="1184"/>
      <c r="AX114" s="1184"/>
      <c r="AY114" s="1184"/>
      <c r="AZ114" s="1184"/>
      <c r="BA114" s="1184"/>
    </row>
    <row r="115" spans="1:53" ht="14.25">
      <c r="A115" s="1184"/>
      <c r="B115" s="1184"/>
      <c r="C115" s="1184"/>
      <c r="D115" s="1184"/>
      <c r="E115" s="1184"/>
      <c r="F115" s="1184"/>
      <c r="G115" s="1184"/>
      <c r="H115" s="1184"/>
      <c r="I115" s="1184"/>
      <c r="J115" s="1184"/>
      <c r="K115" s="1184"/>
      <c r="L115" s="1184"/>
      <c r="M115" s="1184"/>
      <c r="N115" s="1184"/>
      <c r="O115" s="1184"/>
      <c r="P115" s="1184"/>
      <c r="Q115" s="1184"/>
      <c r="R115" s="1184"/>
      <c r="S115" s="1184"/>
      <c r="T115" s="1184"/>
      <c r="U115" s="1184"/>
      <c r="V115" s="1184"/>
      <c r="W115" s="1184"/>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c r="AR115" s="1184"/>
      <c r="AS115" s="1184"/>
      <c r="AT115" s="1184"/>
      <c r="AU115" s="1184"/>
      <c r="AV115" s="1184"/>
      <c r="AW115" s="1184"/>
      <c r="AX115" s="1184"/>
      <c r="AY115" s="1184"/>
      <c r="AZ115" s="1184"/>
      <c r="BA115" s="1184"/>
    </row>
    <row r="116" spans="1:53" ht="14.25">
      <c r="A116" s="1184"/>
      <c r="B116" s="1184"/>
      <c r="C116" s="1184"/>
      <c r="D116" s="1184"/>
      <c r="E116" s="1184"/>
      <c r="F116" s="1184"/>
      <c r="G116" s="1184"/>
      <c r="H116" s="1184"/>
      <c r="I116" s="1184"/>
      <c r="J116" s="1184"/>
      <c r="K116" s="1184"/>
      <c r="L116" s="1184"/>
      <c r="M116" s="1184"/>
      <c r="N116" s="1184"/>
      <c r="O116" s="1184"/>
      <c r="P116" s="1184"/>
      <c r="Q116" s="1184"/>
      <c r="R116" s="1184"/>
      <c r="S116" s="1184"/>
      <c r="T116" s="1184"/>
      <c r="U116" s="1184"/>
      <c r="V116" s="1184"/>
      <c r="W116" s="1184"/>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184"/>
      <c r="AS116" s="1184"/>
      <c r="AT116" s="1184"/>
      <c r="AU116" s="1184"/>
      <c r="AV116" s="1184"/>
      <c r="AW116" s="1184"/>
      <c r="AX116" s="1184"/>
      <c r="AY116" s="1184"/>
      <c r="AZ116" s="1184"/>
      <c r="BA116" s="1184"/>
    </row>
    <row r="117" spans="1:53" ht="14.25">
      <c r="A117" s="1184"/>
      <c r="B117" s="1184"/>
      <c r="C117" s="1184"/>
      <c r="D117" s="1184"/>
      <c r="E117" s="1184"/>
      <c r="F117" s="1184"/>
      <c r="G117" s="1184"/>
      <c r="H117" s="1184"/>
      <c r="I117" s="1184"/>
      <c r="J117" s="1184"/>
      <c r="K117" s="1184"/>
      <c r="L117" s="1184"/>
      <c r="M117" s="1184"/>
      <c r="N117" s="1184"/>
      <c r="O117" s="1184"/>
      <c r="P117" s="1184"/>
      <c r="Q117" s="1184"/>
      <c r="R117" s="1184"/>
      <c r="S117" s="1184"/>
      <c r="T117" s="1184"/>
      <c r="U117" s="1184"/>
      <c r="V117" s="1184"/>
      <c r="W117" s="1184"/>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184"/>
      <c r="AS117" s="1184"/>
      <c r="AT117" s="1184"/>
      <c r="AU117" s="1184"/>
      <c r="AV117" s="1184"/>
      <c r="AW117" s="1184"/>
      <c r="AX117" s="1184"/>
      <c r="AY117" s="1184"/>
      <c r="AZ117" s="1184"/>
      <c r="BA117" s="1184"/>
    </row>
    <row r="118" spans="1:53" ht="14.25">
      <c r="A118" s="1184"/>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184"/>
      <c r="AS118" s="1184"/>
      <c r="AT118" s="1184"/>
      <c r="AU118" s="1184"/>
      <c r="AV118" s="1184"/>
      <c r="AW118" s="1184"/>
      <c r="AX118" s="1184"/>
      <c r="AY118" s="1184"/>
      <c r="AZ118" s="1184"/>
      <c r="BA118" s="1184"/>
    </row>
    <row r="119" spans="1:53" ht="14.25">
      <c r="A119" s="1184"/>
      <c r="B119" s="1184"/>
      <c r="C119" s="1184"/>
      <c r="D119" s="1184"/>
      <c r="E119" s="1184"/>
      <c r="F119" s="1184"/>
      <c r="G119" s="1184"/>
      <c r="H119" s="1184"/>
      <c r="I119" s="1184"/>
      <c r="J119" s="1184"/>
      <c r="K119" s="1184"/>
      <c r="L119" s="1184"/>
      <c r="M119" s="1184"/>
      <c r="N119" s="1184"/>
      <c r="O119" s="1184"/>
      <c r="P119" s="1184"/>
      <c r="Q119" s="1184"/>
      <c r="R119" s="1184"/>
      <c r="S119" s="1184"/>
      <c r="T119" s="1184"/>
      <c r="U119" s="1184"/>
      <c r="V119" s="1184"/>
      <c r="W119" s="1184"/>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184"/>
      <c r="AS119" s="1184"/>
      <c r="AT119" s="1184"/>
      <c r="AU119" s="1184"/>
      <c r="AV119" s="1184"/>
      <c r="AW119" s="1184"/>
      <c r="AX119" s="1184"/>
      <c r="AY119" s="1184"/>
      <c r="AZ119" s="1184"/>
      <c r="BA119" s="1184"/>
    </row>
    <row r="120" spans="1:53" ht="14.25">
      <c r="A120" s="1184"/>
      <c r="B120" s="1184"/>
      <c r="C120" s="1184"/>
      <c r="D120" s="1184"/>
      <c r="E120" s="1184"/>
      <c r="F120" s="1184"/>
      <c r="G120" s="1184"/>
      <c r="H120" s="1184"/>
      <c r="I120" s="1184"/>
      <c r="J120" s="1184"/>
      <c r="K120" s="1184"/>
      <c r="L120" s="1184"/>
      <c r="M120" s="1184"/>
      <c r="N120" s="1184"/>
      <c r="O120" s="1184"/>
      <c r="P120" s="1184"/>
      <c r="Q120" s="1184"/>
      <c r="R120" s="1184"/>
      <c r="S120" s="1184"/>
      <c r="T120" s="1184"/>
      <c r="U120" s="1184"/>
      <c r="V120" s="1184"/>
      <c r="W120" s="1184"/>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184"/>
      <c r="AS120" s="1184"/>
      <c r="AT120" s="1184"/>
      <c r="AU120" s="1184"/>
      <c r="AV120" s="1184"/>
      <c r="AW120" s="1184"/>
      <c r="AX120" s="1184"/>
      <c r="AY120" s="1184"/>
      <c r="AZ120" s="1184"/>
      <c r="BA120" s="1184"/>
    </row>
    <row r="121" spans="1:53" ht="14.25">
      <c r="A121" s="1184"/>
      <c r="B121" s="1184"/>
      <c r="C121" s="1184"/>
      <c r="D121" s="1184"/>
      <c r="E121" s="1184"/>
      <c r="F121" s="1184"/>
      <c r="G121" s="1184"/>
      <c r="H121" s="1184"/>
      <c r="I121" s="1184"/>
      <c r="J121" s="1184"/>
      <c r="K121" s="1184"/>
      <c r="L121" s="1184"/>
      <c r="M121" s="1184"/>
      <c r="N121" s="1184"/>
      <c r="O121" s="1184"/>
      <c r="P121" s="1184"/>
      <c r="Q121" s="1184"/>
      <c r="R121" s="1184"/>
      <c r="S121" s="1184"/>
      <c r="T121" s="1184"/>
      <c r="U121" s="1184"/>
      <c r="V121" s="1184"/>
      <c r="W121" s="1184"/>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184"/>
      <c r="AS121" s="1184"/>
      <c r="AT121" s="1184"/>
      <c r="AU121" s="1184"/>
      <c r="AV121" s="1184"/>
      <c r="AW121" s="1184"/>
      <c r="AX121" s="1184"/>
      <c r="AY121" s="1184"/>
      <c r="AZ121" s="1184"/>
      <c r="BA121" s="1184"/>
    </row>
    <row r="122" spans="1:53" ht="14.25">
      <c r="A122" s="1184"/>
      <c r="B122" s="1184"/>
      <c r="C122" s="1184"/>
      <c r="D122" s="1184"/>
      <c r="E122" s="1184"/>
      <c r="F122" s="1184"/>
      <c r="G122" s="1184"/>
      <c r="H122" s="1184"/>
      <c r="I122" s="1184"/>
      <c r="J122" s="1184"/>
      <c r="K122" s="1184"/>
      <c r="L122" s="1184"/>
      <c r="M122" s="1184"/>
      <c r="N122" s="1184"/>
      <c r="O122" s="1184"/>
      <c r="P122" s="1184"/>
      <c r="Q122" s="1184"/>
      <c r="R122" s="1184"/>
      <c r="S122" s="1184"/>
      <c r="T122" s="1184"/>
      <c r="U122" s="1184"/>
      <c r="V122" s="1184"/>
      <c r="W122" s="1184"/>
      <c r="X122" s="1184"/>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184"/>
      <c r="AS122" s="1184"/>
      <c r="AT122" s="1184"/>
      <c r="AU122" s="1184"/>
      <c r="AV122" s="1184"/>
      <c r="AW122" s="1184"/>
      <c r="AX122" s="1184"/>
      <c r="AY122" s="1184"/>
      <c r="AZ122" s="1184"/>
      <c r="BA122" s="1184"/>
    </row>
    <row r="123" spans="1:53" ht="14.25">
      <c r="A123" s="1184"/>
      <c r="B123" s="1184"/>
      <c r="C123" s="1184"/>
      <c r="D123" s="1184"/>
      <c r="E123" s="1184"/>
      <c r="F123" s="1184"/>
      <c r="G123" s="1184"/>
      <c r="H123" s="1184"/>
      <c r="I123" s="1184"/>
      <c r="J123" s="1184"/>
      <c r="K123" s="1184"/>
      <c r="L123" s="1184"/>
      <c r="M123" s="1184"/>
      <c r="N123" s="1184"/>
      <c r="O123" s="1184"/>
      <c r="P123" s="1184"/>
      <c r="Q123" s="1184"/>
      <c r="R123" s="1184"/>
      <c r="S123" s="1184"/>
      <c r="T123" s="1184"/>
      <c r="U123" s="1184"/>
      <c r="V123" s="1184"/>
      <c r="W123" s="1184"/>
      <c r="X123" s="1184"/>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184"/>
      <c r="AS123" s="1184"/>
      <c r="AT123" s="1184"/>
      <c r="AU123" s="1184"/>
      <c r="AV123" s="1184"/>
      <c r="AW123" s="1184"/>
      <c r="AX123" s="1184"/>
      <c r="AY123" s="1184"/>
      <c r="AZ123" s="1184"/>
      <c r="BA123" s="1184"/>
    </row>
    <row r="124" spans="1:53" ht="14.25">
      <c r="A124" s="1184"/>
      <c r="B124" s="1184"/>
      <c r="C124" s="1184"/>
      <c r="D124" s="1184"/>
      <c r="E124" s="1184"/>
      <c r="F124" s="1184"/>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184"/>
      <c r="AS124" s="1184"/>
      <c r="AT124" s="1184"/>
      <c r="AU124" s="1184"/>
      <c r="AV124" s="1184"/>
      <c r="AW124" s="1184"/>
      <c r="AX124" s="1184"/>
      <c r="AY124" s="1184"/>
      <c r="AZ124" s="1184"/>
      <c r="BA124" s="1184"/>
    </row>
    <row r="125" spans="1:53" ht="14.25">
      <c r="A125" s="1184"/>
      <c r="B125" s="1184"/>
      <c r="C125" s="1184"/>
      <c r="D125" s="1184"/>
      <c r="E125" s="1184"/>
      <c r="F125" s="1184"/>
      <c r="G125" s="1184"/>
      <c r="H125" s="1184"/>
      <c r="I125" s="1184"/>
      <c r="J125" s="1184"/>
      <c r="K125" s="1184"/>
      <c r="L125" s="1184"/>
      <c r="M125" s="1184"/>
      <c r="N125" s="1184"/>
      <c r="O125" s="1184"/>
      <c r="P125" s="1184"/>
      <c r="Q125" s="1184"/>
      <c r="R125" s="1184"/>
      <c r="S125" s="1184"/>
      <c r="T125" s="1184"/>
      <c r="U125" s="1184"/>
      <c r="V125" s="1184"/>
      <c r="W125" s="1184"/>
      <c r="X125" s="1184"/>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184"/>
      <c r="AS125" s="1184"/>
      <c r="AT125" s="1184"/>
      <c r="AU125" s="1184"/>
      <c r="AV125" s="1184"/>
      <c r="AW125" s="1184"/>
      <c r="AX125" s="1184"/>
      <c r="AY125" s="1184"/>
      <c r="AZ125" s="1184"/>
      <c r="BA125" s="1184"/>
    </row>
    <row r="126" spans="1:53" ht="14.25">
      <c r="A126" s="1184"/>
      <c r="B126" s="1184"/>
      <c r="C126" s="1184"/>
      <c r="D126" s="1184"/>
      <c r="E126" s="1184"/>
      <c r="F126" s="1184"/>
      <c r="G126" s="1184"/>
      <c r="H126" s="1184"/>
      <c r="I126" s="1184"/>
      <c r="J126" s="1184"/>
      <c r="K126" s="1184"/>
      <c r="L126" s="1184"/>
      <c r="M126" s="1184"/>
      <c r="N126" s="1184"/>
      <c r="O126" s="1184"/>
      <c r="P126" s="1184"/>
      <c r="Q126" s="1184"/>
      <c r="R126" s="1184"/>
      <c r="S126" s="1184"/>
      <c r="T126" s="1184"/>
      <c r="U126" s="1184"/>
      <c r="V126" s="1184"/>
      <c r="W126" s="1184"/>
      <c r="X126" s="1184"/>
      <c r="Y126" s="1184"/>
      <c r="Z126" s="1184"/>
      <c r="AA126" s="1184"/>
      <c r="AB126" s="1184"/>
      <c r="AC126" s="1184"/>
      <c r="AD126" s="1184"/>
      <c r="AE126" s="1184"/>
      <c r="AF126" s="1184"/>
      <c r="AG126" s="1184"/>
      <c r="AH126" s="1184"/>
      <c r="AI126" s="1184"/>
      <c r="AJ126" s="1184"/>
      <c r="AK126" s="1184"/>
      <c r="AL126" s="1184"/>
      <c r="AM126" s="1184"/>
      <c r="AN126" s="1184"/>
      <c r="AO126" s="1184"/>
      <c r="AP126" s="1184"/>
      <c r="AQ126" s="1184"/>
      <c r="AR126" s="1184"/>
      <c r="AS126" s="1184"/>
      <c r="AT126" s="1184"/>
      <c r="AU126" s="1184"/>
      <c r="AV126" s="1184"/>
      <c r="AW126" s="1184"/>
      <c r="AX126" s="1184"/>
      <c r="AY126" s="1184"/>
      <c r="AZ126" s="1184"/>
      <c r="BA126" s="1184"/>
    </row>
    <row r="127" spans="1:53" ht="14.25">
      <c r="A127" s="1184"/>
      <c r="B127" s="1184"/>
      <c r="C127" s="1184"/>
      <c r="D127" s="1184"/>
      <c r="E127" s="1184"/>
      <c r="F127" s="1184"/>
      <c r="G127" s="1184"/>
      <c r="H127" s="1184"/>
      <c r="I127" s="1184"/>
      <c r="J127" s="1184"/>
      <c r="K127" s="1184"/>
      <c r="L127" s="1184"/>
      <c r="M127" s="1184"/>
      <c r="N127" s="1184"/>
      <c r="O127" s="1184"/>
      <c r="P127" s="1184"/>
      <c r="Q127" s="1184"/>
      <c r="R127" s="1184"/>
      <c r="S127" s="1184"/>
      <c r="T127" s="1184"/>
      <c r="U127" s="1184"/>
      <c r="V127" s="1184"/>
      <c r="W127" s="1184"/>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184"/>
      <c r="AS127" s="1184"/>
      <c r="AT127" s="1184"/>
      <c r="AU127" s="1184"/>
      <c r="AV127" s="1184"/>
      <c r="AW127" s="1184"/>
      <c r="AX127" s="1184"/>
      <c r="AY127" s="1184"/>
      <c r="AZ127" s="1184"/>
      <c r="BA127" s="1184"/>
    </row>
    <row r="128" spans="1:53" ht="14.25">
      <c r="A128" s="1184"/>
      <c r="B128" s="1184"/>
      <c r="C128" s="1184"/>
      <c r="D128" s="1184"/>
      <c r="E128" s="1184"/>
      <c r="F128" s="1184"/>
      <c r="G128" s="1184"/>
      <c r="H128" s="1184"/>
      <c r="I128" s="1184"/>
      <c r="J128" s="1184"/>
      <c r="K128" s="1184"/>
      <c r="L128" s="1184"/>
      <c r="M128" s="1184"/>
      <c r="N128" s="1184"/>
      <c r="O128" s="1184"/>
      <c r="P128" s="1184"/>
      <c r="Q128" s="1184"/>
      <c r="R128" s="1184"/>
      <c r="S128" s="1184"/>
      <c r="T128" s="1184"/>
      <c r="U128" s="1184"/>
      <c r="V128" s="1184"/>
      <c r="W128" s="1184"/>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184"/>
      <c r="AS128" s="1184"/>
      <c r="AT128" s="1184"/>
      <c r="AU128" s="1184"/>
      <c r="AV128" s="1184"/>
      <c r="AW128" s="1184"/>
      <c r="AX128" s="1184"/>
      <c r="AY128" s="1184"/>
      <c r="AZ128" s="1184"/>
      <c r="BA128" s="1184"/>
    </row>
    <row r="129" spans="1:53" ht="14.25">
      <c r="A129" s="1184"/>
      <c r="B129" s="1184"/>
      <c r="C129" s="1184"/>
      <c r="D129" s="1184"/>
      <c r="E129" s="1184"/>
      <c r="F129" s="1184"/>
      <c r="G129" s="1184"/>
      <c r="H129" s="1184"/>
      <c r="I129" s="1184"/>
      <c r="J129" s="1184"/>
      <c r="K129" s="1184"/>
      <c r="L129" s="1184"/>
      <c r="M129" s="1184"/>
      <c r="N129" s="1184"/>
      <c r="O129" s="1184"/>
      <c r="P129" s="1184"/>
      <c r="Q129" s="1184"/>
      <c r="R129" s="1184"/>
      <c r="S129" s="1184"/>
      <c r="T129" s="1184"/>
      <c r="U129" s="1184"/>
      <c r="V129" s="1184"/>
      <c r="W129" s="1184"/>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184"/>
      <c r="AS129" s="1184"/>
      <c r="AT129" s="1184"/>
      <c r="AU129" s="1184"/>
      <c r="AV129" s="1184"/>
      <c r="AW129" s="1184"/>
      <c r="AX129" s="1184"/>
      <c r="AY129" s="1184"/>
      <c r="AZ129" s="1184"/>
      <c r="BA129" s="1184"/>
    </row>
    <row r="130" spans="1:53" ht="14.25">
      <c r="A130" s="1184"/>
      <c r="B130" s="1184"/>
      <c r="C130" s="1184"/>
      <c r="D130" s="1184"/>
      <c r="E130" s="1184"/>
      <c r="F130" s="1184"/>
      <c r="G130" s="1184"/>
      <c r="H130" s="1184"/>
      <c r="I130" s="1184"/>
      <c r="J130" s="1184"/>
      <c r="K130" s="1184"/>
      <c r="L130" s="1184"/>
      <c r="M130" s="1184"/>
      <c r="N130" s="1184"/>
      <c r="O130" s="1184"/>
      <c r="P130" s="1184"/>
      <c r="Q130" s="1184"/>
      <c r="R130" s="1184"/>
      <c r="S130" s="1184"/>
      <c r="T130" s="1184"/>
      <c r="U130" s="1184"/>
      <c r="V130" s="1184"/>
      <c r="W130" s="1184"/>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184"/>
      <c r="AS130" s="1184"/>
      <c r="AT130" s="1184"/>
      <c r="AU130" s="1184"/>
      <c r="AV130" s="1184"/>
      <c r="AW130" s="1184"/>
      <c r="AX130" s="1184"/>
      <c r="AY130" s="1184"/>
      <c r="AZ130" s="1184"/>
      <c r="BA130" s="1184"/>
    </row>
    <row r="131" spans="1:53" ht="14.25">
      <c r="A131" s="1184"/>
      <c r="B131" s="1184"/>
      <c r="C131" s="1184"/>
      <c r="D131" s="1184"/>
      <c r="E131" s="1184"/>
      <c r="F131" s="1184"/>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c r="AR131" s="1184"/>
      <c r="AS131" s="1184"/>
      <c r="AT131" s="1184"/>
      <c r="AU131" s="1184"/>
      <c r="AV131" s="1184"/>
      <c r="AW131" s="1184"/>
      <c r="AX131" s="1184"/>
      <c r="AY131" s="1184"/>
      <c r="AZ131" s="1184"/>
      <c r="BA131" s="1184"/>
    </row>
    <row r="132" spans="1:53" ht="14.25">
      <c r="A132" s="1184"/>
      <c r="B132" s="1184"/>
      <c r="C132" s="1184"/>
      <c r="D132" s="1184"/>
      <c r="E132" s="1184"/>
      <c r="F132" s="1184"/>
      <c r="G132" s="1184"/>
      <c r="H132" s="1184"/>
      <c r="I132" s="1184"/>
      <c r="J132" s="1184"/>
      <c r="K132" s="1184"/>
      <c r="L132" s="1184"/>
      <c r="M132" s="1184"/>
      <c r="N132" s="1184"/>
      <c r="O132" s="1184"/>
      <c r="P132" s="1184"/>
      <c r="Q132" s="1184"/>
      <c r="R132" s="1184"/>
      <c r="S132" s="1184"/>
      <c r="T132" s="1184"/>
      <c r="U132" s="1184"/>
      <c r="V132" s="1184"/>
      <c r="W132" s="1184"/>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184"/>
      <c r="AS132" s="1184"/>
      <c r="AT132" s="1184"/>
      <c r="AU132" s="1184"/>
      <c r="AV132" s="1184"/>
      <c r="AW132" s="1184"/>
      <c r="AX132" s="1184"/>
      <c r="AY132" s="1184"/>
      <c r="AZ132" s="1184"/>
      <c r="BA132" s="1184"/>
    </row>
    <row r="133" spans="1:53" ht="14.25">
      <c r="A133" s="1184"/>
      <c r="B133" s="1184"/>
      <c r="C133" s="1184"/>
      <c r="D133" s="1184"/>
      <c r="E133" s="1184"/>
      <c r="F133" s="1184"/>
      <c r="G133" s="1184"/>
      <c r="H133" s="1184"/>
      <c r="I133" s="1184"/>
      <c r="J133" s="1184"/>
      <c r="K133" s="1184"/>
      <c r="L133" s="1184"/>
      <c r="M133" s="1184"/>
      <c r="N133" s="1184"/>
      <c r="O133" s="1184"/>
      <c r="P133" s="1184"/>
      <c r="Q133" s="1184"/>
      <c r="R133" s="1184"/>
      <c r="S133" s="1184"/>
      <c r="T133" s="1184"/>
      <c r="U133" s="1184"/>
      <c r="V133" s="1184"/>
      <c r="W133" s="1184"/>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184"/>
      <c r="AS133" s="1184"/>
      <c r="AT133" s="1184"/>
      <c r="AU133" s="1184"/>
      <c r="AV133" s="1184"/>
      <c r="AW133" s="1184"/>
      <c r="AX133" s="1184"/>
      <c r="AY133" s="1184"/>
      <c r="AZ133" s="1184"/>
      <c r="BA133" s="1184"/>
    </row>
    <row r="134" spans="1:53" ht="14.25">
      <c r="A134" s="1184"/>
      <c r="B134" s="1184"/>
      <c r="C134" s="1184"/>
      <c r="D134" s="1184"/>
      <c r="E134" s="1184"/>
      <c r="F134" s="1184"/>
      <c r="G134" s="1184"/>
      <c r="H134" s="1184"/>
      <c r="I134" s="1184"/>
      <c r="J134" s="1184"/>
      <c r="K134" s="1184"/>
      <c r="L134" s="1184"/>
      <c r="M134" s="1184"/>
      <c r="N134" s="1184"/>
      <c r="O134" s="1184"/>
      <c r="P134" s="1184"/>
      <c r="Q134" s="1184"/>
      <c r="R134" s="1184"/>
      <c r="S134" s="1184"/>
      <c r="T134" s="1184"/>
      <c r="U134" s="1184"/>
      <c r="V134" s="1184"/>
      <c r="W134" s="1184"/>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184"/>
      <c r="AS134" s="1184"/>
      <c r="AT134" s="1184"/>
      <c r="AU134" s="1184"/>
      <c r="AV134" s="1184"/>
      <c r="AW134" s="1184"/>
      <c r="AX134" s="1184"/>
      <c r="AY134" s="1184"/>
      <c r="AZ134" s="1184"/>
      <c r="BA134" s="1184"/>
    </row>
    <row r="135" spans="1:53" ht="14.25">
      <c r="A135" s="1184"/>
      <c r="B135" s="1184"/>
      <c r="C135" s="1184"/>
      <c r="D135" s="1184"/>
      <c r="E135" s="1184"/>
      <c r="F135" s="1184"/>
      <c r="G135" s="1184"/>
      <c r="H135" s="1184"/>
      <c r="I135" s="1184"/>
      <c r="J135" s="1184"/>
      <c r="K135" s="1184"/>
      <c r="L135" s="1184"/>
      <c r="M135" s="1184"/>
      <c r="N135" s="1184"/>
      <c r="O135" s="1184"/>
      <c r="P135" s="1184"/>
      <c r="Q135" s="1184"/>
      <c r="R135" s="1184"/>
      <c r="S135" s="1184"/>
      <c r="T135" s="1184"/>
      <c r="U135" s="1184"/>
      <c r="V135" s="1184"/>
      <c r="W135" s="1184"/>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184"/>
      <c r="AS135" s="1184"/>
      <c r="AT135" s="1184"/>
      <c r="AU135" s="1184"/>
      <c r="AV135" s="1184"/>
      <c r="AW135" s="1184"/>
      <c r="AX135" s="1184"/>
      <c r="AY135" s="1184"/>
      <c r="AZ135" s="1184"/>
      <c r="BA135" s="1184"/>
    </row>
    <row r="136" spans="1:53" ht="14.25">
      <c r="A136" s="1184"/>
      <c r="B136" s="1184"/>
      <c r="C136" s="1184"/>
      <c r="D136" s="1184"/>
      <c r="E136" s="1184"/>
      <c r="F136" s="1184"/>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184"/>
      <c r="AS136" s="1184"/>
      <c r="AT136" s="1184"/>
      <c r="AU136" s="1184"/>
      <c r="AV136" s="1184"/>
      <c r="AW136" s="1184"/>
      <c r="AX136" s="1184"/>
      <c r="AY136" s="1184"/>
      <c r="AZ136" s="1184"/>
      <c r="BA136" s="1184"/>
    </row>
    <row r="137" spans="1:53" ht="14.25">
      <c r="A137" s="1184"/>
      <c r="B137" s="1184"/>
      <c r="C137" s="1184"/>
      <c r="D137" s="1184"/>
      <c r="E137" s="1184"/>
      <c r="F137" s="1184"/>
      <c r="G137" s="1184"/>
      <c r="H137" s="1184"/>
      <c r="I137" s="1184"/>
      <c r="J137" s="1184"/>
      <c r="K137" s="1184"/>
      <c r="L137" s="1184"/>
      <c r="M137" s="1184"/>
      <c r="N137" s="1184"/>
      <c r="O137" s="1184"/>
      <c r="P137" s="1184"/>
      <c r="Q137" s="1184"/>
      <c r="R137" s="1184"/>
      <c r="S137" s="1184"/>
      <c r="T137" s="1184"/>
      <c r="U137" s="1184"/>
      <c r="V137" s="1184"/>
      <c r="W137" s="1184"/>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184"/>
      <c r="AS137" s="1184"/>
      <c r="AT137" s="1184"/>
      <c r="AU137" s="1184"/>
      <c r="AV137" s="1184"/>
      <c r="AW137" s="1184"/>
      <c r="AX137" s="1184"/>
      <c r="AY137" s="1184"/>
      <c r="AZ137" s="1184"/>
      <c r="BA137" s="1184"/>
    </row>
    <row r="138" spans="1:53" ht="14.25">
      <c r="A138" s="1184"/>
      <c r="B138" s="1184"/>
      <c r="C138" s="1184"/>
      <c r="D138" s="1184"/>
      <c r="E138" s="1184"/>
      <c r="F138" s="1184"/>
      <c r="G138" s="1184"/>
      <c r="H138" s="1184"/>
      <c r="I138" s="1184"/>
      <c r="J138" s="1184"/>
      <c r="K138" s="1184"/>
      <c r="L138" s="1184"/>
      <c r="M138" s="1184"/>
      <c r="N138" s="1184"/>
      <c r="O138" s="1184"/>
      <c r="P138" s="1184"/>
      <c r="Q138" s="1184"/>
      <c r="R138" s="1184"/>
      <c r="S138" s="1184"/>
      <c r="T138" s="1184"/>
      <c r="U138" s="1184"/>
      <c r="V138" s="1184"/>
      <c r="W138" s="1184"/>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c r="AR138" s="1184"/>
      <c r="AS138" s="1184"/>
      <c r="AT138" s="1184"/>
      <c r="AU138" s="1184"/>
      <c r="AV138" s="1184"/>
      <c r="AW138" s="1184"/>
      <c r="AX138" s="1184"/>
      <c r="AY138" s="1184"/>
      <c r="AZ138" s="1184"/>
      <c r="BA138" s="1184"/>
    </row>
    <row r="139" spans="1:53" ht="14.25">
      <c r="A139" s="1184"/>
      <c r="B139" s="1184"/>
      <c r="C139" s="1184"/>
      <c r="D139" s="1184"/>
      <c r="E139" s="1184"/>
      <c r="F139" s="1184"/>
      <c r="G139" s="1184"/>
      <c r="H139" s="1184"/>
      <c r="I139" s="1184"/>
      <c r="J139" s="1184"/>
      <c r="K139" s="1184"/>
      <c r="L139" s="1184"/>
      <c r="M139" s="1184"/>
      <c r="N139" s="1184"/>
      <c r="O139" s="1184"/>
      <c r="P139" s="1184"/>
      <c r="Q139" s="1184"/>
      <c r="R139" s="1184"/>
      <c r="S139" s="1184"/>
      <c r="T139" s="1184"/>
      <c r="U139" s="1184"/>
      <c r="V139" s="1184"/>
      <c r="W139" s="1184"/>
      <c r="X139" s="1184"/>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c r="AR139" s="1184"/>
      <c r="AS139" s="1184"/>
      <c r="AT139" s="1184"/>
      <c r="AU139" s="1184"/>
      <c r="AV139" s="1184"/>
      <c r="AW139" s="1184"/>
      <c r="AX139" s="1184"/>
      <c r="AY139" s="1184"/>
      <c r="AZ139" s="1184"/>
      <c r="BA139" s="1184"/>
    </row>
    <row r="140" spans="1:53" ht="14.25">
      <c r="A140" s="1184"/>
      <c r="B140" s="1184"/>
      <c r="C140" s="1184"/>
      <c r="D140" s="1184"/>
      <c r="E140" s="1184"/>
      <c r="F140" s="1184"/>
      <c r="G140" s="1184"/>
      <c r="H140" s="1184"/>
      <c r="I140" s="1184"/>
      <c r="J140" s="1184"/>
      <c r="K140" s="1184"/>
      <c r="L140" s="1184"/>
      <c r="M140" s="1184"/>
      <c r="N140" s="1184"/>
      <c r="O140" s="1184"/>
      <c r="P140" s="1184"/>
      <c r="Q140" s="1184"/>
      <c r="R140" s="1184"/>
      <c r="S140" s="1184"/>
      <c r="T140" s="1184"/>
      <c r="U140" s="1184"/>
      <c r="V140" s="1184"/>
      <c r="W140" s="1184"/>
      <c r="X140" s="1184"/>
      <c r="Y140" s="1184"/>
      <c r="Z140" s="1184"/>
      <c r="AA140" s="1184"/>
      <c r="AB140" s="1184"/>
      <c r="AC140" s="1184"/>
      <c r="AD140" s="1184"/>
      <c r="AE140" s="1184"/>
      <c r="AF140" s="1184"/>
      <c r="AG140" s="1184"/>
      <c r="AH140" s="1184"/>
      <c r="AI140" s="1184"/>
      <c r="AJ140" s="1184"/>
      <c r="AK140" s="1184"/>
      <c r="AL140" s="1184"/>
      <c r="AM140" s="1184"/>
      <c r="AN140" s="1184"/>
      <c r="AO140" s="1184"/>
      <c r="AP140" s="1184"/>
      <c r="AQ140" s="1184"/>
      <c r="AR140" s="1184"/>
      <c r="AS140" s="1184"/>
      <c r="AT140" s="1184"/>
      <c r="AU140" s="1184"/>
      <c r="AV140" s="1184"/>
      <c r="AW140" s="1184"/>
      <c r="AX140" s="1184"/>
      <c r="AY140" s="1184"/>
      <c r="AZ140" s="1184"/>
      <c r="BA140" s="1184"/>
    </row>
    <row r="141" spans="1:53" ht="14.25">
      <c r="A141" s="1184"/>
      <c r="B141" s="1184"/>
      <c r="C141" s="1184"/>
      <c r="D141" s="1184"/>
      <c r="E141" s="1184"/>
      <c r="F141" s="1184"/>
      <c r="G141" s="1184"/>
      <c r="H141" s="1184"/>
      <c r="I141" s="1184"/>
      <c r="J141" s="1184"/>
      <c r="K141" s="1184"/>
      <c r="L141" s="1184"/>
      <c r="M141" s="1184"/>
      <c r="N141" s="1184"/>
      <c r="O141" s="1184"/>
      <c r="P141" s="1184"/>
      <c r="Q141" s="1184"/>
      <c r="R141" s="1184"/>
      <c r="S141" s="1184"/>
      <c r="T141" s="1184"/>
      <c r="U141" s="1184"/>
      <c r="V141" s="1184"/>
      <c r="W141" s="1184"/>
      <c r="X141" s="1184"/>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c r="AR141" s="1184"/>
      <c r="AS141" s="1184"/>
      <c r="AT141" s="1184"/>
      <c r="AU141" s="1184"/>
      <c r="AV141" s="1184"/>
      <c r="AW141" s="1184"/>
      <c r="AX141" s="1184"/>
      <c r="AY141" s="1184"/>
      <c r="AZ141" s="1184"/>
      <c r="BA141" s="1184"/>
    </row>
    <row r="142" spans="1:53" ht="14.25">
      <c r="A142" s="1184"/>
      <c r="B142" s="1184"/>
      <c r="C142" s="1184"/>
      <c r="D142" s="1184"/>
      <c r="E142" s="1184"/>
      <c r="F142" s="1184"/>
      <c r="G142" s="1184"/>
      <c r="H142" s="1184"/>
      <c r="I142" s="1184"/>
      <c r="J142" s="1184"/>
      <c r="K142" s="1184"/>
      <c r="L142" s="1184"/>
      <c r="M142" s="1184"/>
      <c r="N142" s="1184"/>
      <c r="O142" s="1184"/>
      <c r="P142" s="1184"/>
      <c r="Q142" s="1184"/>
      <c r="R142" s="1184"/>
      <c r="S142" s="1184"/>
      <c r="T142" s="1184"/>
      <c r="U142" s="1184"/>
      <c r="V142" s="1184"/>
      <c r="W142" s="1184"/>
      <c r="X142" s="1184"/>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c r="AR142" s="1184"/>
      <c r="AS142" s="1184"/>
      <c r="AT142" s="1184"/>
      <c r="AU142" s="1184"/>
      <c r="AV142" s="1184"/>
      <c r="AW142" s="1184"/>
      <c r="AX142" s="1184"/>
      <c r="AY142" s="1184"/>
      <c r="AZ142" s="1184"/>
      <c r="BA142" s="1184"/>
    </row>
    <row r="143" spans="1:53" ht="14.25">
      <c r="A143" s="1184"/>
      <c r="B143" s="1184"/>
      <c r="C143" s="1184"/>
      <c r="D143" s="1184"/>
      <c r="E143" s="1184"/>
      <c r="F143" s="1184"/>
      <c r="G143" s="1184"/>
      <c r="H143" s="1184"/>
      <c r="I143" s="1184"/>
      <c r="J143" s="1184"/>
      <c r="K143" s="1184"/>
      <c r="L143" s="1184"/>
      <c r="M143" s="1184"/>
      <c r="N143" s="1184"/>
      <c r="O143" s="1184"/>
      <c r="P143" s="1184"/>
      <c r="Q143" s="1184"/>
      <c r="R143" s="1184"/>
      <c r="S143" s="1184"/>
      <c r="T143" s="1184"/>
      <c r="U143" s="1184"/>
      <c r="V143" s="1184"/>
      <c r="W143" s="1184"/>
      <c r="X143" s="1184"/>
      <c r="Y143" s="1184"/>
      <c r="Z143" s="1184"/>
      <c r="AA143" s="1184"/>
      <c r="AB143" s="1184"/>
      <c r="AC143" s="1184"/>
      <c r="AD143" s="1184"/>
      <c r="AE143" s="1184"/>
      <c r="AF143" s="1184"/>
      <c r="AG143" s="1184"/>
      <c r="AH143" s="1184"/>
      <c r="AI143" s="1184"/>
      <c r="AJ143" s="1184"/>
      <c r="AK143" s="1184"/>
      <c r="AL143" s="1184"/>
      <c r="AM143" s="1184"/>
      <c r="AN143" s="1184"/>
      <c r="AO143" s="1184"/>
      <c r="AP143" s="1184"/>
      <c r="AQ143" s="1184"/>
      <c r="AR143" s="1184"/>
      <c r="AS143" s="1184"/>
      <c r="AT143" s="1184"/>
      <c r="AU143" s="1184"/>
      <c r="AV143" s="1184"/>
      <c r="AW143" s="1184"/>
      <c r="AX143" s="1184"/>
      <c r="AY143" s="1184"/>
      <c r="AZ143" s="1184"/>
      <c r="BA143" s="1184"/>
    </row>
    <row r="144" spans="1:53" ht="14.25">
      <c r="A144" s="1184"/>
      <c r="B144" s="1184"/>
      <c r="C144" s="1184"/>
      <c r="D144" s="1184"/>
      <c r="E144" s="1184"/>
      <c r="F144" s="1184"/>
      <c r="G144" s="1184"/>
      <c r="H144" s="1184"/>
      <c r="I144" s="1184"/>
      <c r="J144" s="1184"/>
      <c r="K144" s="1184"/>
      <c r="L144" s="1184"/>
      <c r="M144" s="1184"/>
      <c r="N144" s="1184"/>
      <c r="O144" s="1184"/>
      <c r="P144" s="1184"/>
      <c r="Q144" s="1184"/>
      <c r="R144" s="1184"/>
      <c r="S144" s="1184"/>
      <c r="T144" s="1184"/>
      <c r="U144" s="1184"/>
      <c r="V144" s="1184"/>
      <c r="W144" s="1184"/>
      <c r="X144" s="1184"/>
      <c r="Y144" s="1184"/>
      <c r="Z144" s="1184"/>
      <c r="AA144" s="1184"/>
      <c r="AB144" s="1184"/>
      <c r="AC144" s="1184"/>
      <c r="AD144" s="1184"/>
      <c r="AE144" s="1184"/>
      <c r="AF144" s="1184"/>
      <c r="AG144" s="1184"/>
      <c r="AH144" s="1184"/>
      <c r="AI144" s="1184"/>
      <c r="AJ144" s="1184"/>
      <c r="AK144" s="1184"/>
      <c r="AL144" s="1184"/>
      <c r="AM144" s="1184"/>
      <c r="AN144" s="1184"/>
      <c r="AO144" s="1184"/>
      <c r="AP144" s="1184"/>
      <c r="AQ144" s="1184"/>
      <c r="AR144" s="1184"/>
      <c r="AS144" s="1184"/>
      <c r="AT144" s="1184"/>
      <c r="AU144" s="1184"/>
      <c r="AV144" s="1184"/>
      <c r="AW144" s="1184"/>
      <c r="AX144" s="1184"/>
      <c r="AY144" s="1184"/>
      <c r="AZ144" s="1184"/>
      <c r="BA144" s="1184"/>
    </row>
    <row r="145" spans="1:53" ht="14.25">
      <c r="A145" s="1184"/>
      <c r="B145" s="1184"/>
      <c r="C145" s="1184"/>
      <c r="D145" s="1184"/>
      <c r="E145" s="1184"/>
      <c r="F145" s="1184"/>
      <c r="G145" s="1184"/>
      <c r="H145" s="1184"/>
      <c r="I145" s="1184"/>
      <c r="J145" s="1184"/>
      <c r="K145" s="1184"/>
      <c r="L145" s="1184"/>
      <c r="M145" s="1184"/>
      <c r="N145" s="1184"/>
      <c r="O145" s="1184"/>
      <c r="P145" s="1184"/>
      <c r="Q145" s="1184"/>
      <c r="R145" s="1184"/>
      <c r="S145" s="1184"/>
      <c r="T145" s="1184"/>
      <c r="U145" s="1184"/>
      <c r="V145" s="1184"/>
      <c r="W145" s="1184"/>
      <c r="X145" s="1184"/>
      <c r="Y145" s="1184"/>
      <c r="Z145" s="1184"/>
      <c r="AA145" s="1184"/>
      <c r="AB145" s="1184"/>
      <c r="AC145" s="1184"/>
      <c r="AD145" s="1184"/>
      <c r="AE145" s="1184"/>
      <c r="AF145" s="1184"/>
      <c r="AG145" s="1184"/>
      <c r="AH145" s="1184"/>
      <c r="AI145" s="1184"/>
      <c r="AJ145" s="1184"/>
      <c r="AK145" s="1184"/>
      <c r="AL145" s="1184"/>
      <c r="AM145" s="1184"/>
      <c r="AN145" s="1184"/>
      <c r="AO145" s="1184"/>
      <c r="AP145" s="1184"/>
      <c r="AQ145" s="1184"/>
      <c r="AR145" s="1184"/>
      <c r="AS145" s="1184"/>
      <c r="AT145" s="1184"/>
      <c r="AU145" s="1184"/>
      <c r="AV145" s="1184"/>
      <c r="AW145" s="1184"/>
      <c r="AX145" s="1184"/>
      <c r="AY145" s="1184"/>
      <c r="AZ145" s="1184"/>
      <c r="BA145" s="1184"/>
    </row>
    <row r="146" spans="1:53" ht="14.25">
      <c r="A146" s="1184"/>
      <c r="B146" s="1184"/>
      <c r="C146" s="1184"/>
      <c r="D146" s="1184"/>
      <c r="E146" s="1184"/>
      <c r="F146" s="1184"/>
      <c r="G146" s="1184"/>
      <c r="H146" s="1184"/>
      <c r="I146" s="1184"/>
      <c r="J146" s="1184"/>
      <c r="K146" s="1184"/>
      <c r="L146" s="1184"/>
      <c r="M146" s="1184"/>
      <c r="N146" s="1184"/>
      <c r="O146" s="1184"/>
      <c r="P146" s="1184"/>
      <c r="Q146" s="1184"/>
      <c r="R146" s="1184"/>
      <c r="S146" s="1184"/>
      <c r="T146" s="1184"/>
      <c r="U146" s="1184"/>
      <c r="V146" s="1184"/>
      <c r="W146" s="1184"/>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c r="AR146" s="1184"/>
      <c r="AS146" s="1184"/>
      <c r="AT146" s="1184"/>
      <c r="AU146" s="1184"/>
      <c r="AV146" s="1184"/>
      <c r="AW146" s="1184"/>
      <c r="AX146" s="1184"/>
      <c r="AY146" s="1184"/>
      <c r="AZ146" s="1184"/>
      <c r="BA146" s="1184"/>
    </row>
    <row r="147" spans="35:50" ht="14.25">
      <c r="AI147" s="1249"/>
      <c r="AJ147" s="1249"/>
      <c r="AK147" s="1249"/>
      <c r="AL147" s="1249"/>
      <c r="AM147" s="1249"/>
      <c r="AN147" s="1249"/>
      <c r="AO147" s="1249"/>
      <c r="AP147" s="1249"/>
      <c r="AQ147" s="1249"/>
      <c r="AR147" s="1249"/>
      <c r="AS147" s="1249"/>
      <c r="AT147" s="1249"/>
      <c r="AU147" s="1249"/>
      <c r="AV147" s="1249"/>
      <c r="AW147" s="1192"/>
      <c r="AX147" s="1192"/>
    </row>
    <row r="148" spans="35:50" ht="14.25">
      <c r="AI148" s="1249"/>
      <c r="AJ148" s="1249"/>
      <c r="AK148" s="1249"/>
      <c r="AL148" s="1249"/>
      <c r="AM148" s="1249"/>
      <c r="AN148" s="1249"/>
      <c r="AO148" s="1249"/>
      <c r="AP148" s="1249"/>
      <c r="AQ148" s="1249"/>
      <c r="AR148" s="1249"/>
      <c r="AS148" s="1249"/>
      <c r="AT148" s="1249"/>
      <c r="AU148" s="1249"/>
      <c r="AV148" s="1249"/>
      <c r="AW148" s="1192"/>
      <c r="AX148" s="1192"/>
    </row>
    <row r="149" spans="35:50" ht="14.25">
      <c r="AI149" s="1249"/>
      <c r="AJ149" s="1249"/>
      <c r="AK149" s="1249"/>
      <c r="AL149" s="1249"/>
      <c r="AM149" s="1249"/>
      <c r="AN149" s="1249"/>
      <c r="AO149" s="1249"/>
      <c r="AP149" s="1249"/>
      <c r="AQ149" s="1249"/>
      <c r="AR149" s="1249"/>
      <c r="AS149" s="1249"/>
      <c r="AT149" s="1249"/>
      <c r="AU149" s="1249"/>
      <c r="AV149" s="1249"/>
      <c r="AW149" s="1192"/>
      <c r="AX149" s="1192"/>
    </row>
    <row r="150" spans="35:50" ht="14.25">
      <c r="AI150" s="1249"/>
      <c r="AJ150" s="1249"/>
      <c r="AK150" s="1249"/>
      <c r="AL150" s="1249"/>
      <c r="AM150" s="1249"/>
      <c r="AN150" s="1249"/>
      <c r="AO150" s="1249"/>
      <c r="AP150" s="1249"/>
      <c r="AQ150" s="1249"/>
      <c r="AR150" s="1249"/>
      <c r="AS150" s="1249"/>
      <c r="AT150" s="1249"/>
      <c r="AU150" s="1249"/>
      <c r="AV150" s="1249"/>
      <c r="AW150" s="1192"/>
      <c r="AX150" s="1192"/>
    </row>
    <row r="151" spans="35:50" ht="14.25">
      <c r="AI151" s="1249"/>
      <c r="AJ151" s="1249"/>
      <c r="AK151" s="1249"/>
      <c r="AL151" s="1249"/>
      <c r="AM151" s="1249"/>
      <c r="AN151" s="1249"/>
      <c r="AO151" s="1249"/>
      <c r="AP151" s="1249"/>
      <c r="AQ151" s="1249"/>
      <c r="AR151" s="1249"/>
      <c r="AS151" s="1249"/>
      <c r="AT151" s="1249"/>
      <c r="AU151" s="1249"/>
      <c r="AV151" s="1249"/>
      <c r="AW151" s="1192"/>
      <c r="AX151" s="1192"/>
    </row>
    <row r="152" spans="35:50" ht="14.25">
      <c r="AI152" s="1249"/>
      <c r="AJ152" s="1249"/>
      <c r="AK152" s="1249"/>
      <c r="AL152" s="1249"/>
      <c r="AM152" s="1249"/>
      <c r="AN152" s="1249"/>
      <c r="AO152" s="1249"/>
      <c r="AP152" s="1249"/>
      <c r="AQ152" s="1249"/>
      <c r="AR152" s="1249"/>
      <c r="AS152" s="1249"/>
      <c r="AT152" s="1249"/>
      <c r="AU152" s="1249"/>
      <c r="AV152" s="1249"/>
      <c r="AW152" s="1192"/>
      <c r="AX152" s="1192"/>
    </row>
    <row r="153" spans="35:50" ht="14.25">
      <c r="AI153" s="1249"/>
      <c r="AJ153" s="1249"/>
      <c r="AK153" s="1249"/>
      <c r="AL153" s="1249"/>
      <c r="AM153" s="1249"/>
      <c r="AN153" s="1249"/>
      <c r="AO153" s="1249"/>
      <c r="AP153" s="1249"/>
      <c r="AQ153" s="1249"/>
      <c r="AR153" s="1249"/>
      <c r="AS153" s="1249"/>
      <c r="AT153" s="1249"/>
      <c r="AU153" s="1249"/>
      <c r="AV153" s="1249"/>
      <c r="AW153" s="1192"/>
      <c r="AX153" s="1192"/>
    </row>
    <row r="154" spans="35:50" ht="14.25">
      <c r="AI154" s="1249"/>
      <c r="AJ154" s="1249"/>
      <c r="AK154" s="1249"/>
      <c r="AL154" s="1249"/>
      <c r="AM154" s="1249"/>
      <c r="AN154" s="1249"/>
      <c r="AO154" s="1249"/>
      <c r="AP154" s="1249"/>
      <c r="AQ154" s="1249"/>
      <c r="AR154" s="1249"/>
      <c r="AS154" s="1249"/>
      <c r="AT154" s="1249"/>
      <c r="AU154" s="1249"/>
      <c r="AV154" s="1249"/>
      <c r="AW154" s="1192"/>
      <c r="AX154" s="1192"/>
    </row>
    <row r="155" spans="35:50" ht="14.25">
      <c r="AI155" s="1249"/>
      <c r="AJ155" s="1249"/>
      <c r="AK155" s="1249"/>
      <c r="AL155" s="1249"/>
      <c r="AM155" s="1249"/>
      <c r="AN155" s="1249"/>
      <c r="AO155" s="1249"/>
      <c r="AP155" s="1249"/>
      <c r="AQ155" s="1249"/>
      <c r="AR155" s="1249"/>
      <c r="AS155" s="1249"/>
      <c r="AT155" s="1249"/>
      <c r="AU155" s="1249"/>
      <c r="AV155" s="1249"/>
      <c r="AW155" s="1192"/>
      <c r="AX155" s="1192"/>
    </row>
    <row r="156" spans="35:50" ht="14.25">
      <c r="AI156" s="1249"/>
      <c r="AJ156" s="1249"/>
      <c r="AK156" s="1249"/>
      <c r="AL156" s="1249"/>
      <c r="AM156" s="1249"/>
      <c r="AN156" s="1249"/>
      <c r="AO156" s="1249"/>
      <c r="AP156" s="1249"/>
      <c r="AQ156" s="1249"/>
      <c r="AR156" s="1249"/>
      <c r="AS156" s="1249"/>
      <c r="AT156" s="1249"/>
      <c r="AU156" s="1249"/>
      <c r="AV156" s="1249"/>
      <c r="AW156" s="1192"/>
      <c r="AX156" s="1192"/>
    </row>
    <row r="157" spans="35:50" ht="14.25">
      <c r="AI157" s="1249"/>
      <c r="AJ157" s="1249"/>
      <c r="AK157" s="1249"/>
      <c r="AL157" s="1249"/>
      <c r="AM157" s="1249"/>
      <c r="AN157" s="1249"/>
      <c r="AO157" s="1249"/>
      <c r="AP157" s="1249"/>
      <c r="AQ157" s="1249"/>
      <c r="AR157" s="1249"/>
      <c r="AS157" s="1249"/>
      <c r="AT157" s="1249"/>
      <c r="AU157" s="1249"/>
      <c r="AV157" s="1249"/>
      <c r="AW157" s="1192"/>
      <c r="AX157" s="1192"/>
    </row>
    <row r="158" spans="35:50" ht="14.25">
      <c r="AI158" s="1249"/>
      <c r="AJ158" s="1249"/>
      <c r="AK158" s="1249"/>
      <c r="AL158" s="1249"/>
      <c r="AM158" s="1249"/>
      <c r="AN158" s="1249"/>
      <c r="AO158" s="1249"/>
      <c r="AP158" s="1249"/>
      <c r="AQ158" s="1249"/>
      <c r="AR158" s="1249"/>
      <c r="AS158" s="1249"/>
      <c r="AT158" s="1249"/>
      <c r="AU158" s="1249"/>
      <c r="AV158" s="1249"/>
      <c r="AW158" s="1192"/>
      <c r="AX158" s="1192"/>
    </row>
    <row r="159" spans="35:50" ht="14.25">
      <c r="AI159" s="1249"/>
      <c r="AJ159" s="1249"/>
      <c r="AK159" s="1249"/>
      <c r="AL159" s="1249"/>
      <c r="AM159" s="1249"/>
      <c r="AN159" s="1249"/>
      <c r="AO159" s="1249"/>
      <c r="AP159" s="1249"/>
      <c r="AQ159" s="1249"/>
      <c r="AR159" s="1249"/>
      <c r="AS159" s="1249"/>
      <c r="AT159" s="1249"/>
      <c r="AU159" s="1249"/>
      <c r="AV159" s="1249"/>
      <c r="AW159" s="1192"/>
      <c r="AX159" s="1192"/>
    </row>
    <row r="160" spans="35:50" ht="14.25">
      <c r="AI160" s="1249"/>
      <c r="AJ160" s="1249"/>
      <c r="AK160" s="1249"/>
      <c r="AL160" s="1249"/>
      <c r="AM160" s="1249"/>
      <c r="AN160" s="1249"/>
      <c r="AO160" s="1249"/>
      <c r="AP160" s="1249"/>
      <c r="AQ160" s="1249"/>
      <c r="AR160" s="1249"/>
      <c r="AS160" s="1249"/>
      <c r="AT160" s="1249"/>
      <c r="AU160" s="1249"/>
      <c r="AV160" s="1249"/>
      <c r="AW160" s="1192"/>
      <c r="AX160" s="1192"/>
    </row>
    <row r="161" spans="35:50" ht="14.25">
      <c r="AI161" s="1249"/>
      <c r="AJ161" s="1249"/>
      <c r="AK161" s="1249"/>
      <c r="AL161" s="1249"/>
      <c r="AM161" s="1249"/>
      <c r="AN161" s="1249"/>
      <c r="AO161" s="1249"/>
      <c r="AP161" s="1249"/>
      <c r="AQ161" s="1249"/>
      <c r="AR161" s="1249"/>
      <c r="AS161" s="1249"/>
      <c r="AT161" s="1249"/>
      <c r="AU161" s="1249"/>
      <c r="AV161" s="1249"/>
      <c r="AW161" s="1192"/>
      <c r="AX161" s="1192"/>
    </row>
    <row r="162" spans="35:50" ht="14.25">
      <c r="AI162" s="1249"/>
      <c r="AJ162" s="1249"/>
      <c r="AK162" s="1249"/>
      <c r="AL162" s="1249"/>
      <c r="AM162" s="1249"/>
      <c r="AN162" s="1249"/>
      <c r="AO162" s="1249"/>
      <c r="AP162" s="1249"/>
      <c r="AQ162" s="1249"/>
      <c r="AR162" s="1249"/>
      <c r="AS162" s="1249"/>
      <c r="AT162" s="1249"/>
      <c r="AU162" s="1249"/>
      <c r="AV162" s="1249"/>
      <c r="AW162" s="1192"/>
      <c r="AX162" s="1192"/>
    </row>
    <row r="163" spans="35:50" ht="14.25">
      <c r="AI163" s="1249"/>
      <c r="AJ163" s="1249"/>
      <c r="AK163" s="1249"/>
      <c r="AL163" s="1249"/>
      <c r="AM163" s="1249"/>
      <c r="AN163" s="1249"/>
      <c r="AO163" s="1249"/>
      <c r="AP163" s="1249"/>
      <c r="AQ163" s="1249"/>
      <c r="AR163" s="1249"/>
      <c r="AS163" s="1249"/>
      <c r="AT163" s="1249"/>
      <c r="AU163" s="1249"/>
      <c r="AV163" s="1249"/>
      <c r="AW163" s="1192"/>
      <c r="AX163" s="1192"/>
    </row>
    <row r="164" spans="35:50" ht="14.25">
      <c r="AI164" s="1249"/>
      <c r="AJ164" s="1249"/>
      <c r="AK164" s="1249"/>
      <c r="AL164" s="1249"/>
      <c r="AM164" s="1249"/>
      <c r="AN164" s="1249"/>
      <c r="AO164" s="1249"/>
      <c r="AP164" s="1249"/>
      <c r="AQ164" s="1249"/>
      <c r="AR164" s="1249"/>
      <c r="AS164" s="1249"/>
      <c r="AT164" s="1249"/>
      <c r="AU164" s="1249"/>
      <c r="AV164" s="1249"/>
      <c r="AW164" s="1192"/>
      <c r="AX164" s="1192"/>
    </row>
    <row r="165" spans="35:50" ht="14.25">
      <c r="AI165" s="1249"/>
      <c r="AJ165" s="1249"/>
      <c r="AK165" s="1249"/>
      <c r="AL165" s="1249"/>
      <c r="AM165" s="1249"/>
      <c r="AN165" s="1249"/>
      <c r="AO165" s="1249"/>
      <c r="AP165" s="1249"/>
      <c r="AQ165" s="1249"/>
      <c r="AR165" s="1249"/>
      <c r="AS165" s="1249"/>
      <c r="AT165" s="1249"/>
      <c r="AU165" s="1249"/>
      <c r="AV165" s="1249"/>
      <c r="AW165" s="1192"/>
      <c r="AX165" s="1192"/>
    </row>
    <row r="166" spans="35:50" ht="14.25">
      <c r="AI166" s="1249"/>
      <c r="AJ166" s="1249"/>
      <c r="AK166" s="1249"/>
      <c r="AL166" s="1249"/>
      <c r="AM166" s="1249"/>
      <c r="AN166" s="1249"/>
      <c r="AO166" s="1249"/>
      <c r="AP166" s="1249"/>
      <c r="AQ166" s="1249"/>
      <c r="AR166" s="1249"/>
      <c r="AS166" s="1249"/>
      <c r="AT166" s="1249"/>
      <c r="AU166" s="1249"/>
      <c r="AV166" s="1249"/>
      <c r="AW166" s="1192"/>
      <c r="AX166" s="1192"/>
    </row>
    <row r="167" spans="35:50" ht="14.25">
      <c r="AI167" s="1249"/>
      <c r="AJ167" s="1249"/>
      <c r="AK167" s="1249"/>
      <c r="AL167" s="1249"/>
      <c r="AM167" s="1249"/>
      <c r="AN167" s="1249"/>
      <c r="AO167" s="1249"/>
      <c r="AP167" s="1249"/>
      <c r="AQ167" s="1249"/>
      <c r="AR167" s="1249"/>
      <c r="AS167" s="1249"/>
      <c r="AT167" s="1249"/>
      <c r="AU167" s="1249"/>
      <c r="AV167" s="1249"/>
      <c r="AW167" s="1192"/>
      <c r="AX167" s="1192"/>
    </row>
    <row r="168" spans="35:50" ht="14.25">
      <c r="AI168" s="1249"/>
      <c r="AJ168" s="1249"/>
      <c r="AK168" s="1249"/>
      <c r="AL168" s="1249"/>
      <c r="AM168" s="1249"/>
      <c r="AN168" s="1249"/>
      <c r="AO168" s="1249"/>
      <c r="AP168" s="1249"/>
      <c r="AQ168" s="1249"/>
      <c r="AR168" s="1249"/>
      <c r="AS168" s="1249"/>
      <c r="AT168" s="1249"/>
      <c r="AU168" s="1249"/>
      <c r="AV168" s="1249"/>
      <c r="AW168" s="1192"/>
      <c r="AX168" s="1192"/>
    </row>
    <row r="169" spans="35:50" ht="14.25">
      <c r="AI169" s="1249"/>
      <c r="AJ169" s="1249"/>
      <c r="AK169" s="1249"/>
      <c r="AL169" s="1249"/>
      <c r="AM169" s="1249"/>
      <c r="AN169" s="1249"/>
      <c r="AO169" s="1249"/>
      <c r="AP169" s="1249"/>
      <c r="AQ169" s="1249"/>
      <c r="AR169" s="1249"/>
      <c r="AS169" s="1249"/>
      <c r="AT169" s="1249"/>
      <c r="AU169" s="1249"/>
      <c r="AV169" s="1249"/>
      <c r="AW169" s="1192"/>
      <c r="AX169" s="1192"/>
    </row>
    <row r="170" spans="35:50" ht="14.25">
      <c r="AI170" s="1249"/>
      <c r="AJ170" s="1249"/>
      <c r="AK170" s="1249"/>
      <c r="AL170" s="1249"/>
      <c r="AM170" s="1249"/>
      <c r="AN170" s="1249"/>
      <c r="AO170" s="1249"/>
      <c r="AP170" s="1249"/>
      <c r="AQ170" s="1249"/>
      <c r="AR170" s="1249"/>
      <c r="AS170" s="1249"/>
      <c r="AT170" s="1249"/>
      <c r="AU170" s="1249"/>
      <c r="AV170" s="1249"/>
      <c r="AW170" s="1192"/>
      <c r="AX170" s="1192"/>
    </row>
    <row r="171" spans="35:50" ht="14.25">
      <c r="AI171" s="1249"/>
      <c r="AJ171" s="1249"/>
      <c r="AK171" s="1249"/>
      <c r="AL171" s="1249"/>
      <c r="AM171" s="1249"/>
      <c r="AN171" s="1249"/>
      <c r="AO171" s="1249"/>
      <c r="AP171" s="1249"/>
      <c r="AQ171" s="1249"/>
      <c r="AR171" s="1249"/>
      <c r="AS171" s="1249"/>
      <c r="AT171" s="1249"/>
      <c r="AU171" s="1249"/>
      <c r="AV171" s="1249"/>
      <c r="AW171" s="1192"/>
      <c r="AX171" s="1192"/>
    </row>
    <row r="172" spans="35:50" ht="14.25">
      <c r="AI172" s="1249"/>
      <c r="AJ172" s="1249"/>
      <c r="AK172" s="1249"/>
      <c r="AL172" s="1249"/>
      <c r="AM172" s="1249"/>
      <c r="AN172" s="1249"/>
      <c r="AO172" s="1249"/>
      <c r="AP172" s="1249"/>
      <c r="AQ172" s="1249"/>
      <c r="AR172" s="1249"/>
      <c r="AS172" s="1249"/>
      <c r="AT172" s="1249"/>
      <c r="AU172" s="1249"/>
      <c r="AV172" s="1249"/>
      <c r="AW172" s="1192"/>
      <c r="AX172" s="1192"/>
    </row>
    <row r="173" spans="35:50" ht="14.25">
      <c r="AI173" s="1249"/>
      <c r="AJ173" s="1249"/>
      <c r="AK173" s="1249"/>
      <c r="AL173" s="1249"/>
      <c r="AM173" s="1249"/>
      <c r="AN173" s="1249"/>
      <c r="AO173" s="1249"/>
      <c r="AP173" s="1249"/>
      <c r="AQ173" s="1249"/>
      <c r="AR173" s="1249"/>
      <c r="AS173" s="1249"/>
      <c r="AT173" s="1249"/>
      <c r="AU173" s="1249"/>
      <c r="AV173" s="1249"/>
      <c r="AW173" s="1192"/>
      <c r="AX173" s="1192"/>
    </row>
    <row r="174" spans="35:50" ht="14.25">
      <c r="AI174" s="1249"/>
      <c r="AJ174" s="1249"/>
      <c r="AK174" s="1249"/>
      <c r="AL174" s="1249"/>
      <c r="AM174" s="1249"/>
      <c r="AN174" s="1249"/>
      <c r="AO174" s="1249"/>
      <c r="AP174" s="1249"/>
      <c r="AQ174" s="1249"/>
      <c r="AR174" s="1249"/>
      <c r="AS174" s="1249"/>
      <c r="AT174" s="1249"/>
      <c r="AU174" s="1249"/>
      <c r="AV174" s="1249"/>
      <c r="AW174" s="1192"/>
      <c r="AX174" s="1192"/>
    </row>
    <row r="175" spans="35:50" ht="14.25">
      <c r="AI175" s="1249"/>
      <c r="AJ175" s="1249"/>
      <c r="AK175" s="1249"/>
      <c r="AL175" s="1249"/>
      <c r="AM175" s="1249"/>
      <c r="AN175" s="1249"/>
      <c r="AO175" s="1249"/>
      <c r="AP175" s="1249"/>
      <c r="AQ175" s="1249"/>
      <c r="AR175" s="1249"/>
      <c r="AS175" s="1249"/>
      <c r="AT175" s="1249"/>
      <c r="AU175" s="1249"/>
      <c r="AV175" s="1249"/>
      <c r="AW175" s="1192"/>
      <c r="AX175" s="1192"/>
    </row>
    <row r="176" spans="35:50" ht="14.25">
      <c r="AI176" s="1249"/>
      <c r="AJ176" s="1249"/>
      <c r="AK176" s="1249"/>
      <c r="AL176" s="1249"/>
      <c r="AM176" s="1249"/>
      <c r="AN176" s="1249"/>
      <c r="AO176" s="1249"/>
      <c r="AP176" s="1249"/>
      <c r="AQ176" s="1249"/>
      <c r="AR176" s="1249"/>
      <c r="AS176" s="1249"/>
      <c r="AT176" s="1249"/>
      <c r="AU176" s="1249"/>
      <c r="AV176" s="1249"/>
      <c r="AW176" s="1192"/>
      <c r="AX176" s="1192"/>
    </row>
    <row r="177" spans="35:50" ht="14.25">
      <c r="AI177" s="1249"/>
      <c r="AJ177" s="1249"/>
      <c r="AK177" s="1249"/>
      <c r="AL177" s="1249"/>
      <c r="AM177" s="1249"/>
      <c r="AN177" s="1249"/>
      <c r="AO177" s="1249"/>
      <c r="AP177" s="1249"/>
      <c r="AQ177" s="1249"/>
      <c r="AR177" s="1249"/>
      <c r="AS177" s="1249"/>
      <c r="AT177" s="1249"/>
      <c r="AU177" s="1249"/>
      <c r="AV177" s="1249"/>
      <c r="AW177" s="1192"/>
      <c r="AX177" s="1192"/>
    </row>
    <row r="178" spans="35:50" ht="14.25">
      <c r="AI178" s="1249"/>
      <c r="AJ178" s="1249"/>
      <c r="AK178" s="1249"/>
      <c r="AL178" s="1249"/>
      <c r="AM178" s="1249"/>
      <c r="AN178" s="1249"/>
      <c r="AO178" s="1249"/>
      <c r="AP178" s="1249"/>
      <c r="AQ178" s="1249"/>
      <c r="AR178" s="1249"/>
      <c r="AS178" s="1249"/>
      <c r="AT178" s="1249"/>
      <c r="AU178" s="1249"/>
      <c r="AV178" s="1249"/>
      <c r="AW178" s="1192"/>
      <c r="AX178" s="1192"/>
    </row>
    <row r="179" spans="35:50" ht="14.25">
      <c r="AI179" s="1249"/>
      <c r="AJ179" s="1249"/>
      <c r="AK179" s="1249"/>
      <c r="AL179" s="1249"/>
      <c r="AM179" s="1249"/>
      <c r="AN179" s="1249"/>
      <c r="AO179" s="1249"/>
      <c r="AP179" s="1249"/>
      <c r="AQ179" s="1249"/>
      <c r="AR179" s="1249"/>
      <c r="AS179" s="1249"/>
      <c r="AT179" s="1249"/>
      <c r="AU179" s="1249"/>
      <c r="AV179" s="1249"/>
      <c r="AW179" s="1192"/>
      <c r="AX179" s="1192"/>
    </row>
    <row r="180" spans="35:50" ht="14.25">
      <c r="AI180" s="1249"/>
      <c r="AJ180" s="1249"/>
      <c r="AK180" s="1249"/>
      <c r="AL180" s="1249"/>
      <c r="AM180" s="1249"/>
      <c r="AN180" s="1249"/>
      <c r="AO180" s="1249"/>
      <c r="AP180" s="1249"/>
      <c r="AQ180" s="1249"/>
      <c r="AR180" s="1249"/>
      <c r="AS180" s="1249"/>
      <c r="AT180" s="1249"/>
      <c r="AU180" s="1249"/>
      <c r="AV180" s="1249"/>
      <c r="AW180" s="1192"/>
      <c r="AX180" s="1192"/>
    </row>
    <row r="181" spans="35:50" ht="14.25">
      <c r="AI181" s="1249"/>
      <c r="AJ181" s="1249"/>
      <c r="AK181" s="1249"/>
      <c r="AL181" s="1249"/>
      <c r="AM181" s="1249"/>
      <c r="AN181" s="1249"/>
      <c r="AO181" s="1249"/>
      <c r="AP181" s="1249"/>
      <c r="AQ181" s="1249"/>
      <c r="AR181" s="1249"/>
      <c r="AS181" s="1249"/>
      <c r="AT181" s="1249"/>
      <c r="AU181" s="1249"/>
      <c r="AV181" s="1249"/>
      <c r="AW181" s="1192"/>
      <c r="AX181" s="1192"/>
    </row>
    <row r="182" spans="35:50" ht="14.25">
      <c r="AI182" s="1249"/>
      <c r="AJ182" s="1249"/>
      <c r="AK182" s="1249"/>
      <c r="AL182" s="1249"/>
      <c r="AM182" s="1249"/>
      <c r="AN182" s="1249"/>
      <c r="AO182" s="1249"/>
      <c r="AP182" s="1249"/>
      <c r="AQ182" s="1249"/>
      <c r="AR182" s="1249"/>
      <c r="AS182" s="1249"/>
      <c r="AT182" s="1249"/>
      <c r="AU182" s="1249"/>
      <c r="AV182" s="1249"/>
      <c r="AW182" s="1192"/>
      <c r="AX182" s="1192"/>
    </row>
    <row r="183" spans="35:50" ht="14.25">
      <c r="AI183" s="1249"/>
      <c r="AJ183" s="1249"/>
      <c r="AK183" s="1249"/>
      <c r="AL183" s="1249"/>
      <c r="AM183" s="1249"/>
      <c r="AN183" s="1249"/>
      <c r="AO183" s="1249"/>
      <c r="AP183" s="1249"/>
      <c r="AQ183" s="1249"/>
      <c r="AR183" s="1249"/>
      <c r="AS183" s="1249"/>
      <c r="AT183" s="1249"/>
      <c r="AU183" s="1249"/>
      <c r="AV183" s="1249"/>
      <c r="AW183" s="1192"/>
      <c r="AX183" s="1192"/>
    </row>
    <row r="184" spans="35:50" ht="14.25">
      <c r="AI184" s="1249"/>
      <c r="AJ184" s="1249"/>
      <c r="AK184" s="1249"/>
      <c r="AL184" s="1249"/>
      <c r="AM184" s="1249"/>
      <c r="AN184" s="1249"/>
      <c r="AO184" s="1249"/>
      <c r="AP184" s="1249"/>
      <c r="AQ184" s="1249"/>
      <c r="AR184" s="1249"/>
      <c r="AS184" s="1249"/>
      <c r="AT184" s="1249"/>
      <c r="AU184" s="1249"/>
      <c r="AV184" s="1249"/>
      <c r="AW184" s="1192"/>
      <c r="AX184" s="1192"/>
    </row>
    <row r="185" spans="35:50" ht="14.25">
      <c r="AI185" s="1249"/>
      <c r="AJ185" s="1249"/>
      <c r="AK185" s="1249"/>
      <c r="AL185" s="1249"/>
      <c r="AM185" s="1249"/>
      <c r="AN185" s="1249"/>
      <c r="AO185" s="1249"/>
      <c r="AP185" s="1249"/>
      <c r="AQ185" s="1249"/>
      <c r="AR185" s="1249"/>
      <c r="AS185" s="1249"/>
      <c r="AT185" s="1249"/>
      <c r="AU185" s="1249"/>
      <c r="AV185" s="1249"/>
      <c r="AW185" s="1192"/>
      <c r="AX185" s="1192"/>
    </row>
    <row r="186" spans="35:50" ht="14.25">
      <c r="AI186" s="1249"/>
      <c r="AJ186" s="1249"/>
      <c r="AK186" s="1249"/>
      <c r="AL186" s="1249"/>
      <c r="AM186" s="1249"/>
      <c r="AN186" s="1249"/>
      <c r="AO186" s="1249"/>
      <c r="AP186" s="1249"/>
      <c r="AQ186" s="1249"/>
      <c r="AR186" s="1249"/>
      <c r="AS186" s="1249"/>
      <c r="AT186" s="1249"/>
      <c r="AU186" s="1249"/>
      <c r="AV186" s="1249"/>
      <c r="AW186" s="1192"/>
      <c r="AX186" s="1192"/>
    </row>
    <row r="187" spans="35:50" ht="14.25">
      <c r="AI187" s="1249"/>
      <c r="AJ187" s="1249"/>
      <c r="AK187" s="1249"/>
      <c r="AL187" s="1249"/>
      <c r="AM187" s="1249"/>
      <c r="AN187" s="1249"/>
      <c r="AO187" s="1249"/>
      <c r="AP187" s="1249"/>
      <c r="AQ187" s="1249"/>
      <c r="AR187" s="1249"/>
      <c r="AS187" s="1249"/>
      <c r="AT187" s="1249"/>
      <c r="AU187" s="1249"/>
      <c r="AV187" s="1249"/>
      <c r="AW187" s="1192"/>
      <c r="AX187" s="1192"/>
    </row>
    <row r="188" spans="35:50" ht="14.25">
      <c r="AI188" s="1249"/>
      <c r="AJ188" s="1249"/>
      <c r="AK188" s="1249"/>
      <c r="AL188" s="1249"/>
      <c r="AM188" s="1249"/>
      <c r="AN188" s="1249"/>
      <c r="AO188" s="1249"/>
      <c r="AP188" s="1249"/>
      <c r="AQ188" s="1249"/>
      <c r="AR188" s="1249"/>
      <c r="AS188" s="1249"/>
      <c r="AT188" s="1249"/>
      <c r="AU188" s="1249"/>
      <c r="AV188" s="1249"/>
      <c r="AW188" s="1192"/>
      <c r="AX188" s="1192"/>
    </row>
    <row r="189" spans="35:50" ht="14.25">
      <c r="AI189" s="1249"/>
      <c r="AJ189" s="1249"/>
      <c r="AK189" s="1249"/>
      <c r="AL189" s="1249"/>
      <c r="AM189" s="1249"/>
      <c r="AN189" s="1249"/>
      <c r="AO189" s="1249"/>
      <c r="AP189" s="1249"/>
      <c r="AQ189" s="1249"/>
      <c r="AR189" s="1249"/>
      <c r="AS189" s="1249"/>
      <c r="AT189" s="1249"/>
      <c r="AU189" s="1249"/>
      <c r="AV189" s="1249"/>
      <c r="AW189" s="1192"/>
      <c r="AX189" s="1192"/>
    </row>
    <row r="190" spans="35:50" ht="14.25">
      <c r="AI190" s="1249"/>
      <c r="AJ190" s="1249"/>
      <c r="AK190" s="1249"/>
      <c r="AL190" s="1249"/>
      <c r="AM190" s="1249"/>
      <c r="AN190" s="1249"/>
      <c r="AO190" s="1249"/>
      <c r="AP190" s="1249"/>
      <c r="AQ190" s="1249"/>
      <c r="AR190" s="1249"/>
      <c r="AS190" s="1249"/>
      <c r="AT190" s="1249"/>
      <c r="AU190" s="1249"/>
      <c r="AV190" s="1249"/>
      <c r="AW190" s="1192"/>
      <c r="AX190" s="1192"/>
    </row>
    <row r="191" spans="35:50" ht="14.25">
      <c r="AI191" s="1249"/>
      <c r="AJ191" s="1249"/>
      <c r="AK191" s="1249"/>
      <c r="AL191" s="1249"/>
      <c r="AM191" s="1249"/>
      <c r="AN191" s="1249"/>
      <c r="AO191" s="1249"/>
      <c r="AP191" s="1249"/>
      <c r="AQ191" s="1249"/>
      <c r="AR191" s="1249"/>
      <c r="AS191" s="1249"/>
      <c r="AT191" s="1249"/>
      <c r="AU191" s="1249"/>
      <c r="AV191" s="1249"/>
      <c r="AW191" s="1192"/>
      <c r="AX191" s="1192"/>
    </row>
    <row r="192" spans="35:50" ht="14.25">
      <c r="AI192" s="1249"/>
      <c r="AJ192" s="1249"/>
      <c r="AK192" s="1249"/>
      <c r="AL192" s="1249"/>
      <c r="AM192" s="1249"/>
      <c r="AN192" s="1249"/>
      <c r="AO192" s="1249"/>
      <c r="AP192" s="1249"/>
      <c r="AQ192" s="1249"/>
      <c r="AR192" s="1249"/>
      <c r="AS192" s="1249"/>
      <c r="AT192" s="1249"/>
      <c r="AU192" s="1249"/>
      <c r="AV192" s="1249"/>
      <c r="AW192" s="1192"/>
      <c r="AX192" s="1192"/>
    </row>
    <row r="193" spans="35:50" ht="14.25">
      <c r="AI193" s="1249"/>
      <c r="AJ193" s="1249"/>
      <c r="AK193" s="1249"/>
      <c r="AL193" s="1249"/>
      <c r="AM193" s="1249"/>
      <c r="AN193" s="1249"/>
      <c r="AO193" s="1249"/>
      <c r="AP193" s="1249"/>
      <c r="AQ193" s="1249"/>
      <c r="AR193" s="1249"/>
      <c r="AS193" s="1249"/>
      <c r="AT193" s="1249"/>
      <c r="AU193" s="1249"/>
      <c r="AV193" s="1249"/>
      <c r="AW193" s="1192"/>
      <c r="AX193" s="1192"/>
    </row>
    <row r="194" spans="35:50" ht="14.25">
      <c r="AI194" s="1249"/>
      <c r="AJ194" s="1249"/>
      <c r="AK194" s="1249"/>
      <c r="AL194" s="1249"/>
      <c r="AM194" s="1249"/>
      <c r="AN194" s="1249"/>
      <c r="AO194" s="1249"/>
      <c r="AP194" s="1249"/>
      <c r="AQ194" s="1249"/>
      <c r="AR194" s="1249"/>
      <c r="AS194" s="1249"/>
      <c r="AT194" s="1249"/>
      <c r="AU194" s="1249"/>
      <c r="AV194" s="1249"/>
      <c r="AW194" s="1192"/>
      <c r="AX194" s="1192"/>
    </row>
    <row r="195" spans="35:50" ht="14.25">
      <c r="AI195" s="1249"/>
      <c r="AJ195" s="1249"/>
      <c r="AK195" s="1249"/>
      <c r="AL195" s="1249"/>
      <c r="AM195" s="1249"/>
      <c r="AN195" s="1249"/>
      <c r="AO195" s="1249"/>
      <c r="AP195" s="1249"/>
      <c r="AQ195" s="1249"/>
      <c r="AR195" s="1249"/>
      <c r="AS195" s="1249"/>
      <c r="AT195" s="1249"/>
      <c r="AU195" s="1249"/>
      <c r="AV195" s="1249"/>
      <c r="AW195" s="1192"/>
      <c r="AX195" s="1192"/>
    </row>
    <row r="196" spans="35:50" ht="14.25">
      <c r="AI196" s="1249"/>
      <c r="AJ196" s="1249"/>
      <c r="AK196" s="1249"/>
      <c r="AL196" s="1249"/>
      <c r="AM196" s="1249"/>
      <c r="AN196" s="1249"/>
      <c r="AO196" s="1249"/>
      <c r="AP196" s="1249"/>
      <c r="AQ196" s="1249"/>
      <c r="AR196" s="1249"/>
      <c r="AS196" s="1249"/>
      <c r="AT196" s="1249"/>
      <c r="AU196" s="1249"/>
      <c r="AV196" s="1249"/>
      <c r="AW196" s="1192"/>
      <c r="AX196" s="1192"/>
    </row>
    <row r="197" spans="35:50" ht="14.25">
      <c r="AI197" s="1249"/>
      <c r="AJ197" s="1249"/>
      <c r="AK197" s="1249"/>
      <c r="AL197" s="1249"/>
      <c r="AM197" s="1249"/>
      <c r="AN197" s="1249"/>
      <c r="AO197" s="1249"/>
      <c r="AP197" s="1249"/>
      <c r="AQ197" s="1249"/>
      <c r="AR197" s="1249"/>
      <c r="AS197" s="1249"/>
      <c r="AT197" s="1249"/>
      <c r="AU197" s="1249"/>
      <c r="AV197" s="1249"/>
      <c r="AW197" s="1192"/>
      <c r="AX197" s="1192"/>
    </row>
    <row r="198" spans="35:50" ht="14.25">
      <c r="AI198" s="1249"/>
      <c r="AJ198" s="1249"/>
      <c r="AK198" s="1249"/>
      <c r="AL198" s="1249"/>
      <c r="AM198" s="1249"/>
      <c r="AN198" s="1249"/>
      <c r="AO198" s="1249"/>
      <c r="AP198" s="1249"/>
      <c r="AQ198" s="1249"/>
      <c r="AR198" s="1249"/>
      <c r="AS198" s="1249"/>
      <c r="AT198" s="1249"/>
      <c r="AU198" s="1249"/>
      <c r="AV198" s="1249"/>
      <c r="AW198" s="1192"/>
      <c r="AX198" s="1192"/>
    </row>
    <row r="199" spans="35:50" ht="14.25">
      <c r="AI199" s="1249"/>
      <c r="AJ199" s="1249"/>
      <c r="AK199" s="1249"/>
      <c r="AL199" s="1249"/>
      <c r="AM199" s="1249"/>
      <c r="AN199" s="1249"/>
      <c r="AO199" s="1249"/>
      <c r="AP199" s="1249"/>
      <c r="AQ199" s="1249"/>
      <c r="AR199" s="1249"/>
      <c r="AS199" s="1249"/>
      <c r="AT199" s="1249"/>
      <c r="AU199" s="1249"/>
      <c r="AV199" s="1249"/>
      <c r="AW199" s="1192"/>
      <c r="AX199" s="1192"/>
    </row>
    <row r="200" spans="35:50" ht="14.25">
      <c r="AI200" s="1249"/>
      <c r="AJ200" s="1249"/>
      <c r="AK200" s="1249"/>
      <c r="AL200" s="1249"/>
      <c r="AM200" s="1249"/>
      <c r="AN200" s="1249"/>
      <c r="AO200" s="1249"/>
      <c r="AP200" s="1249"/>
      <c r="AQ200" s="1249"/>
      <c r="AR200" s="1249"/>
      <c r="AS200" s="1249"/>
      <c r="AT200" s="1249"/>
      <c r="AU200" s="1249"/>
      <c r="AV200" s="1249"/>
      <c r="AW200" s="1192"/>
      <c r="AX200" s="1192"/>
    </row>
    <row r="201" spans="35:50" ht="14.25">
      <c r="AI201" s="1249"/>
      <c r="AJ201" s="1249"/>
      <c r="AK201" s="1249"/>
      <c r="AL201" s="1249"/>
      <c r="AM201" s="1249"/>
      <c r="AN201" s="1249"/>
      <c r="AO201" s="1249"/>
      <c r="AP201" s="1249"/>
      <c r="AQ201" s="1249"/>
      <c r="AR201" s="1249"/>
      <c r="AS201" s="1249"/>
      <c r="AT201" s="1249"/>
      <c r="AU201" s="1249"/>
      <c r="AV201" s="1249"/>
      <c r="AW201" s="1192"/>
      <c r="AX201" s="1192"/>
    </row>
    <row r="202" spans="35:50" ht="14.25">
      <c r="AI202" s="1249"/>
      <c r="AJ202" s="1249"/>
      <c r="AK202" s="1249"/>
      <c r="AL202" s="1249"/>
      <c r="AM202" s="1249"/>
      <c r="AN202" s="1249"/>
      <c r="AO202" s="1249"/>
      <c r="AP202" s="1249"/>
      <c r="AQ202" s="1249"/>
      <c r="AR202" s="1249"/>
      <c r="AS202" s="1249"/>
      <c r="AT202" s="1249"/>
      <c r="AU202" s="1249"/>
      <c r="AV202" s="1249"/>
      <c r="AW202" s="1192"/>
      <c r="AX202" s="1192"/>
    </row>
    <row r="203" spans="35:50" ht="14.25">
      <c r="AI203" s="1249"/>
      <c r="AJ203" s="1249"/>
      <c r="AK203" s="1249"/>
      <c r="AL203" s="1249"/>
      <c r="AM203" s="1249"/>
      <c r="AN203" s="1249"/>
      <c r="AO203" s="1249"/>
      <c r="AP203" s="1249"/>
      <c r="AQ203" s="1249"/>
      <c r="AR203" s="1249"/>
      <c r="AS203" s="1249"/>
      <c r="AT203" s="1249"/>
      <c r="AU203" s="1249"/>
      <c r="AV203" s="1249"/>
      <c r="AW203" s="1192"/>
      <c r="AX203" s="1192"/>
    </row>
    <row r="204" spans="35:50" ht="14.25">
      <c r="AI204" s="1249"/>
      <c r="AJ204" s="1249"/>
      <c r="AK204" s="1249"/>
      <c r="AL204" s="1249"/>
      <c r="AM204" s="1249"/>
      <c r="AN204" s="1249"/>
      <c r="AO204" s="1249"/>
      <c r="AP204" s="1249"/>
      <c r="AQ204" s="1249"/>
      <c r="AR204" s="1249"/>
      <c r="AS204" s="1249"/>
      <c r="AT204" s="1249"/>
      <c r="AU204" s="1249"/>
      <c r="AV204" s="1249"/>
      <c r="AW204" s="1192"/>
      <c r="AX204" s="1192"/>
    </row>
    <row r="205" spans="35:50" ht="14.25">
      <c r="AI205" s="1249"/>
      <c r="AJ205" s="1249"/>
      <c r="AK205" s="1249"/>
      <c r="AL205" s="1249"/>
      <c r="AM205" s="1249"/>
      <c r="AN205" s="1249"/>
      <c r="AO205" s="1249"/>
      <c r="AP205" s="1249"/>
      <c r="AQ205" s="1249"/>
      <c r="AR205" s="1249"/>
      <c r="AS205" s="1249"/>
      <c r="AT205" s="1249"/>
      <c r="AU205" s="1249"/>
      <c r="AV205" s="1249"/>
      <c r="AW205" s="1192"/>
      <c r="AX205" s="1192"/>
    </row>
    <row r="206" spans="35:50" ht="14.25">
      <c r="AI206" s="1249"/>
      <c r="AJ206" s="1249"/>
      <c r="AK206" s="1249"/>
      <c r="AL206" s="1249"/>
      <c r="AM206" s="1249"/>
      <c r="AN206" s="1249"/>
      <c r="AO206" s="1249"/>
      <c r="AP206" s="1249"/>
      <c r="AQ206" s="1249"/>
      <c r="AR206" s="1249"/>
      <c r="AS206" s="1249"/>
      <c r="AT206" s="1249"/>
      <c r="AU206" s="1249"/>
      <c r="AV206" s="1249"/>
      <c r="AW206" s="1192"/>
      <c r="AX206" s="1192"/>
    </row>
    <row r="207" spans="35:50" ht="14.25">
      <c r="AI207" s="1249"/>
      <c r="AJ207" s="1249"/>
      <c r="AK207" s="1249"/>
      <c r="AL207" s="1249"/>
      <c r="AM207" s="1249"/>
      <c r="AN207" s="1249"/>
      <c r="AO207" s="1249"/>
      <c r="AP207" s="1249"/>
      <c r="AQ207" s="1249"/>
      <c r="AR207" s="1249"/>
      <c r="AS207" s="1249"/>
      <c r="AT207" s="1249"/>
      <c r="AU207" s="1249"/>
      <c r="AV207" s="1249"/>
      <c r="AW207" s="1192"/>
      <c r="AX207" s="1192"/>
    </row>
    <row r="208" spans="35:50" ht="14.25">
      <c r="AI208" s="1249"/>
      <c r="AJ208" s="1249"/>
      <c r="AK208" s="1249"/>
      <c r="AL208" s="1249"/>
      <c r="AM208" s="1249"/>
      <c r="AN208" s="1249"/>
      <c r="AO208" s="1249"/>
      <c r="AP208" s="1249"/>
      <c r="AQ208" s="1249"/>
      <c r="AR208" s="1249"/>
      <c r="AS208" s="1249"/>
      <c r="AT208" s="1249"/>
      <c r="AU208" s="1249"/>
      <c r="AV208" s="1249"/>
      <c r="AW208" s="1192"/>
      <c r="AX208" s="1192"/>
    </row>
    <row r="209" spans="35:50" ht="14.25">
      <c r="AI209" s="1249"/>
      <c r="AJ209" s="1249"/>
      <c r="AK209" s="1249"/>
      <c r="AL209" s="1249"/>
      <c r="AM209" s="1249"/>
      <c r="AN209" s="1249"/>
      <c r="AO209" s="1249"/>
      <c r="AP209" s="1249"/>
      <c r="AQ209" s="1249"/>
      <c r="AR209" s="1249"/>
      <c r="AS209" s="1249"/>
      <c r="AT209" s="1249"/>
      <c r="AU209" s="1249"/>
      <c r="AV209" s="1249"/>
      <c r="AW209" s="1192"/>
      <c r="AX209" s="1192"/>
    </row>
    <row r="210" spans="35:50" ht="14.25">
      <c r="AI210" s="1249"/>
      <c r="AJ210" s="1249"/>
      <c r="AK210" s="1249"/>
      <c r="AL210" s="1249"/>
      <c r="AM210" s="1249"/>
      <c r="AN210" s="1249"/>
      <c r="AO210" s="1249"/>
      <c r="AP210" s="1249"/>
      <c r="AQ210" s="1249"/>
      <c r="AR210" s="1249"/>
      <c r="AS210" s="1249"/>
      <c r="AT210" s="1249"/>
      <c r="AU210" s="1249"/>
      <c r="AV210" s="1249"/>
      <c r="AW210" s="1192"/>
      <c r="AX210" s="1192"/>
    </row>
    <row r="211" spans="35:50" ht="14.25">
      <c r="AI211" s="1249"/>
      <c r="AJ211" s="1249"/>
      <c r="AK211" s="1249"/>
      <c r="AL211" s="1249"/>
      <c r="AM211" s="1249"/>
      <c r="AN211" s="1249"/>
      <c r="AO211" s="1249"/>
      <c r="AP211" s="1249"/>
      <c r="AQ211" s="1249"/>
      <c r="AR211" s="1249"/>
      <c r="AS211" s="1249"/>
      <c r="AT211" s="1249"/>
      <c r="AU211" s="1249"/>
      <c r="AV211" s="1249"/>
      <c r="AW211" s="1192"/>
      <c r="AX211" s="1192"/>
    </row>
    <row r="212" spans="35:50" ht="14.25">
      <c r="AI212" s="1249"/>
      <c r="AJ212" s="1249"/>
      <c r="AK212" s="1249"/>
      <c r="AL212" s="1249"/>
      <c r="AM212" s="1249"/>
      <c r="AN212" s="1249"/>
      <c r="AO212" s="1249"/>
      <c r="AP212" s="1249"/>
      <c r="AQ212" s="1249"/>
      <c r="AR212" s="1249"/>
      <c r="AS212" s="1249"/>
      <c r="AT212" s="1249"/>
      <c r="AU212" s="1249"/>
      <c r="AV212" s="1249"/>
      <c r="AW212" s="1192"/>
      <c r="AX212" s="1192"/>
    </row>
    <row r="213" spans="35:50" ht="14.25">
      <c r="AI213" s="1249"/>
      <c r="AJ213" s="1249"/>
      <c r="AK213" s="1249"/>
      <c r="AL213" s="1249"/>
      <c r="AM213" s="1249"/>
      <c r="AN213" s="1249"/>
      <c r="AO213" s="1249"/>
      <c r="AP213" s="1249"/>
      <c r="AQ213" s="1249"/>
      <c r="AR213" s="1249"/>
      <c r="AS213" s="1249"/>
      <c r="AT213" s="1249"/>
      <c r="AU213" s="1249"/>
      <c r="AV213" s="1249"/>
      <c r="AW213" s="1192"/>
      <c r="AX213" s="1192"/>
    </row>
    <row r="214" spans="35:50" ht="14.25">
      <c r="AI214" s="1249"/>
      <c r="AJ214" s="1249"/>
      <c r="AK214" s="1249"/>
      <c r="AL214" s="1249"/>
      <c r="AM214" s="1249"/>
      <c r="AN214" s="1249"/>
      <c r="AO214" s="1249"/>
      <c r="AP214" s="1249"/>
      <c r="AQ214" s="1249"/>
      <c r="AR214" s="1249"/>
      <c r="AS214" s="1249"/>
      <c r="AT214" s="1249"/>
      <c r="AU214" s="1249"/>
      <c r="AV214" s="1249"/>
      <c r="AW214" s="1192"/>
      <c r="AX214" s="1192"/>
    </row>
    <row r="215" spans="35:50" ht="14.25">
      <c r="AI215" s="1249"/>
      <c r="AJ215" s="1249"/>
      <c r="AK215" s="1249"/>
      <c r="AL215" s="1249"/>
      <c r="AM215" s="1249"/>
      <c r="AN215" s="1249"/>
      <c r="AO215" s="1249"/>
      <c r="AP215" s="1249"/>
      <c r="AQ215" s="1249"/>
      <c r="AR215" s="1249"/>
      <c r="AS215" s="1249"/>
      <c r="AT215" s="1249"/>
      <c r="AU215" s="1249"/>
      <c r="AV215" s="1249"/>
      <c r="AW215" s="1192"/>
      <c r="AX215" s="1192"/>
    </row>
    <row r="216" spans="35:50" ht="14.25">
      <c r="AI216" s="1249"/>
      <c r="AJ216" s="1249"/>
      <c r="AK216" s="1249"/>
      <c r="AL216" s="1249"/>
      <c r="AM216" s="1249"/>
      <c r="AN216" s="1249"/>
      <c r="AO216" s="1249"/>
      <c r="AP216" s="1249"/>
      <c r="AQ216" s="1249"/>
      <c r="AR216" s="1249"/>
      <c r="AS216" s="1249"/>
      <c r="AT216" s="1249"/>
      <c r="AU216" s="1249"/>
      <c r="AV216" s="1249"/>
      <c r="AW216" s="1192"/>
      <c r="AX216" s="1192"/>
    </row>
    <row r="217" spans="35:50" ht="14.25">
      <c r="AI217" s="1249"/>
      <c r="AJ217" s="1249"/>
      <c r="AK217" s="1249"/>
      <c r="AL217" s="1249"/>
      <c r="AM217" s="1249"/>
      <c r="AN217" s="1249"/>
      <c r="AO217" s="1249"/>
      <c r="AP217" s="1249"/>
      <c r="AQ217" s="1249"/>
      <c r="AR217" s="1249"/>
      <c r="AS217" s="1249"/>
      <c r="AT217" s="1249"/>
      <c r="AU217" s="1249"/>
      <c r="AV217" s="1249"/>
      <c r="AW217" s="1192"/>
      <c r="AX217" s="1192"/>
    </row>
    <row r="218" spans="35:50" ht="14.25">
      <c r="AI218" s="1249"/>
      <c r="AJ218" s="1249"/>
      <c r="AK218" s="1249"/>
      <c r="AL218" s="1249"/>
      <c r="AM218" s="1249"/>
      <c r="AN218" s="1249"/>
      <c r="AO218" s="1249"/>
      <c r="AP218" s="1249"/>
      <c r="AQ218" s="1249"/>
      <c r="AR218" s="1249"/>
      <c r="AS218" s="1249"/>
      <c r="AT218" s="1249"/>
      <c r="AU218" s="1249"/>
      <c r="AV218" s="1249"/>
      <c r="AW218" s="1192"/>
      <c r="AX218" s="1192"/>
    </row>
    <row r="219" spans="35:50" ht="14.25">
      <c r="AI219" s="1249"/>
      <c r="AJ219" s="1249"/>
      <c r="AK219" s="1249"/>
      <c r="AL219" s="1249"/>
      <c r="AM219" s="1249"/>
      <c r="AN219" s="1249"/>
      <c r="AO219" s="1249"/>
      <c r="AP219" s="1249"/>
      <c r="AQ219" s="1249"/>
      <c r="AR219" s="1249"/>
      <c r="AS219" s="1249"/>
      <c r="AT219" s="1249"/>
      <c r="AU219" s="1249"/>
      <c r="AV219" s="1249"/>
      <c r="AW219" s="1192"/>
      <c r="AX219" s="1192"/>
    </row>
    <row r="220" spans="35:50" ht="14.25">
      <c r="AI220" s="1249"/>
      <c r="AJ220" s="1249"/>
      <c r="AK220" s="1249"/>
      <c r="AL220" s="1249"/>
      <c r="AM220" s="1249"/>
      <c r="AN220" s="1249"/>
      <c r="AO220" s="1249"/>
      <c r="AP220" s="1249"/>
      <c r="AQ220" s="1249"/>
      <c r="AR220" s="1249"/>
      <c r="AS220" s="1249"/>
      <c r="AT220" s="1249"/>
      <c r="AU220" s="1249"/>
      <c r="AV220" s="1249"/>
      <c r="AW220" s="1192"/>
      <c r="AX220" s="1192"/>
    </row>
    <row r="221" spans="35:50" ht="14.25">
      <c r="AI221" s="1249"/>
      <c r="AJ221" s="1249"/>
      <c r="AK221" s="1249"/>
      <c r="AL221" s="1249"/>
      <c r="AM221" s="1249"/>
      <c r="AN221" s="1249"/>
      <c r="AO221" s="1249"/>
      <c r="AP221" s="1249"/>
      <c r="AQ221" s="1249"/>
      <c r="AR221" s="1249"/>
      <c r="AS221" s="1249"/>
      <c r="AT221" s="1249"/>
      <c r="AU221" s="1249"/>
      <c r="AV221" s="1249"/>
      <c r="AW221" s="1192"/>
      <c r="AX221" s="1192"/>
    </row>
    <row r="222" spans="35:50" ht="14.25">
      <c r="AI222" s="1249"/>
      <c r="AJ222" s="1249"/>
      <c r="AK222" s="1249"/>
      <c r="AL222" s="1249"/>
      <c r="AM222" s="1249"/>
      <c r="AN222" s="1249"/>
      <c r="AO222" s="1249"/>
      <c r="AP222" s="1249"/>
      <c r="AQ222" s="1249"/>
      <c r="AR222" s="1249"/>
      <c r="AS222" s="1249"/>
      <c r="AT222" s="1249"/>
      <c r="AU222" s="1249"/>
      <c r="AV222" s="1249"/>
      <c r="AW222" s="1192"/>
      <c r="AX222" s="1192"/>
    </row>
    <row r="223" spans="35:50" ht="14.25">
      <c r="AI223" s="1249"/>
      <c r="AJ223" s="1249"/>
      <c r="AK223" s="1249"/>
      <c r="AL223" s="1249"/>
      <c r="AM223" s="1249"/>
      <c r="AN223" s="1249"/>
      <c r="AO223" s="1249"/>
      <c r="AP223" s="1249"/>
      <c r="AQ223" s="1249"/>
      <c r="AR223" s="1249"/>
      <c r="AS223" s="1249"/>
      <c r="AT223" s="1249"/>
      <c r="AU223" s="1249"/>
      <c r="AV223" s="1249"/>
      <c r="AW223" s="1192"/>
      <c r="AX223" s="1192"/>
    </row>
    <row r="224" spans="35:50" ht="14.25">
      <c r="AI224" s="1249"/>
      <c r="AJ224" s="1249"/>
      <c r="AK224" s="1249"/>
      <c r="AL224" s="1249"/>
      <c r="AM224" s="1249"/>
      <c r="AN224" s="1249"/>
      <c r="AO224" s="1249"/>
      <c r="AP224" s="1249"/>
      <c r="AQ224" s="1249"/>
      <c r="AR224" s="1249"/>
      <c r="AS224" s="1249"/>
      <c r="AT224" s="1249"/>
      <c r="AU224" s="1249"/>
      <c r="AV224" s="1249"/>
      <c r="AW224" s="1192"/>
      <c r="AX224" s="1192"/>
    </row>
    <row r="225" spans="35:50" ht="14.25">
      <c r="AI225" s="1249"/>
      <c r="AJ225" s="1249"/>
      <c r="AK225" s="1249"/>
      <c r="AL225" s="1249"/>
      <c r="AM225" s="1249"/>
      <c r="AN225" s="1249"/>
      <c r="AO225" s="1249"/>
      <c r="AP225" s="1249"/>
      <c r="AQ225" s="1249"/>
      <c r="AR225" s="1249"/>
      <c r="AS225" s="1249"/>
      <c r="AT225" s="1249"/>
      <c r="AU225" s="1249"/>
      <c r="AV225" s="1249"/>
      <c r="AW225" s="1192"/>
      <c r="AX225" s="1192"/>
    </row>
    <row r="226" spans="35:50" ht="14.25">
      <c r="AI226" s="1249"/>
      <c r="AJ226" s="1249"/>
      <c r="AK226" s="1249"/>
      <c r="AL226" s="1249"/>
      <c r="AM226" s="1249"/>
      <c r="AN226" s="1249"/>
      <c r="AO226" s="1249"/>
      <c r="AP226" s="1249"/>
      <c r="AQ226" s="1249"/>
      <c r="AR226" s="1249"/>
      <c r="AS226" s="1249"/>
      <c r="AT226" s="1249"/>
      <c r="AU226" s="1249"/>
      <c r="AV226" s="1249"/>
      <c r="AW226" s="1192"/>
      <c r="AX226" s="1192"/>
    </row>
    <row r="227" spans="35:50" ht="14.25">
      <c r="AI227" s="1249"/>
      <c r="AJ227" s="1249"/>
      <c r="AK227" s="1249"/>
      <c r="AL227" s="1249"/>
      <c r="AM227" s="1249"/>
      <c r="AN227" s="1249"/>
      <c r="AO227" s="1249"/>
      <c r="AP227" s="1249"/>
      <c r="AQ227" s="1249"/>
      <c r="AR227" s="1249"/>
      <c r="AS227" s="1249"/>
      <c r="AT227" s="1249"/>
      <c r="AU227" s="1249"/>
      <c r="AV227" s="1249"/>
      <c r="AW227" s="1192"/>
      <c r="AX227" s="1192"/>
    </row>
    <row r="228" spans="35:50" ht="14.25">
      <c r="AI228" s="1249"/>
      <c r="AJ228" s="1249"/>
      <c r="AK228" s="1249"/>
      <c r="AL228" s="1249"/>
      <c r="AM228" s="1249"/>
      <c r="AN228" s="1249"/>
      <c r="AO228" s="1249"/>
      <c r="AP228" s="1249"/>
      <c r="AQ228" s="1249"/>
      <c r="AR228" s="1249"/>
      <c r="AS228" s="1249"/>
      <c r="AT228" s="1249"/>
      <c r="AU228" s="1249"/>
      <c r="AV228" s="1249"/>
      <c r="AW228" s="1192"/>
      <c r="AX228" s="1192"/>
    </row>
    <row r="229" spans="35:50" ht="14.25">
      <c r="AI229" s="1249"/>
      <c r="AJ229" s="1249"/>
      <c r="AK229" s="1249"/>
      <c r="AL229" s="1249"/>
      <c r="AM229" s="1249"/>
      <c r="AN229" s="1249"/>
      <c r="AO229" s="1249"/>
      <c r="AP229" s="1249"/>
      <c r="AQ229" s="1249"/>
      <c r="AR229" s="1249"/>
      <c r="AS229" s="1249"/>
      <c r="AT229" s="1249"/>
      <c r="AU229" s="1249"/>
      <c r="AV229" s="1249"/>
      <c r="AW229" s="1192"/>
      <c r="AX229" s="1192"/>
    </row>
    <row r="230" spans="35:50" ht="14.25">
      <c r="AI230" s="1249"/>
      <c r="AJ230" s="1249"/>
      <c r="AK230" s="1249"/>
      <c r="AL230" s="1249"/>
      <c r="AM230" s="1249"/>
      <c r="AN230" s="1249"/>
      <c r="AO230" s="1249"/>
      <c r="AP230" s="1249"/>
      <c r="AQ230" s="1249"/>
      <c r="AR230" s="1249"/>
      <c r="AS230" s="1249"/>
      <c r="AT230" s="1249"/>
      <c r="AU230" s="1249"/>
      <c r="AV230" s="1249"/>
      <c r="AW230" s="1192"/>
      <c r="AX230" s="1192"/>
    </row>
    <row r="231" spans="35:50" ht="14.25">
      <c r="AI231" s="1249"/>
      <c r="AJ231" s="1249"/>
      <c r="AK231" s="1249"/>
      <c r="AL231" s="1249"/>
      <c r="AM231" s="1249"/>
      <c r="AN231" s="1249"/>
      <c r="AO231" s="1249"/>
      <c r="AP231" s="1249"/>
      <c r="AQ231" s="1249"/>
      <c r="AR231" s="1249"/>
      <c r="AS231" s="1249"/>
      <c r="AT231" s="1249"/>
      <c r="AU231" s="1249"/>
      <c r="AV231" s="1249"/>
      <c r="AW231" s="1192"/>
      <c r="AX231" s="1192"/>
    </row>
    <row r="232" spans="35:50" ht="14.25">
      <c r="AI232" s="1249"/>
      <c r="AJ232" s="1249"/>
      <c r="AK232" s="1249"/>
      <c r="AL232" s="1249"/>
      <c r="AM232" s="1249"/>
      <c r="AN232" s="1249"/>
      <c r="AO232" s="1249"/>
      <c r="AP232" s="1249"/>
      <c r="AQ232" s="1249"/>
      <c r="AR232" s="1249"/>
      <c r="AS232" s="1249"/>
      <c r="AT232" s="1249"/>
      <c r="AU232" s="1249"/>
      <c r="AV232" s="1249"/>
      <c r="AW232" s="1192"/>
      <c r="AX232" s="1192"/>
    </row>
    <row r="233" spans="35:50" ht="14.25">
      <c r="AI233" s="1249"/>
      <c r="AJ233" s="1249"/>
      <c r="AK233" s="1249"/>
      <c r="AL233" s="1249"/>
      <c r="AM233" s="1249"/>
      <c r="AN233" s="1249"/>
      <c r="AO233" s="1249"/>
      <c r="AP233" s="1249"/>
      <c r="AQ233" s="1249"/>
      <c r="AR233" s="1249"/>
      <c r="AS233" s="1249"/>
      <c r="AT233" s="1249"/>
      <c r="AU233" s="1249"/>
      <c r="AV233" s="1249"/>
      <c r="AW233" s="1192"/>
      <c r="AX233" s="1192"/>
    </row>
    <row r="234" spans="35:50" ht="14.25">
      <c r="AI234" s="1249"/>
      <c r="AJ234" s="1249"/>
      <c r="AK234" s="1249"/>
      <c r="AL234" s="1249"/>
      <c r="AM234" s="1249"/>
      <c r="AN234" s="1249"/>
      <c r="AO234" s="1249"/>
      <c r="AP234" s="1249"/>
      <c r="AQ234" s="1249"/>
      <c r="AR234" s="1249"/>
      <c r="AS234" s="1249"/>
      <c r="AT234" s="1249"/>
      <c r="AU234" s="1249"/>
      <c r="AV234" s="1249"/>
      <c r="AW234" s="1192"/>
      <c r="AX234" s="1192"/>
    </row>
    <row r="235" spans="35:50" ht="14.25">
      <c r="AI235" s="1249"/>
      <c r="AJ235" s="1249"/>
      <c r="AK235" s="1249"/>
      <c r="AL235" s="1249"/>
      <c r="AM235" s="1249"/>
      <c r="AN235" s="1249"/>
      <c r="AO235" s="1249"/>
      <c r="AP235" s="1249"/>
      <c r="AQ235" s="1249"/>
      <c r="AR235" s="1249"/>
      <c r="AS235" s="1249"/>
      <c r="AT235" s="1249"/>
      <c r="AU235" s="1249"/>
      <c r="AV235" s="1249"/>
      <c r="AW235" s="1192"/>
      <c r="AX235" s="1192"/>
    </row>
    <row r="236" spans="35:50" ht="14.25">
      <c r="AI236" s="1249"/>
      <c r="AJ236" s="1249"/>
      <c r="AK236" s="1249"/>
      <c r="AL236" s="1249"/>
      <c r="AM236" s="1249"/>
      <c r="AN236" s="1249"/>
      <c r="AO236" s="1249"/>
      <c r="AP236" s="1249"/>
      <c r="AQ236" s="1249"/>
      <c r="AR236" s="1249"/>
      <c r="AS236" s="1249"/>
      <c r="AT236" s="1249"/>
      <c r="AU236" s="1249"/>
      <c r="AV236" s="1249"/>
      <c r="AW236" s="1192"/>
      <c r="AX236" s="1192"/>
    </row>
    <row r="237" spans="35:50" ht="14.25">
      <c r="AI237" s="1249"/>
      <c r="AJ237" s="1249"/>
      <c r="AK237" s="1249"/>
      <c r="AL237" s="1249"/>
      <c r="AM237" s="1249"/>
      <c r="AN237" s="1249"/>
      <c r="AO237" s="1249"/>
      <c r="AP237" s="1249"/>
      <c r="AQ237" s="1249"/>
      <c r="AR237" s="1249"/>
      <c r="AS237" s="1249"/>
      <c r="AT237" s="1249"/>
      <c r="AU237" s="1249"/>
      <c r="AV237" s="1249"/>
      <c r="AW237" s="1192"/>
      <c r="AX237" s="1192"/>
    </row>
    <row r="238" spans="35:50" ht="14.25">
      <c r="AI238" s="1249"/>
      <c r="AJ238" s="1249"/>
      <c r="AK238" s="1249"/>
      <c r="AL238" s="1249"/>
      <c r="AM238" s="1249"/>
      <c r="AN238" s="1249"/>
      <c r="AO238" s="1249"/>
      <c r="AP238" s="1249"/>
      <c r="AQ238" s="1249"/>
      <c r="AR238" s="1249"/>
      <c r="AS238" s="1249"/>
      <c r="AT238" s="1249"/>
      <c r="AU238" s="1249"/>
      <c r="AV238" s="1249"/>
      <c r="AW238" s="1192"/>
      <c r="AX238" s="1192"/>
    </row>
    <row r="239" spans="35:50" ht="14.25">
      <c r="AI239" s="1249"/>
      <c r="AJ239" s="1249"/>
      <c r="AK239" s="1249"/>
      <c r="AL239" s="1249"/>
      <c r="AM239" s="1249"/>
      <c r="AN239" s="1249"/>
      <c r="AO239" s="1249"/>
      <c r="AP239" s="1249"/>
      <c r="AQ239" s="1249"/>
      <c r="AR239" s="1249"/>
      <c r="AS239" s="1249"/>
      <c r="AT239" s="1249"/>
      <c r="AU239" s="1249"/>
      <c r="AV239" s="1249"/>
      <c r="AW239" s="1192"/>
      <c r="AX239" s="1192"/>
    </row>
    <row r="240" spans="35:50" ht="14.25">
      <c r="AI240" s="1249"/>
      <c r="AJ240" s="1249"/>
      <c r="AK240" s="1249"/>
      <c r="AL240" s="1249"/>
      <c r="AM240" s="1249"/>
      <c r="AN240" s="1249"/>
      <c r="AO240" s="1249"/>
      <c r="AP240" s="1249"/>
      <c r="AQ240" s="1249"/>
      <c r="AR240" s="1249"/>
      <c r="AS240" s="1249"/>
      <c r="AT240" s="1249"/>
      <c r="AU240" s="1249"/>
      <c r="AV240" s="1249"/>
      <c r="AW240" s="1192"/>
      <c r="AX240" s="1192"/>
    </row>
    <row r="241" spans="35:50" ht="14.25">
      <c r="AI241" s="1249"/>
      <c r="AJ241" s="1249"/>
      <c r="AK241" s="1249"/>
      <c r="AL241" s="1249"/>
      <c r="AM241" s="1249"/>
      <c r="AN241" s="1249"/>
      <c r="AO241" s="1249"/>
      <c r="AP241" s="1249"/>
      <c r="AQ241" s="1249"/>
      <c r="AR241" s="1249"/>
      <c r="AS241" s="1249"/>
      <c r="AT241" s="1249"/>
      <c r="AU241" s="1249"/>
      <c r="AV241" s="1249"/>
      <c r="AW241" s="1192"/>
      <c r="AX241" s="1192"/>
    </row>
    <row r="242" spans="35:50" ht="14.25">
      <c r="AI242" s="1249"/>
      <c r="AJ242" s="1249"/>
      <c r="AK242" s="1249"/>
      <c r="AL242" s="1249"/>
      <c r="AM242" s="1249"/>
      <c r="AN242" s="1249"/>
      <c r="AO242" s="1249"/>
      <c r="AP242" s="1249"/>
      <c r="AQ242" s="1249"/>
      <c r="AR242" s="1249"/>
      <c r="AS242" s="1249"/>
      <c r="AT242" s="1249"/>
      <c r="AU242" s="1249"/>
      <c r="AV242" s="1249"/>
      <c r="AW242" s="1192"/>
      <c r="AX242" s="1192"/>
    </row>
    <row r="243" spans="35:50" ht="14.25">
      <c r="AI243" s="1249"/>
      <c r="AJ243" s="1249"/>
      <c r="AK243" s="1249"/>
      <c r="AL243" s="1249"/>
      <c r="AM243" s="1249"/>
      <c r="AN243" s="1249"/>
      <c r="AO243" s="1249"/>
      <c r="AP243" s="1249"/>
      <c r="AQ243" s="1249"/>
      <c r="AR243" s="1249"/>
      <c r="AS243" s="1249"/>
      <c r="AT243" s="1249"/>
      <c r="AU243" s="1249"/>
      <c r="AV243" s="1249"/>
      <c r="AW243" s="1192"/>
      <c r="AX243" s="1192"/>
    </row>
    <row r="244" spans="35:50" ht="14.25">
      <c r="AI244" s="1249"/>
      <c r="AJ244" s="1249"/>
      <c r="AK244" s="1249"/>
      <c r="AL244" s="1249"/>
      <c r="AM244" s="1249"/>
      <c r="AN244" s="1249"/>
      <c r="AO244" s="1249"/>
      <c r="AP244" s="1249"/>
      <c r="AQ244" s="1249"/>
      <c r="AR244" s="1249"/>
      <c r="AS244" s="1249"/>
      <c r="AT244" s="1249"/>
      <c r="AU244" s="1249"/>
      <c r="AV244" s="1249"/>
      <c r="AW244" s="1192"/>
      <c r="AX244" s="1192"/>
    </row>
    <row r="245" spans="35:50" ht="14.25">
      <c r="AI245" s="1249"/>
      <c r="AJ245" s="1249"/>
      <c r="AK245" s="1249"/>
      <c r="AL245" s="1249"/>
      <c r="AM245" s="1249"/>
      <c r="AN245" s="1249"/>
      <c r="AO245" s="1249"/>
      <c r="AP245" s="1249"/>
      <c r="AQ245" s="1249"/>
      <c r="AR245" s="1249"/>
      <c r="AS245" s="1249"/>
      <c r="AT245" s="1249"/>
      <c r="AU245" s="1249"/>
      <c r="AV245" s="1249"/>
      <c r="AW245" s="1192"/>
      <c r="AX245" s="1192"/>
    </row>
    <row r="246" spans="35:50" ht="14.25">
      <c r="AI246" s="1249"/>
      <c r="AJ246" s="1249"/>
      <c r="AK246" s="1249"/>
      <c r="AL246" s="1249"/>
      <c r="AM246" s="1249"/>
      <c r="AN246" s="1249"/>
      <c r="AO246" s="1249"/>
      <c r="AP246" s="1249"/>
      <c r="AQ246" s="1249"/>
      <c r="AR246" s="1249"/>
      <c r="AS246" s="1249"/>
      <c r="AT246" s="1249"/>
      <c r="AU246" s="1249"/>
      <c r="AV246" s="1249"/>
      <c r="AW246" s="1192"/>
      <c r="AX246" s="1192"/>
    </row>
    <row r="247" spans="35:50" ht="14.25">
      <c r="AI247" s="1249"/>
      <c r="AJ247" s="1249"/>
      <c r="AK247" s="1249"/>
      <c r="AL247" s="1249"/>
      <c r="AM247" s="1249"/>
      <c r="AN247" s="1249"/>
      <c r="AO247" s="1249"/>
      <c r="AP247" s="1249"/>
      <c r="AQ247" s="1249"/>
      <c r="AR247" s="1249"/>
      <c r="AS247" s="1249"/>
      <c r="AT247" s="1249"/>
      <c r="AU247" s="1249"/>
      <c r="AV247" s="1249"/>
      <c r="AW247" s="1192"/>
      <c r="AX247" s="1192"/>
    </row>
    <row r="248" spans="35:50" ht="14.25">
      <c r="AI248" s="1249"/>
      <c r="AJ248" s="1249"/>
      <c r="AK248" s="1249"/>
      <c r="AL248" s="1249"/>
      <c r="AM248" s="1249"/>
      <c r="AN248" s="1249"/>
      <c r="AO248" s="1249"/>
      <c r="AP248" s="1249"/>
      <c r="AQ248" s="1249"/>
      <c r="AR248" s="1249"/>
      <c r="AS248" s="1249"/>
      <c r="AT248" s="1249"/>
      <c r="AU248" s="1249"/>
      <c r="AV248" s="1249"/>
      <c r="AW248" s="1192"/>
      <c r="AX248" s="1192"/>
    </row>
    <row r="249" spans="35:50" ht="14.25">
      <c r="AI249" s="1249"/>
      <c r="AJ249" s="1249"/>
      <c r="AK249" s="1249"/>
      <c r="AL249" s="1249"/>
      <c r="AM249" s="1249"/>
      <c r="AN249" s="1249"/>
      <c r="AO249" s="1249"/>
      <c r="AP249" s="1249"/>
      <c r="AQ249" s="1249"/>
      <c r="AR249" s="1249"/>
      <c r="AS249" s="1249"/>
      <c r="AT249" s="1249"/>
      <c r="AU249" s="1249"/>
      <c r="AV249" s="1249"/>
      <c r="AW249" s="1192"/>
      <c r="AX249" s="1192"/>
    </row>
    <row r="250" spans="35:50" ht="14.25">
      <c r="AI250" s="1249"/>
      <c r="AJ250" s="1249"/>
      <c r="AK250" s="1249"/>
      <c r="AL250" s="1249"/>
      <c r="AM250" s="1249"/>
      <c r="AN250" s="1249"/>
      <c r="AO250" s="1249"/>
      <c r="AP250" s="1249"/>
      <c r="AQ250" s="1249"/>
      <c r="AR250" s="1249"/>
      <c r="AS250" s="1249"/>
      <c r="AT250" s="1249"/>
      <c r="AU250" s="1249"/>
      <c r="AV250" s="1249"/>
      <c r="AW250" s="1192"/>
      <c r="AX250" s="1192"/>
    </row>
    <row r="251" spans="35:50" ht="14.25">
      <c r="AI251" s="1249"/>
      <c r="AJ251" s="1249"/>
      <c r="AK251" s="1249"/>
      <c r="AL251" s="1249"/>
      <c r="AM251" s="1249"/>
      <c r="AN251" s="1249"/>
      <c r="AO251" s="1249"/>
      <c r="AP251" s="1249"/>
      <c r="AQ251" s="1249"/>
      <c r="AR251" s="1249"/>
      <c r="AS251" s="1249"/>
      <c r="AT251" s="1249"/>
      <c r="AU251" s="1249"/>
      <c r="AV251" s="1249"/>
      <c r="AW251" s="1192"/>
      <c r="AX251" s="1192"/>
    </row>
    <row r="252" spans="35:50" ht="14.25">
      <c r="AI252" s="1249"/>
      <c r="AJ252" s="1249"/>
      <c r="AK252" s="1249"/>
      <c r="AL252" s="1249"/>
      <c r="AM252" s="1249"/>
      <c r="AN252" s="1249"/>
      <c r="AO252" s="1249"/>
      <c r="AP252" s="1249"/>
      <c r="AQ252" s="1249"/>
      <c r="AR252" s="1249"/>
      <c r="AS252" s="1249"/>
      <c r="AT252" s="1249"/>
      <c r="AU252" s="1249"/>
      <c r="AV252" s="1249"/>
      <c r="AW252" s="1192"/>
      <c r="AX252" s="1192"/>
    </row>
    <row r="253" spans="35:50" ht="14.25">
      <c r="AI253" s="1249"/>
      <c r="AJ253" s="1249"/>
      <c r="AK253" s="1249"/>
      <c r="AL253" s="1249"/>
      <c r="AM253" s="1249"/>
      <c r="AN253" s="1249"/>
      <c r="AO253" s="1249"/>
      <c r="AP253" s="1249"/>
      <c r="AQ253" s="1249"/>
      <c r="AR253" s="1249"/>
      <c r="AS253" s="1249"/>
      <c r="AT253" s="1249"/>
      <c r="AU253" s="1249"/>
      <c r="AV253" s="1249"/>
      <c r="AW253" s="1192"/>
      <c r="AX253" s="1192"/>
    </row>
    <row r="254" spans="35:50" ht="14.25">
      <c r="AI254" s="1249"/>
      <c r="AJ254" s="1249"/>
      <c r="AK254" s="1249"/>
      <c r="AL254" s="1249"/>
      <c r="AM254" s="1249"/>
      <c r="AN254" s="1249"/>
      <c r="AO254" s="1249"/>
      <c r="AP254" s="1249"/>
      <c r="AQ254" s="1249"/>
      <c r="AR254" s="1249"/>
      <c r="AS254" s="1249"/>
      <c r="AT254" s="1249"/>
      <c r="AU254" s="1249"/>
      <c r="AV254" s="1249"/>
      <c r="AW254" s="1192"/>
      <c r="AX254" s="1192"/>
    </row>
    <row r="255" spans="35:50" ht="14.25">
      <c r="AI255" s="1249"/>
      <c r="AJ255" s="1249"/>
      <c r="AK255" s="1249"/>
      <c r="AL255" s="1249"/>
      <c r="AM255" s="1249"/>
      <c r="AN255" s="1249"/>
      <c r="AO255" s="1249"/>
      <c r="AP255" s="1249"/>
      <c r="AQ255" s="1249"/>
      <c r="AR255" s="1249"/>
      <c r="AS255" s="1249"/>
      <c r="AT255" s="1249"/>
      <c r="AU255" s="1249"/>
      <c r="AV255" s="1249"/>
      <c r="AW255" s="1192"/>
      <c r="AX255" s="1192"/>
    </row>
    <row r="256" spans="35:50" ht="14.25">
      <c r="AI256" s="1249"/>
      <c r="AJ256" s="1249"/>
      <c r="AK256" s="1249"/>
      <c r="AL256" s="1249"/>
      <c r="AM256" s="1249"/>
      <c r="AN256" s="1249"/>
      <c r="AO256" s="1249"/>
      <c r="AP256" s="1249"/>
      <c r="AQ256" s="1249"/>
      <c r="AR256" s="1249"/>
      <c r="AS256" s="1249"/>
      <c r="AT256" s="1249"/>
      <c r="AU256" s="1249"/>
      <c r="AV256" s="1249"/>
      <c r="AW256" s="1192"/>
      <c r="AX256" s="1192"/>
    </row>
    <row r="257" spans="35:50" ht="14.25">
      <c r="AI257" s="1249"/>
      <c r="AJ257" s="1249"/>
      <c r="AK257" s="1249"/>
      <c r="AL257" s="1249"/>
      <c r="AM257" s="1249"/>
      <c r="AN257" s="1249"/>
      <c r="AO257" s="1249"/>
      <c r="AP257" s="1249"/>
      <c r="AQ257" s="1249"/>
      <c r="AR257" s="1249"/>
      <c r="AS257" s="1249"/>
      <c r="AT257" s="1249"/>
      <c r="AU257" s="1249"/>
      <c r="AV257" s="1249"/>
      <c r="AW257" s="1192"/>
      <c r="AX257" s="1192"/>
    </row>
    <row r="258" spans="35:50" ht="14.25">
      <c r="AI258" s="1249"/>
      <c r="AJ258" s="1249"/>
      <c r="AK258" s="1249"/>
      <c r="AL258" s="1249"/>
      <c r="AM258" s="1249"/>
      <c r="AN258" s="1249"/>
      <c r="AO258" s="1249"/>
      <c r="AP258" s="1249"/>
      <c r="AQ258" s="1249"/>
      <c r="AR258" s="1249"/>
      <c r="AS258" s="1249"/>
      <c r="AT258" s="1249"/>
      <c r="AU258" s="1249"/>
      <c r="AV258" s="1249"/>
      <c r="AW258" s="1192"/>
      <c r="AX258" s="1192"/>
    </row>
    <row r="259" spans="35:50" ht="14.25">
      <c r="AI259" s="1249"/>
      <c r="AJ259" s="1249"/>
      <c r="AK259" s="1249"/>
      <c r="AL259" s="1249"/>
      <c r="AM259" s="1249"/>
      <c r="AN259" s="1249"/>
      <c r="AO259" s="1249"/>
      <c r="AP259" s="1249"/>
      <c r="AQ259" s="1249"/>
      <c r="AR259" s="1249"/>
      <c r="AS259" s="1249"/>
      <c r="AT259" s="1249"/>
      <c r="AU259" s="1249"/>
      <c r="AV259" s="1249"/>
      <c r="AW259" s="1192"/>
      <c r="AX259" s="1192"/>
    </row>
    <row r="260" spans="35:50" ht="14.25">
      <c r="AI260" s="1249"/>
      <c r="AJ260" s="1249"/>
      <c r="AK260" s="1249"/>
      <c r="AL260" s="1249"/>
      <c r="AM260" s="1249"/>
      <c r="AN260" s="1249"/>
      <c r="AO260" s="1249"/>
      <c r="AP260" s="1249"/>
      <c r="AQ260" s="1249"/>
      <c r="AR260" s="1249"/>
      <c r="AS260" s="1249"/>
      <c r="AT260" s="1249"/>
      <c r="AU260" s="1249"/>
      <c r="AV260" s="1249"/>
      <c r="AW260" s="1192"/>
      <c r="AX260" s="1192"/>
    </row>
    <row r="261" spans="35:50" ht="14.25">
      <c r="AI261" s="1249"/>
      <c r="AJ261" s="1249"/>
      <c r="AK261" s="1249"/>
      <c r="AL261" s="1249"/>
      <c r="AM261" s="1249"/>
      <c r="AN261" s="1249"/>
      <c r="AO261" s="1249"/>
      <c r="AP261" s="1249"/>
      <c r="AQ261" s="1249"/>
      <c r="AR261" s="1249"/>
      <c r="AS261" s="1249"/>
      <c r="AT261" s="1249"/>
      <c r="AU261" s="1249"/>
      <c r="AV261" s="1249"/>
      <c r="AW261" s="1192"/>
      <c r="AX261" s="1192"/>
    </row>
    <row r="262" spans="35:50" ht="14.25">
      <c r="AI262" s="1249"/>
      <c r="AJ262" s="1249"/>
      <c r="AK262" s="1249"/>
      <c r="AL262" s="1249"/>
      <c r="AM262" s="1249"/>
      <c r="AN262" s="1249"/>
      <c r="AO262" s="1249"/>
      <c r="AP262" s="1249"/>
      <c r="AQ262" s="1249"/>
      <c r="AR262" s="1249"/>
      <c r="AS262" s="1249"/>
      <c r="AT262" s="1249"/>
      <c r="AU262" s="1249"/>
      <c r="AV262" s="1249"/>
      <c r="AW262" s="1192"/>
      <c r="AX262" s="1192"/>
    </row>
    <row r="263" spans="35:50" ht="14.25">
      <c r="AI263" s="1249"/>
      <c r="AJ263" s="1249"/>
      <c r="AK263" s="1249"/>
      <c r="AL263" s="1249"/>
      <c r="AM263" s="1249"/>
      <c r="AN263" s="1249"/>
      <c r="AO263" s="1249"/>
      <c r="AP263" s="1249"/>
      <c r="AQ263" s="1249"/>
      <c r="AR263" s="1249"/>
      <c r="AS263" s="1249"/>
      <c r="AT263" s="1249"/>
      <c r="AU263" s="1249"/>
      <c r="AV263" s="1249"/>
      <c r="AW263" s="1192"/>
      <c r="AX263" s="1192"/>
    </row>
    <row r="264" spans="35:50" ht="14.25">
      <c r="AI264" s="1249"/>
      <c r="AJ264" s="1249"/>
      <c r="AK264" s="1249"/>
      <c r="AL264" s="1249"/>
      <c r="AM264" s="1249"/>
      <c r="AN264" s="1249"/>
      <c r="AO264" s="1249"/>
      <c r="AP264" s="1249"/>
      <c r="AQ264" s="1249"/>
      <c r="AR264" s="1249"/>
      <c r="AS264" s="1249"/>
      <c r="AT264" s="1249"/>
      <c r="AU264" s="1249"/>
      <c r="AV264" s="1249"/>
      <c r="AW264" s="1192"/>
      <c r="AX264" s="1192"/>
    </row>
    <row r="265" spans="35:50" ht="14.25">
      <c r="AI265" s="1249"/>
      <c r="AJ265" s="1249"/>
      <c r="AK265" s="1249"/>
      <c r="AL265" s="1249"/>
      <c r="AM265" s="1249"/>
      <c r="AN265" s="1249"/>
      <c r="AO265" s="1249"/>
      <c r="AP265" s="1249"/>
      <c r="AQ265" s="1249"/>
      <c r="AR265" s="1249"/>
      <c r="AS265" s="1249"/>
      <c r="AT265" s="1249"/>
      <c r="AU265" s="1249"/>
      <c r="AV265" s="1249"/>
      <c r="AW265" s="1192"/>
      <c r="AX265" s="1192"/>
    </row>
    <row r="266" spans="35:50" ht="14.25">
      <c r="AI266" s="1249"/>
      <c r="AJ266" s="1249"/>
      <c r="AK266" s="1249"/>
      <c r="AL266" s="1249"/>
      <c r="AM266" s="1249"/>
      <c r="AN266" s="1249"/>
      <c r="AO266" s="1249"/>
      <c r="AP266" s="1249"/>
      <c r="AQ266" s="1249"/>
      <c r="AR266" s="1249"/>
      <c r="AS266" s="1249"/>
      <c r="AT266" s="1249"/>
      <c r="AU266" s="1249"/>
      <c r="AV266" s="1249"/>
      <c r="AW266" s="1192"/>
      <c r="AX266" s="1192"/>
    </row>
    <row r="267" spans="35:50" ht="14.25">
      <c r="AI267" s="1249"/>
      <c r="AJ267" s="1249"/>
      <c r="AK267" s="1249"/>
      <c r="AL267" s="1249"/>
      <c r="AM267" s="1249"/>
      <c r="AN267" s="1249"/>
      <c r="AO267" s="1249"/>
      <c r="AP267" s="1249"/>
      <c r="AQ267" s="1249"/>
      <c r="AR267" s="1249"/>
      <c r="AS267" s="1249"/>
      <c r="AT267" s="1249"/>
      <c r="AU267" s="1249"/>
      <c r="AV267" s="1249"/>
      <c r="AW267" s="1192"/>
      <c r="AX267" s="1192"/>
    </row>
    <row r="268" spans="35:50" ht="14.25">
      <c r="AI268" s="1249"/>
      <c r="AJ268" s="1249"/>
      <c r="AK268" s="1249"/>
      <c r="AL268" s="1249"/>
      <c r="AM268" s="1249"/>
      <c r="AN268" s="1249"/>
      <c r="AO268" s="1249"/>
      <c r="AP268" s="1249"/>
      <c r="AQ268" s="1249"/>
      <c r="AR268" s="1249"/>
      <c r="AS268" s="1249"/>
      <c r="AT268" s="1249"/>
      <c r="AU268" s="1249"/>
      <c r="AV268" s="1249"/>
      <c r="AW268" s="1192"/>
      <c r="AX268" s="1192"/>
    </row>
    <row r="269" spans="35:50" ht="14.25">
      <c r="AI269" s="1249"/>
      <c r="AJ269" s="1249"/>
      <c r="AK269" s="1249"/>
      <c r="AL269" s="1249"/>
      <c r="AM269" s="1249"/>
      <c r="AN269" s="1249"/>
      <c r="AO269" s="1249"/>
      <c r="AP269" s="1249"/>
      <c r="AQ269" s="1249"/>
      <c r="AR269" s="1249"/>
      <c r="AS269" s="1249"/>
      <c r="AT269" s="1249"/>
      <c r="AU269" s="1249"/>
      <c r="AV269" s="1249"/>
      <c r="AW269" s="1192"/>
      <c r="AX269" s="1192"/>
    </row>
    <row r="270" spans="35:50" ht="14.25">
      <c r="AI270" s="1249"/>
      <c r="AJ270" s="1249"/>
      <c r="AK270" s="1249"/>
      <c r="AL270" s="1249"/>
      <c r="AM270" s="1249"/>
      <c r="AN270" s="1249"/>
      <c r="AO270" s="1249"/>
      <c r="AP270" s="1249"/>
      <c r="AQ270" s="1249"/>
      <c r="AR270" s="1249"/>
      <c r="AS270" s="1249"/>
      <c r="AT270" s="1249"/>
      <c r="AU270" s="1249"/>
      <c r="AV270" s="1249"/>
      <c r="AW270" s="1192"/>
      <c r="AX270" s="1192"/>
    </row>
    <row r="271" spans="35:50" ht="14.25">
      <c r="AI271" s="1249"/>
      <c r="AJ271" s="1249"/>
      <c r="AK271" s="1249"/>
      <c r="AL271" s="1249"/>
      <c r="AM271" s="1249"/>
      <c r="AN271" s="1249"/>
      <c r="AO271" s="1249"/>
      <c r="AP271" s="1249"/>
      <c r="AQ271" s="1249"/>
      <c r="AR271" s="1249"/>
      <c r="AS271" s="1249"/>
      <c r="AT271" s="1249"/>
      <c r="AU271" s="1249"/>
      <c r="AV271" s="1249"/>
      <c r="AW271" s="1192"/>
      <c r="AX271" s="1192"/>
    </row>
    <row r="272" spans="35:50" ht="14.25">
      <c r="AI272" s="1249"/>
      <c r="AJ272" s="1249"/>
      <c r="AK272" s="1249"/>
      <c r="AL272" s="1249"/>
      <c r="AM272" s="1249"/>
      <c r="AN272" s="1249"/>
      <c r="AO272" s="1249"/>
      <c r="AP272" s="1249"/>
      <c r="AQ272" s="1249"/>
      <c r="AR272" s="1249"/>
      <c r="AS272" s="1249"/>
      <c r="AT272" s="1249"/>
      <c r="AU272" s="1249"/>
      <c r="AV272" s="1249"/>
      <c r="AW272" s="1192"/>
      <c r="AX272" s="1192"/>
    </row>
    <row r="273" spans="35:50" ht="14.25">
      <c r="AI273" s="1249"/>
      <c r="AJ273" s="1249"/>
      <c r="AK273" s="1249"/>
      <c r="AL273" s="1249"/>
      <c r="AM273" s="1249"/>
      <c r="AN273" s="1249"/>
      <c r="AO273" s="1249"/>
      <c r="AP273" s="1249"/>
      <c r="AQ273" s="1249"/>
      <c r="AR273" s="1249"/>
      <c r="AS273" s="1249"/>
      <c r="AT273" s="1249"/>
      <c r="AU273" s="1249"/>
      <c r="AV273" s="1249"/>
      <c r="AW273" s="1192"/>
      <c r="AX273" s="1192"/>
    </row>
    <row r="274" spans="35:50" ht="14.25">
      <c r="AI274" s="1249"/>
      <c r="AJ274" s="1249"/>
      <c r="AK274" s="1249"/>
      <c r="AL274" s="1249"/>
      <c r="AM274" s="1249"/>
      <c r="AN274" s="1249"/>
      <c r="AO274" s="1249"/>
      <c r="AP274" s="1249"/>
      <c r="AQ274" s="1249"/>
      <c r="AR274" s="1249"/>
      <c r="AS274" s="1249"/>
      <c r="AT274" s="1249"/>
      <c r="AU274" s="1249"/>
      <c r="AV274" s="1249"/>
      <c r="AW274" s="1192"/>
      <c r="AX274" s="1192"/>
    </row>
    <row r="275" spans="35:50" ht="14.25">
      <c r="AI275" s="1249"/>
      <c r="AJ275" s="1249"/>
      <c r="AK275" s="1249"/>
      <c r="AL275" s="1249"/>
      <c r="AM275" s="1249"/>
      <c r="AN275" s="1249"/>
      <c r="AO275" s="1249"/>
      <c r="AP275" s="1249"/>
      <c r="AQ275" s="1249"/>
      <c r="AR275" s="1249"/>
      <c r="AS275" s="1249"/>
      <c r="AT275" s="1249"/>
      <c r="AU275" s="1249"/>
      <c r="AV275" s="1249"/>
      <c r="AW275" s="1192"/>
      <c r="AX275" s="1192"/>
    </row>
    <row r="276" spans="35:50" ht="14.25">
      <c r="AI276" s="1249"/>
      <c r="AJ276" s="1249"/>
      <c r="AK276" s="1249"/>
      <c r="AL276" s="1249"/>
      <c r="AM276" s="1249"/>
      <c r="AN276" s="1249"/>
      <c r="AO276" s="1249"/>
      <c r="AP276" s="1249"/>
      <c r="AQ276" s="1249"/>
      <c r="AR276" s="1249"/>
      <c r="AS276" s="1249"/>
      <c r="AT276" s="1249"/>
      <c r="AU276" s="1249"/>
      <c r="AV276" s="1249"/>
      <c r="AW276" s="1192"/>
      <c r="AX276" s="1192"/>
    </row>
    <row r="277" spans="35:50" ht="14.25">
      <c r="AI277" s="1249"/>
      <c r="AJ277" s="1249"/>
      <c r="AK277" s="1249"/>
      <c r="AL277" s="1249"/>
      <c r="AM277" s="1249"/>
      <c r="AN277" s="1249"/>
      <c r="AO277" s="1249"/>
      <c r="AP277" s="1249"/>
      <c r="AQ277" s="1249"/>
      <c r="AR277" s="1249"/>
      <c r="AS277" s="1249"/>
      <c r="AT277" s="1249"/>
      <c r="AU277" s="1249"/>
      <c r="AV277" s="1249"/>
      <c r="AW277" s="1192"/>
      <c r="AX277" s="1192"/>
    </row>
    <row r="278" spans="35:50" ht="14.25">
      <c r="AI278" s="1249"/>
      <c r="AJ278" s="1249"/>
      <c r="AK278" s="1249"/>
      <c r="AL278" s="1249"/>
      <c r="AM278" s="1249"/>
      <c r="AN278" s="1249"/>
      <c r="AO278" s="1249"/>
      <c r="AP278" s="1249"/>
      <c r="AQ278" s="1249"/>
      <c r="AR278" s="1249"/>
      <c r="AS278" s="1249"/>
      <c r="AT278" s="1249"/>
      <c r="AU278" s="1249"/>
      <c r="AV278" s="1249"/>
      <c r="AW278" s="1192"/>
      <c r="AX278" s="1192"/>
    </row>
    <row r="279" spans="35:50" ht="14.25">
      <c r="AI279" s="1249"/>
      <c r="AJ279" s="1249"/>
      <c r="AK279" s="1249"/>
      <c r="AL279" s="1249"/>
      <c r="AM279" s="1249"/>
      <c r="AN279" s="1249"/>
      <c r="AO279" s="1249"/>
      <c r="AP279" s="1249"/>
      <c r="AQ279" s="1249"/>
      <c r="AR279" s="1249"/>
      <c r="AS279" s="1249"/>
      <c r="AT279" s="1249"/>
      <c r="AU279" s="1249"/>
      <c r="AV279" s="1249"/>
      <c r="AW279" s="1192"/>
      <c r="AX279" s="1192"/>
    </row>
    <row r="280" spans="35:50" ht="14.25">
      <c r="AI280" s="1249"/>
      <c r="AJ280" s="1249"/>
      <c r="AK280" s="1249"/>
      <c r="AL280" s="1249"/>
      <c r="AM280" s="1249"/>
      <c r="AN280" s="1249"/>
      <c r="AO280" s="1249"/>
      <c r="AP280" s="1249"/>
      <c r="AQ280" s="1249"/>
      <c r="AR280" s="1249"/>
      <c r="AS280" s="1249"/>
      <c r="AT280" s="1249"/>
      <c r="AU280" s="1249"/>
      <c r="AV280" s="1249"/>
      <c r="AW280" s="1192"/>
      <c r="AX280" s="1192"/>
    </row>
    <row r="281" spans="35:50" ht="14.25">
      <c r="AI281" s="1249"/>
      <c r="AJ281" s="1249"/>
      <c r="AK281" s="1249"/>
      <c r="AL281" s="1249"/>
      <c r="AM281" s="1249"/>
      <c r="AN281" s="1249"/>
      <c r="AO281" s="1249"/>
      <c r="AP281" s="1249"/>
      <c r="AQ281" s="1249"/>
      <c r="AR281" s="1249"/>
      <c r="AS281" s="1249"/>
      <c r="AT281" s="1249"/>
      <c r="AU281" s="1249"/>
      <c r="AV281" s="1249"/>
      <c r="AW281" s="1192"/>
      <c r="AX281" s="1192"/>
    </row>
    <row r="282" spans="35:50" ht="14.25">
      <c r="AI282" s="1249"/>
      <c r="AJ282" s="1249"/>
      <c r="AK282" s="1249"/>
      <c r="AL282" s="1249"/>
      <c r="AM282" s="1249"/>
      <c r="AN282" s="1249"/>
      <c r="AO282" s="1249"/>
      <c r="AP282" s="1249"/>
      <c r="AQ282" s="1249"/>
      <c r="AR282" s="1249"/>
      <c r="AS282" s="1249"/>
      <c r="AT282" s="1249"/>
      <c r="AU282" s="1249"/>
      <c r="AV282" s="1249"/>
      <c r="AW282" s="1192"/>
      <c r="AX282" s="1192"/>
    </row>
    <row r="283" spans="35:50" ht="14.25">
      <c r="AI283" s="1249"/>
      <c r="AJ283" s="1249"/>
      <c r="AK283" s="1249"/>
      <c r="AL283" s="1249"/>
      <c r="AM283" s="1249"/>
      <c r="AN283" s="1249"/>
      <c r="AO283" s="1249"/>
      <c r="AP283" s="1249"/>
      <c r="AQ283" s="1249"/>
      <c r="AR283" s="1249"/>
      <c r="AS283" s="1249"/>
      <c r="AT283" s="1249"/>
      <c r="AU283" s="1249"/>
      <c r="AV283" s="1249"/>
      <c r="AW283" s="1192"/>
      <c r="AX283" s="1192"/>
    </row>
    <row r="284" spans="35:50" ht="14.25">
      <c r="AI284" s="1249"/>
      <c r="AJ284" s="1249"/>
      <c r="AK284" s="1249"/>
      <c r="AL284" s="1249"/>
      <c r="AM284" s="1249"/>
      <c r="AN284" s="1249"/>
      <c r="AO284" s="1249"/>
      <c r="AP284" s="1249"/>
      <c r="AQ284" s="1249"/>
      <c r="AR284" s="1249"/>
      <c r="AS284" s="1249"/>
      <c r="AT284" s="1249"/>
      <c r="AU284" s="1249"/>
      <c r="AV284" s="1249"/>
      <c r="AW284" s="1192"/>
      <c r="AX284" s="1192"/>
    </row>
    <row r="285" spans="35:50" ht="14.25">
      <c r="AI285" s="1249"/>
      <c r="AJ285" s="1249"/>
      <c r="AK285" s="1249"/>
      <c r="AL285" s="1249"/>
      <c r="AM285" s="1249"/>
      <c r="AN285" s="1249"/>
      <c r="AO285" s="1249"/>
      <c r="AP285" s="1249"/>
      <c r="AQ285" s="1249"/>
      <c r="AR285" s="1249"/>
      <c r="AS285" s="1249"/>
      <c r="AT285" s="1249"/>
      <c r="AU285" s="1249"/>
      <c r="AV285" s="1249"/>
      <c r="AW285" s="1192"/>
      <c r="AX285" s="1192"/>
    </row>
    <row r="286" spans="35:50" ht="14.25">
      <c r="AI286" s="1249"/>
      <c r="AJ286" s="1249"/>
      <c r="AK286" s="1249"/>
      <c r="AL286" s="1249"/>
      <c r="AM286" s="1249"/>
      <c r="AN286" s="1249"/>
      <c r="AO286" s="1249"/>
      <c r="AP286" s="1249"/>
      <c r="AQ286" s="1249"/>
      <c r="AR286" s="1249"/>
      <c r="AS286" s="1249"/>
      <c r="AT286" s="1249"/>
      <c r="AU286" s="1249"/>
      <c r="AV286" s="1249"/>
      <c r="AW286" s="1192"/>
      <c r="AX286" s="1192"/>
    </row>
    <row r="287" spans="35:50" ht="14.25">
      <c r="AI287" s="1249"/>
      <c r="AJ287" s="1249"/>
      <c r="AK287" s="1249"/>
      <c r="AL287" s="1249"/>
      <c r="AM287" s="1249"/>
      <c r="AN287" s="1249"/>
      <c r="AO287" s="1249"/>
      <c r="AP287" s="1249"/>
      <c r="AQ287" s="1249"/>
      <c r="AR287" s="1249"/>
      <c r="AS287" s="1249"/>
      <c r="AT287" s="1249"/>
      <c r="AU287" s="1249"/>
      <c r="AV287" s="1249"/>
      <c r="AW287" s="1192"/>
      <c r="AX287" s="1192"/>
    </row>
    <row r="288" spans="35:50" ht="14.25">
      <c r="AI288" s="1249"/>
      <c r="AJ288" s="1249"/>
      <c r="AK288" s="1249"/>
      <c r="AL288" s="1249"/>
      <c r="AM288" s="1249"/>
      <c r="AN288" s="1249"/>
      <c r="AO288" s="1249"/>
      <c r="AP288" s="1249"/>
      <c r="AQ288" s="1249"/>
      <c r="AR288" s="1249"/>
      <c r="AS288" s="1249"/>
      <c r="AT288" s="1249"/>
      <c r="AU288" s="1249"/>
      <c r="AV288" s="1249"/>
      <c r="AW288" s="1192"/>
      <c r="AX288" s="1192"/>
    </row>
    <row r="289" spans="35:50" ht="14.25">
      <c r="AI289" s="1249"/>
      <c r="AJ289" s="1249"/>
      <c r="AK289" s="1249"/>
      <c r="AL289" s="1249"/>
      <c r="AM289" s="1249"/>
      <c r="AN289" s="1249"/>
      <c r="AO289" s="1249"/>
      <c r="AP289" s="1249"/>
      <c r="AQ289" s="1249"/>
      <c r="AR289" s="1249"/>
      <c r="AS289" s="1249"/>
      <c r="AT289" s="1249"/>
      <c r="AU289" s="1249"/>
      <c r="AV289" s="1249"/>
      <c r="AW289" s="1192"/>
      <c r="AX289" s="1192"/>
    </row>
    <row r="290" spans="35:50" ht="14.25">
      <c r="AI290" s="1249"/>
      <c r="AJ290" s="1249"/>
      <c r="AK290" s="1249"/>
      <c r="AL290" s="1249"/>
      <c r="AM290" s="1249"/>
      <c r="AN290" s="1249"/>
      <c r="AO290" s="1249"/>
      <c r="AP290" s="1249"/>
      <c r="AQ290" s="1249"/>
      <c r="AR290" s="1249"/>
      <c r="AS290" s="1249"/>
      <c r="AT290" s="1249"/>
      <c r="AU290" s="1249"/>
      <c r="AV290" s="1249"/>
      <c r="AW290" s="1192"/>
      <c r="AX290" s="1192"/>
    </row>
    <row r="291" spans="35:50" ht="14.25">
      <c r="AI291" s="1249"/>
      <c r="AJ291" s="1249"/>
      <c r="AK291" s="1249"/>
      <c r="AL291" s="1249"/>
      <c r="AM291" s="1249"/>
      <c r="AN291" s="1249"/>
      <c r="AO291" s="1249"/>
      <c r="AP291" s="1249"/>
      <c r="AQ291" s="1249"/>
      <c r="AR291" s="1249"/>
      <c r="AS291" s="1249"/>
      <c r="AT291" s="1249"/>
      <c r="AU291" s="1249"/>
      <c r="AV291" s="1249"/>
      <c r="AW291" s="1192"/>
      <c r="AX291" s="1192"/>
    </row>
    <row r="292" spans="35:50" ht="14.25">
      <c r="AI292" s="1249"/>
      <c r="AJ292" s="1249"/>
      <c r="AK292" s="1249"/>
      <c r="AL292" s="1249"/>
      <c r="AM292" s="1249"/>
      <c r="AN292" s="1249"/>
      <c r="AO292" s="1249"/>
      <c r="AP292" s="1249"/>
      <c r="AQ292" s="1249"/>
      <c r="AR292" s="1249"/>
      <c r="AS292" s="1249"/>
      <c r="AT292" s="1249"/>
      <c r="AU292" s="1249"/>
      <c r="AV292" s="1249"/>
      <c r="AW292" s="1192"/>
      <c r="AX292" s="1192"/>
    </row>
    <row r="293" spans="35:50" ht="14.25">
      <c r="AI293" s="1249"/>
      <c r="AJ293" s="1249"/>
      <c r="AK293" s="1249"/>
      <c r="AL293" s="1249"/>
      <c r="AM293" s="1249"/>
      <c r="AN293" s="1249"/>
      <c r="AO293" s="1249"/>
      <c r="AP293" s="1249"/>
      <c r="AQ293" s="1249"/>
      <c r="AR293" s="1249"/>
      <c r="AS293" s="1249"/>
      <c r="AT293" s="1249"/>
      <c r="AU293" s="1249"/>
      <c r="AV293" s="1249"/>
      <c r="AW293" s="1192"/>
      <c r="AX293" s="1192"/>
    </row>
    <row r="294" spans="35:50" ht="14.25">
      <c r="AI294" s="1249"/>
      <c r="AJ294" s="1249"/>
      <c r="AK294" s="1249"/>
      <c r="AL294" s="1249"/>
      <c r="AM294" s="1249"/>
      <c r="AN294" s="1249"/>
      <c r="AO294" s="1249"/>
      <c r="AP294" s="1249"/>
      <c r="AQ294" s="1249"/>
      <c r="AR294" s="1249"/>
      <c r="AS294" s="1249"/>
      <c r="AT294" s="1249"/>
      <c r="AU294" s="1249"/>
      <c r="AV294" s="1249"/>
      <c r="AW294" s="1192"/>
      <c r="AX294" s="1192"/>
    </row>
    <row r="295" spans="35:50" ht="14.25">
      <c r="AI295" s="1249"/>
      <c r="AJ295" s="1249"/>
      <c r="AK295" s="1249"/>
      <c r="AL295" s="1249"/>
      <c r="AM295" s="1249"/>
      <c r="AN295" s="1249"/>
      <c r="AO295" s="1249"/>
      <c r="AP295" s="1249"/>
      <c r="AQ295" s="1249"/>
      <c r="AR295" s="1249"/>
      <c r="AS295" s="1249"/>
      <c r="AT295" s="1249"/>
      <c r="AU295" s="1249"/>
      <c r="AV295" s="1249"/>
      <c r="AW295" s="1192"/>
      <c r="AX295" s="1192"/>
    </row>
    <row r="296" spans="35:50" ht="14.25">
      <c r="AI296" s="1249"/>
      <c r="AJ296" s="1249"/>
      <c r="AK296" s="1249"/>
      <c r="AL296" s="1249"/>
      <c r="AM296" s="1249"/>
      <c r="AN296" s="1249"/>
      <c r="AO296" s="1249"/>
      <c r="AP296" s="1249"/>
      <c r="AQ296" s="1249"/>
      <c r="AR296" s="1249"/>
      <c r="AS296" s="1249"/>
      <c r="AT296" s="1249"/>
      <c r="AU296" s="1249"/>
      <c r="AV296" s="1249"/>
      <c r="AW296" s="1192"/>
      <c r="AX296" s="1192"/>
    </row>
    <row r="297" spans="35:50" ht="14.25">
      <c r="AI297" s="1249"/>
      <c r="AJ297" s="1249"/>
      <c r="AK297" s="1249"/>
      <c r="AL297" s="1249"/>
      <c r="AM297" s="1249"/>
      <c r="AN297" s="1249"/>
      <c r="AO297" s="1249"/>
      <c r="AP297" s="1249"/>
      <c r="AQ297" s="1249"/>
      <c r="AR297" s="1249"/>
      <c r="AS297" s="1249"/>
      <c r="AT297" s="1249"/>
      <c r="AU297" s="1249"/>
      <c r="AV297" s="1249"/>
      <c r="AW297" s="1192"/>
      <c r="AX297" s="1192"/>
    </row>
    <row r="298" spans="35:50" ht="14.25">
      <c r="AI298" s="1249"/>
      <c r="AJ298" s="1249"/>
      <c r="AK298" s="1249"/>
      <c r="AL298" s="1249"/>
      <c r="AM298" s="1249"/>
      <c r="AN298" s="1249"/>
      <c r="AO298" s="1249"/>
      <c r="AP298" s="1249"/>
      <c r="AQ298" s="1249"/>
      <c r="AR298" s="1249"/>
      <c r="AS298" s="1249"/>
      <c r="AT298" s="1249"/>
      <c r="AU298" s="1249"/>
      <c r="AV298" s="1249"/>
      <c r="AW298" s="1192"/>
      <c r="AX298" s="1192"/>
    </row>
    <row r="299" spans="35:50" ht="14.25">
      <c r="AI299" s="1249"/>
      <c r="AJ299" s="1249"/>
      <c r="AK299" s="1249"/>
      <c r="AL299" s="1249"/>
      <c r="AM299" s="1249"/>
      <c r="AN299" s="1249"/>
      <c r="AO299" s="1249"/>
      <c r="AP299" s="1249"/>
      <c r="AQ299" s="1249"/>
      <c r="AR299" s="1249"/>
      <c r="AS299" s="1249"/>
      <c r="AT299" s="1249"/>
      <c r="AU299" s="1249"/>
      <c r="AV299" s="1249"/>
      <c r="AW299" s="1192"/>
      <c r="AX299" s="1192"/>
    </row>
    <row r="300" spans="35:50" ht="14.25">
      <c r="AI300" s="1249"/>
      <c r="AJ300" s="1249"/>
      <c r="AK300" s="1249"/>
      <c r="AL300" s="1249"/>
      <c r="AM300" s="1249"/>
      <c r="AN300" s="1249"/>
      <c r="AO300" s="1249"/>
      <c r="AP300" s="1249"/>
      <c r="AQ300" s="1249"/>
      <c r="AR300" s="1249"/>
      <c r="AS300" s="1249"/>
      <c r="AT300" s="1249"/>
      <c r="AU300" s="1249"/>
      <c r="AV300" s="1249"/>
      <c r="AW300" s="1192"/>
      <c r="AX300" s="1192"/>
    </row>
    <row r="301" spans="35:50" ht="14.25">
      <c r="AI301" s="1249"/>
      <c r="AJ301" s="1249"/>
      <c r="AK301" s="1249"/>
      <c r="AL301" s="1249"/>
      <c r="AM301" s="1249"/>
      <c r="AN301" s="1249"/>
      <c r="AO301" s="1249"/>
      <c r="AP301" s="1249"/>
      <c r="AQ301" s="1249"/>
      <c r="AR301" s="1249"/>
      <c r="AS301" s="1249"/>
      <c r="AT301" s="1249"/>
      <c r="AU301" s="1249"/>
      <c r="AV301" s="1249"/>
      <c r="AW301" s="1192"/>
      <c r="AX301" s="1192"/>
    </row>
    <row r="302" spans="35:50" ht="14.25">
      <c r="AI302" s="1249"/>
      <c r="AJ302" s="1249"/>
      <c r="AK302" s="1249"/>
      <c r="AL302" s="1249"/>
      <c r="AM302" s="1249"/>
      <c r="AN302" s="1249"/>
      <c r="AO302" s="1249"/>
      <c r="AP302" s="1249"/>
      <c r="AQ302" s="1249"/>
      <c r="AR302" s="1249"/>
      <c r="AS302" s="1249"/>
      <c r="AT302" s="1249"/>
      <c r="AU302" s="1249"/>
      <c r="AV302" s="1249"/>
      <c r="AW302" s="1192"/>
      <c r="AX302" s="1192"/>
    </row>
    <row r="303" spans="35:50" ht="14.25">
      <c r="AI303" s="1249"/>
      <c r="AJ303" s="1249"/>
      <c r="AK303" s="1249"/>
      <c r="AL303" s="1249"/>
      <c r="AM303" s="1249"/>
      <c r="AN303" s="1249"/>
      <c r="AO303" s="1249"/>
      <c r="AP303" s="1249"/>
      <c r="AQ303" s="1249"/>
      <c r="AR303" s="1249"/>
      <c r="AS303" s="1249"/>
      <c r="AT303" s="1249"/>
      <c r="AU303" s="1249"/>
      <c r="AV303" s="1249"/>
      <c r="AW303" s="1192"/>
      <c r="AX303" s="1192"/>
    </row>
    <row r="304" spans="35:50" ht="14.25">
      <c r="AI304" s="1249"/>
      <c r="AJ304" s="1249"/>
      <c r="AK304" s="1249"/>
      <c r="AL304" s="1249"/>
      <c r="AM304" s="1249"/>
      <c r="AN304" s="1249"/>
      <c r="AO304" s="1249"/>
      <c r="AP304" s="1249"/>
      <c r="AQ304" s="1249"/>
      <c r="AR304" s="1249"/>
      <c r="AS304" s="1249"/>
      <c r="AT304" s="1249"/>
      <c r="AU304" s="1249"/>
      <c r="AV304" s="1249"/>
      <c r="AW304" s="1192"/>
      <c r="AX304" s="1192"/>
    </row>
    <row r="305" spans="35:50" ht="14.25">
      <c r="AI305" s="1249"/>
      <c r="AJ305" s="1249"/>
      <c r="AK305" s="1249"/>
      <c r="AL305" s="1249"/>
      <c r="AM305" s="1249"/>
      <c r="AN305" s="1249"/>
      <c r="AO305" s="1249"/>
      <c r="AP305" s="1249"/>
      <c r="AQ305" s="1249"/>
      <c r="AR305" s="1249"/>
      <c r="AS305" s="1249"/>
      <c r="AT305" s="1249"/>
      <c r="AU305" s="1249"/>
      <c r="AV305" s="1249"/>
      <c r="AW305" s="1192"/>
      <c r="AX305" s="1192"/>
    </row>
    <row r="306" spans="35:50" ht="14.25">
      <c r="AI306" s="1249"/>
      <c r="AJ306" s="1249"/>
      <c r="AK306" s="1249"/>
      <c r="AL306" s="1249"/>
      <c r="AM306" s="1249"/>
      <c r="AN306" s="1249"/>
      <c r="AO306" s="1249"/>
      <c r="AP306" s="1249"/>
      <c r="AQ306" s="1249"/>
      <c r="AR306" s="1249"/>
      <c r="AS306" s="1249"/>
      <c r="AT306" s="1249"/>
      <c r="AU306" s="1249"/>
      <c r="AV306" s="1249"/>
      <c r="AW306" s="1192"/>
      <c r="AX306" s="1192"/>
    </row>
    <row r="307" spans="35:50" ht="14.25">
      <c r="AI307" s="1249"/>
      <c r="AJ307" s="1249"/>
      <c r="AK307" s="1249"/>
      <c r="AL307" s="1249"/>
      <c r="AM307" s="1249"/>
      <c r="AN307" s="1249"/>
      <c r="AO307" s="1249"/>
      <c r="AP307" s="1249"/>
      <c r="AQ307" s="1249"/>
      <c r="AR307" s="1249"/>
      <c r="AS307" s="1249"/>
      <c r="AT307" s="1249"/>
      <c r="AU307" s="1249"/>
      <c r="AV307" s="1249"/>
      <c r="AW307" s="1192"/>
      <c r="AX307" s="1192"/>
    </row>
    <row r="308" spans="35:50" ht="14.25">
      <c r="AI308" s="1249"/>
      <c r="AJ308" s="1249"/>
      <c r="AK308" s="1249"/>
      <c r="AL308" s="1249"/>
      <c r="AM308" s="1249"/>
      <c r="AN308" s="1249"/>
      <c r="AO308" s="1249"/>
      <c r="AP308" s="1249"/>
      <c r="AQ308" s="1249"/>
      <c r="AR308" s="1249"/>
      <c r="AS308" s="1249"/>
      <c r="AT308" s="1249"/>
      <c r="AU308" s="1249"/>
      <c r="AV308" s="1249"/>
      <c r="AW308" s="1192"/>
      <c r="AX308" s="1192"/>
    </row>
    <row r="309" spans="35:50" ht="14.25">
      <c r="AI309" s="1249"/>
      <c r="AJ309" s="1249"/>
      <c r="AK309" s="1249"/>
      <c r="AL309" s="1249"/>
      <c r="AM309" s="1249"/>
      <c r="AN309" s="1249"/>
      <c r="AO309" s="1249"/>
      <c r="AP309" s="1249"/>
      <c r="AQ309" s="1249"/>
      <c r="AR309" s="1249"/>
      <c r="AS309" s="1249"/>
      <c r="AT309" s="1249"/>
      <c r="AU309" s="1249"/>
      <c r="AV309" s="1249"/>
      <c r="AW309" s="1192"/>
      <c r="AX309" s="1192"/>
    </row>
    <row r="310" spans="35:50" ht="14.25">
      <c r="AI310" s="1249"/>
      <c r="AJ310" s="1249"/>
      <c r="AK310" s="1249"/>
      <c r="AL310" s="1249"/>
      <c r="AM310" s="1249"/>
      <c r="AN310" s="1249"/>
      <c r="AO310" s="1249"/>
      <c r="AP310" s="1249"/>
      <c r="AQ310" s="1249"/>
      <c r="AR310" s="1249"/>
      <c r="AS310" s="1249"/>
      <c r="AT310" s="1249"/>
      <c r="AU310" s="1249"/>
      <c r="AV310" s="1249"/>
      <c r="AW310" s="1192"/>
      <c r="AX310" s="1192"/>
    </row>
    <row r="311" spans="35:50" ht="14.25">
      <c r="AI311" s="1249"/>
      <c r="AJ311" s="1249"/>
      <c r="AK311" s="1249"/>
      <c r="AL311" s="1249"/>
      <c r="AM311" s="1249"/>
      <c r="AN311" s="1249"/>
      <c r="AO311" s="1249"/>
      <c r="AP311" s="1249"/>
      <c r="AQ311" s="1249"/>
      <c r="AR311" s="1249"/>
      <c r="AS311" s="1249"/>
      <c r="AT311" s="1249"/>
      <c r="AU311" s="1249"/>
      <c r="AV311" s="1249"/>
      <c r="AW311" s="1192"/>
      <c r="AX311" s="1192"/>
    </row>
    <row r="312" spans="35:50" ht="14.25">
      <c r="AI312" s="1249"/>
      <c r="AJ312" s="1249"/>
      <c r="AK312" s="1249"/>
      <c r="AL312" s="1249"/>
      <c r="AM312" s="1249"/>
      <c r="AN312" s="1249"/>
      <c r="AO312" s="1249"/>
      <c r="AP312" s="1249"/>
      <c r="AQ312" s="1249"/>
      <c r="AR312" s="1249"/>
      <c r="AS312" s="1249"/>
      <c r="AT312" s="1249"/>
      <c r="AU312" s="1249"/>
      <c r="AV312" s="1249"/>
      <c r="AW312" s="1192"/>
      <c r="AX312" s="1192"/>
    </row>
    <row r="313" spans="35:50" ht="14.25">
      <c r="AI313" s="1249"/>
      <c r="AJ313" s="1249"/>
      <c r="AK313" s="1249"/>
      <c r="AL313" s="1249"/>
      <c r="AM313" s="1249"/>
      <c r="AN313" s="1249"/>
      <c r="AO313" s="1249"/>
      <c r="AP313" s="1249"/>
      <c r="AQ313" s="1249"/>
      <c r="AR313" s="1249"/>
      <c r="AS313" s="1249"/>
      <c r="AT313" s="1249"/>
      <c r="AU313" s="1249"/>
      <c r="AV313" s="1249"/>
      <c r="AW313" s="1192"/>
      <c r="AX313" s="1192"/>
    </row>
    <row r="314" spans="35:50" ht="14.25">
      <c r="AI314" s="1249"/>
      <c r="AJ314" s="1249"/>
      <c r="AK314" s="1249"/>
      <c r="AL314" s="1249"/>
      <c r="AM314" s="1249"/>
      <c r="AN314" s="1249"/>
      <c r="AO314" s="1249"/>
      <c r="AP314" s="1249"/>
      <c r="AQ314" s="1249"/>
      <c r="AR314" s="1249"/>
      <c r="AS314" s="1249"/>
      <c r="AT314" s="1249"/>
      <c r="AU314" s="1249"/>
      <c r="AV314" s="1249"/>
      <c r="AW314" s="1192"/>
      <c r="AX314" s="1192"/>
    </row>
    <row r="315" spans="35:50" ht="14.25">
      <c r="AI315" s="1249"/>
      <c r="AJ315" s="1249"/>
      <c r="AK315" s="1249"/>
      <c r="AL315" s="1249"/>
      <c r="AM315" s="1249"/>
      <c r="AN315" s="1249"/>
      <c r="AO315" s="1249"/>
      <c r="AP315" s="1249"/>
      <c r="AQ315" s="1249"/>
      <c r="AR315" s="1249"/>
      <c r="AS315" s="1249"/>
      <c r="AT315" s="1249"/>
      <c r="AU315" s="1249"/>
      <c r="AV315" s="1249"/>
      <c r="AW315" s="1192"/>
      <c r="AX315" s="1192"/>
    </row>
    <row r="316" spans="35:50" ht="14.25">
      <c r="AI316" s="1249"/>
      <c r="AJ316" s="1249"/>
      <c r="AK316" s="1249"/>
      <c r="AL316" s="1249"/>
      <c r="AM316" s="1249"/>
      <c r="AN316" s="1249"/>
      <c r="AO316" s="1249"/>
      <c r="AP316" s="1249"/>
      <c r="AQ316" s="1249"/>
      <c r="AR316" s="1249"/>
      <c r="AS316" s="1249"/>
      <c r="AT316" s="1249"/>
      <c r="AU316" s="1249"/>
      <c r="AV316" s="1249"/>
      <c r="AW316" s="1192"/>
      <c r="AX316" s="1192"/>
    </row>
    <row r="317" spans="35:50" ht="14.25">
      <c r="AI317" s="1249"/>
      <c r="AJ317" s="1249"/>
      <c r="AK317" s="1249"/>
      <c r="AL317" s="1249"/>
      <c r="AM317" s="1249"/>
      <c r="AN317" s="1249"/>
      <c r="AO317" s="1249"/>
      <c r="AP317" s="1249"/>
      <c r="AQ317" s="1249"/>
      <c r="AR317" s="1249"/>
      <c r="AS317" s="1249"/>
      <c r="AT317" s="1249"/>
      <c r="AU317" s="1249"/>
      <c r="AV317" s="1249"/>
      <c r="AW317" s="1192"/>
      <c r="AX317" s="1192"/>
    </row>
    <row r="318" spans="35:50" ht="14.25">
      <c r="AI318" s="1249"/>
      <c r="AJ318" s="1249"/>
      <c r="AK318" s="1249"/>
      <c r="AL318" s="1249"/>
      <c r="AM318" s="1249"/>
      <c r="AN318" s="1249"/>
      <c r="AO318" s="1249"/>
      <c r="AP318" s="1249"/>
      <c r="AQ318" s="1249"/>
      <c r="AR318" s="1249"/>
      <c r="AS318" s="1249"/>
      <c r="AT318" s="1249"/>
      <c r="AU318" s="1249"/>
      <c r="AV318" s="1249"/>
      <c r="AW318" s="1192"/>
      <c r="AX318" s="1192"/>
    </row>
    <row r="319" spans="35:50" ht="14.25">
      <c r="AI319" s="1249"/>
      <c r="AJ319" s="1249"/>
      <c r="AK319" s="1249"/>
      <c r="AL319" s="1249"/>
      <c r="AM319" s="1249"/>
      <c r="AN319" s="1249"/>
      <c r="AO319" s="1249"/>
      <c r="AP319" s="1249"/>
      <c r="AQ319" s="1249"/>
      <c r="AR319" s="1249"/>
      <c r="AS319" s="1249"/>
      <c r="AT319" s="1249"/>
      <c r="AU319" s="1249"/>
      <c r="AV319" s="1249"/>
      <c r="AW319" s="1192"/>
      <c r="AX319" s="1192"/>
    </row>
    <row r="320" spans="35:50" ht="14.25">
      <c r="AI320" s="1249"/>
      <c r="AJ320" s="1249"/>
      <c r="AK320" s="1249"/>
      <c r="AL320" s="1249"/>
      <c r="AM320" s="1249"/>
      <c r="AN320" s="1249"/>
      <c r="AO320" s="1249"/>
      <c r="AP320" s="1249"/>
      <c r="AQ320" s="1249"/>
      <c r="AR320" s="1249"/>
      <c r="AS320" s="1249"/>
      <c r="AT320" s="1249"/>
      <c r="AU320" s="1249"/>
      <c r="AV320" s="1249"/>
      <c r="AW320" s="1192"/>
      <c r="AX320" s="1192"/>
    </row>
    <row r="321" spans="35:50" ht="14.25">
      <c r="AI321" s="1249"/>
      <c r="AJ321" s="1249"/>
      <c r="AK321" s="1249"/>
      <c r="AL321" s="1249"/>
      <c r="AM321" s="1249"/>
      <c r="AN321" s="1249"/>
      <c r="AO321" s="1249"/>
      <c r="AP321" s="1249"/>
      <c r="AQ321" s="1249"/>
      <c r="AR321" s="1249"/>
      <c r="AS321" s="1249"/>
      <c r="AT321" s="1249"/>
      <c r="AU321" s="1249"/>
      <c r="AV321" s="1249"/>
      <c r="AW321" s="1192"/>
      <c r="AX321" s="1192"/>
    </row>
    <row r="322" spans="35:50" ht="14.25">
      <c r="AI322" s="1249"/>
      <c r="AJ322" s="1249"/>
      <c r="AK322" s="1249"/>
      <c r="AL322" s="1249"/>
      <c r="AM322" s="1249"/>
      <c r="AN322" s="1249"/>
      <c r="AO322" s="1249"/>
      <c r="AP322" s="1249"/>
      <c r="AQ322" s="1249"/>
      <c r="AR322" s="1249"/>
      <c r="AS322" s="1249"/>
      <c r="AT322" s="1249"/>
      <c r="AU322" s="1249"/>
      <c r="AV322" s="1249"/>
      <c r="AW322" s="1192"/>
      <c r="AX322" s="1192"/>
    </row>
    <row r="323" spans="35:50" ht="14.25">
      <c r="AI323" s="1249"/>
      <c r="AJ323" s="1249"/>
      <c r="AK323" s="1249"/>
      <c r="AL323" s="1249"/>
      <c r="AM323" s="1249"/>
      <c r="AN323" s="1249"/>
      <c r="AO323" s="1249"/>
      <c r="AP323" s="1249"/>
      <c r="AQ323" s="1249"/>
      <c r="AR323" s="1249"/>
      <c r="AS323" s="1249"/>
      <c r="AT323" s="1249"/>
      <c r="AU323" s="1249"/>
      <c r="AV323" s="1249"/>
      <c r="AW323" s="1192"/>
      <c r="AX323" s="1192"/>
    </row>
    <row r="324" spans="35:50" ht="14.25">
      <c r="AI324" s="1249"/>
      <c r="AJ324" s="1249"/>
      <c r="AK324" s="1249"/>
      <c r="AL324" s="1249"/>
      <c r="AM324" s="1249"/>
      <c r="AN324" s="1249"/>
      <c r="AO324" s="1249"/>
      <c r="AP324" s="1249"/>
      <c r="AQ324" s="1249"/>
      <c r="AR324" s="1249"/>
      <c r="AS324" s="1249"/>
      <c r="AT324" s="1249"/>
      <c r="AU324" s="1249"/>
      <c r="AV324" s="1249"/>
      <c r="AW324" s="1192"/>
      <c r="AX324" s="1192"/>
    </row>
    <row r="325" spans="35:50" ht="14.25">
      <c r="AI325" s="1249"/>
      <c r="AJ325" s="1249"/>
      <c r="AK325" s="1249"/>
      <c r="AL325" s="1249"/>
      <c r="AM325" s="1249"/>
      <c r="AN325" s="1249"/>
      <c r="AO325" s="1249"/>
      <c r="AP325" s="1249"/>
      <c r="AQ325" s="1249"/>
      <c r="AR325" s="1249"/>
      <c r="AS325" s="1249"/>
      <c r="AT325" s="1249"/>
      <c r="AU325" s="1249"/>
      <c r="AV325" s="1249"/>
      <c r="AW325" s="1192"/>
      <c r="AX325" s="1192"/>
    </row>
    <row r="326" spans="35:50" ht="14.25">
      <c r="AI326" s="1249"/>
      <c r="AJ326" s="1249"/>
      <c r="AK326" s="1249"/>
      <c r="AL326" s="1249"/>
      <c r="AM326" s="1249"/>
      <c r="AN326" s="1249"/>
      <c r="AO326" s="1249"/>
      <c r="AP326" s="1249"/>
      <c r="AQ326" s="1249"/>
      <c r="AR326" s="1249"/>
      <c r="AS326" s="1249"/>
      <c r="AT326" s="1249"/>
      <c r="AU326" s="1249"/>
      <c r="AV326" s="1249"/>
      <c r="AW326" s="1192"/>
      <c r="AX326" s="1192"/>
    </row>
    <row r="327" spans="35:50" ht="14.25">
      <c r="AI327" s="1249"/>
      <c r="AJ327" s="1249"/>
      <c r="AK327" s="1249"/>
      <c r="AL327" s="1249"/>
      <c r="AM327" s="1249"/>
      <c r="AN327" s="1249"/>
      <c r="AO327" s="1249"/>
      <c r="AP327" s="1249"/>
      <c r="AQ327" s="1249"/>
      <c r="AR327" s="1249"/>
      <c r="AS327" s="1249"/>
      <c r="AT327" s="1249"/>
      <c r="AU327" s="1249"/>
      <c r="AV327" s="1249"/>
      <c r="AW327" s="1192"/>
      <c r="AX327" s="1192"/>
    </row>
    <row r="328" spans="35:50" ht="14.25">
      <c r="AI328" s="1249"/>
      <c r="AJ328" s="1249"/>
      <c r="AK328" s="1249"/>
      <c r="AL328" s="1249"/>
      <c r="AM328" s="1249"/>
      <c r="AN328" s="1249"/>
      <c r="AO328" s="1249"/>
      <c r="AP328" s="1249"/>
      <c r="AQ328" s="1249"/>
      <c r="AR328" s="1249"/>
      <c r="AS328" s="1249"/>
      <c r="AT328" s="1249"/>
      <c r="AU328" s="1249"/>
      <c r="AV328" s="1249"/>
      <c r="AW328" s="1192"/>
      <c r="AX328" s="1192"/>
    </row>
    <row r="329" spans="35:50" ht="14.25">
      <c r="AI329" s="1249"/>
      <c r="AJ329" s="1249"/>
      <c r="AK329" s="1249"/>
      <c r="AL329" s="1249"/>
      <c r="AM329" s="1249"/>
      <c r="AN329" s="1249"/>
      <c r="AO329" s="1249"/>
      <c r="AP329" s="1249"/>
      <c r="AQ329" s="1249"/>
      <c r="AR329" s="1249"/>
      <c r="AS329" s="1249"/>
      <c r="AT329" s="1249"/>
      <c r="AU329" s="1249"/>
      <c r="AV329" s="1249"/>
      <c r="AW329" s="1192"/>
      <c r="AX329" s="1192"/>
    </row>
    <row r="330" spans="35:50" ht="14.25">
      <c r="AI330" s="1249"/>
      <c r="AJ330" s="1249"/>
      <c r="AK330" s="1249"/>
      <c r="AL330" s="1249"/>
      <c r="AM330" s="1249"/>
      <c r="AN330" s="1249"/>
      <c r="AO330" s="1249"/>
      <c r="AP330" s="1249"/>
      <c r="AQ330" s="1249"/>
      <c r="AR330" s="1249"/>
      <c r="AS330" s="1249"/>
      <c r="AT330" s="1249"/>
      <c r="AU330" s="1249"/>
      <c r="AV330" s="1249"/>
      <c r="AW330" s="1192"/>
      <c r="AX330" s="1192"/>
    </row>
    <row r="331" spans="35:50" ht="14.25">
      <c r="AI331" s="1249"/>
      <c r="AJ331" s="1249"/>
      <c r="AK331" s="1249"/>
      <c r="AL331" s="1249"/>
      <c r="AM331" s="1249"/>
      <c r="AN331" s="1249"/>
      <c r="AO331" s="1249"/>
      <c r="AP331" s="1249"/>
      <c r="AQ331" s="1249"/>
      <c r="AR331" s="1249"/>
      <c r="AS331" s="1249"/>
      <c r="AT331" s="1249"/>
      <c r="AU331" s="1249"/>
      <c r="AV331" s="1249"/>
      <c r="AW331" s="1192"/>
      <c r="AX331" s="1192"/>
    </row>
    <row r="332" spans="35:50" ht="14.25">
      <c r="AI332" s="1249"/>
      <c r="AJ332" s="1249"/>
      <c r="AK332" s="1249"/>
      <c r="AL332" s="1249"/>
      <c r="AM332" s="1249"/>
      <c r="AN332" s="1249"/>
      <c r="AO332" s="1249"/>
      <c r="AP332" s="1249"/>
      <c r="AQ332" s="1249"/>
      <c r="AR332" s="1249"/>
      <c r="AS332" s="1249"/>
      <c r="AT332" s="1249"/>
      <c r="AU332" s="1249"/>
      <c r="AV332" s="1249"/>
      <c r="AW332" s="1192"/>
      <c r="AX332" s="1192"/>
    </row>
    <row r="333" spans="35:50" ht="14.25">
      <c r="AI333" s="1249"/>
      <c r="AJ333" s="1249"/>
      <c r="AK333" s="1249"/>
      <c r="AL333" s="1249"/>
      <c r="AM333" s="1249"/>
      <c r="AN333" s="1249"/>
      <c r="AO333" s="1249"/>
      <c r="AP333" s="1249"/>
      <c r="AQ333" s="1249"/>
      <c r="AR333" s="1249"/>
      <c r="AS333" s="1249"/>
      <c r="AT333" s="1249"/>
      <c r="AU333" s="1249"/>
      <c r="AV333" s="1249"/>
      <c r="AW333" s="1192"/>
      <c r="AX333" s="1192"/>
    </row>
    <row r="334" spans="35:50" ht="14.25">
      <c r="AI334" s="1249"/>
      <c r="AJ334" s="1249"/>
      <c r="AK334" s="1249"/>
      <c r="AL334" s="1249"/>
      <c r="AM334" s="1249"/>
      <c r="AN334" s="1249"/>
      <c r="AO334" s="1249"/>
      <c r="AP334" s="1249"/>
      <c r="AQ334" s="1249"/>
      <c r="AR334" s="1249"/>
      <c r="AS334" s="1249"/>
      <c r="AT334" s="1249"/>
      <c r="AU334" s="1249"/>
      <c r="AV334" s="1249"/>
      <c r="AW334" s="1192"/>
      <c r="AX334" s="1192"/>
    </row>
    <row r="335" spans="35:50" ht="14.25">
      <c r="AI335" s="1249"/>
      <c r="AJ335" s="1249"/>
      <c r="AK335" s="1249"/>
      <c r="AL335" s="1249"/>
      <c r="AM335" s="1249"/>
      <c r="AN335" s="1249"/>
      <c r="AO335" s="1249"/>
      <c r="AP335" s="1249"/>
      <c r="AQ335" s="1249"/>
      <c r="AR335" s="1249"/>
      <c r="AS335" s="1249"/>
      <c r="AT335" s="1249"/>
      <c r="AU335" s="1249"/>
      <c r="AV335" s="1249"/>
      <c r="AW335" s="1192"/>
      <c r="AX335" s="1192"/>
    </row>
    <row r="336" spans="35:50" ht="14.25">
      <c r="AI336" s="1249"/>
      <c r="AJ336" s="1249"/>
      <c r="AK336" s="1249"/>
      <c r="AL336" s="1249"/>
      <c r="AM336" s="1249"/>
      <c r="AN336" s="1249"/>
      <c r="AO336" s="1249"/>
      <c r="AP336" s="1249"/>
      <c r="AQ336" s="1249"/>
      <c r="AR336" s="1249"/>
      <c r="AS336" s="1249"/>
      <c r="AT336" s="1249"/>
      <c r="AU336" s="1249"/>
      <c r="AV336" s="1249"/>
      <c r="AW336" s="1192"/>
      <c r="AX336" s="1192"/>
    </row>
    <row r="337" spans="35:50" ht="14.25">
      <c r="AI337" s="1249"/>
      <c r="AJ337" s="1249"/>
      <c r="AK337" s="1249"/>
      <c r="AL337" s="1249"/>
      <c r="AM337" s="1249"/>
      <c r="AN337" s="1249"/>
      <c r="AO337" s="1249"/>
      <c r="AP337" s="1249"/>
      <c r="AQ337" s="1249"/>
      <c r="AR337" s="1249"/>
      <c r="AS337" s="1249"/>
      <c r="AT337" s="1249"/>
      <c r="AU337" s="1249"/>
      <c r="AV337" s="1249"/>
      <c r="AW337" s="1192"/>
      <c r="AX337" s="1192"/>
    </row>
    <row r="338" spans="35:50" ht="14.25">
      <c r="AI338" s="1249"/>
      <c r="AJ338" s="1249"/>
      <c r="AK338" s="1249"/>
      <c r="AL338" s="1249"/>
      <c r="AM338" s="1249"/>
      <c r="AN338" s="1249"/>
      <c r="AO338" s="1249"/>
      <c r="AP338" s="1249"/>
      <c r="AQ338" s="1249"/>
      <c r="AR338" s="1249"/>
      <c r="AS338" s="1249"/>
      <c r="AT338" s="1249"/>
      <c r="AU338" s="1249"/>
      <c r="AV338" s="1249"/>
      <c r="AW338" s="1192"/>
      <c r="AX338" s="1192"/>
    </row>
    <row r="339" spans="35:50" ht="14.25">
      <c r="AI339" s="1249"/>
      <c r="AJ339" s="1249"/>
      <c r="AK339" s="1249"/>
      <c r="AL339" s="1249"/>
      <c r="AM339" s="1249"/>
      <c r="AN339" s="1249"/>
      <c r="AO339" s="1249"/>
      <c r="AP339" s="1249"/>
      <c r="AQ339" s="1249"/>
      <c r="AR339" s="1249"/>
      <c r="AS339" s="1249"/>
      <c r="AT339" s="1249"/>
      <c r="AU339" s="1249"/>
      <c r="AV339" s="1249"/>
      <c r="AW339" s="1192"/>
      <c r="AX339" s="1192"/>
    </row>
    <row r="340" spans="35:50" ht="14.25">
      <c r="AI340" s="1249"/>
      <c r="AJ340" s="1249"/>
      <c r="AK340" s="1249"/>
      <c r="AL340" s="1249"/>
      <c r="AM340" s="1249"/>
      <c r="AN340" s="1249"/>
      <c r="AO340" s="1249"/>
      <c r="AP340" s="1249"/>
      <c r="AQ340" s="1249"/>
      <c r="AR340" s="1249"/>
      <c r="AS340" s="1249"/>
      <c r="AT340" s="1249"/>
      <c r="AU340" s="1249"/>
      <c r="AV340" s="1249"/>
      <c r="AW340" s="1192"/>
      <c r="AX340" s="1192"/>
    </row>
    <row r="341" spans="35:50" ht="14.25">
      <c r="AI341" s="1249"/>
      <c r="AJ341" s="1249"/>
      <c r="AK341" s="1249"/>
      <c r="AL341" s="1249"/>
      <c r="AM341" s="1249"/>
      <c r="AN341" s="1249"/>
      <c r="AO341" s="1249"/>
      <c r="AP341" s="1249"/>
      <c r="AQ341" s="1249"/>
      <c r="AR341" s="1249"/>
      <c r="AS341" s="1249"/>
      <c r="AT341" s="1249"/>
      <c r="AU341" s="1249"/>
      <c r="AV341" s="1249"/>
      <c r="AW341" s="1192"/>
      <c r="AX341" s="1192"/>
    </row>
    <row r="342" spans="35:50" ht="14.25">
      <c r="AI342" s="1249"/>
      <c r="AJ342" s="1249"/>
      <c r="AK342" s="1249"/>
      <c r="AL342" s="1249"/>
      <c r="AM342" s="1249"/>
      <c r="AN342" s="1249"/>
      <c r="AO342" s="1249"/>
      <c r="AP342" s="1249"/>
      <c r="AQ342" s="1249"/>
      <c r="AR342" s="1249"/>
      <c r="AS342" s="1249"/>
      <c r="AT342" s="1249"/>
      <c r="AU342" s="1249"/>
      <c r="AV342" s="1249"/>
      <c r="AW342" s="1192"/>
      <c r="AX342" s="1192"/>
    </row>
    <row r="343" spans="35:50" ht="14.25">
      <c r="AI343" s="1249"/>
      <c r="AJ343" s="1249"/>
      <c r="AK343" s="1249"/>
      <c r="AL343" s="1249"/>
      <c r="AM343" s="1249"/>
      <c r="AN343" s="1249"/>
      <c r="AO343" s="1249"/>
      <c r="AP343" s="1249"/>
      <c r="AQ343" s="1249"/>
      <c r="AR343" s="1249"/>
      <c r="AS343" s="1249"/>
      <c r="AT343" s="1249"/>
      <c r="AU343" s="1249"/>
      <c r="AV343" s="1249"/>
      <c r="AW343" s="1192"/>
      <c r="AX343" s="1192"/>
    </row>
    <row r="344" spans="35:50" ht="14.25">
      <c r="AI344" s="1249"/>
      <c r="AJ344" s="1249"/>
      <c r="AK344" s="1249"/>
      <c r="AL344" s="1249"/>
      <c r="AM344" s="1249"/>
      <c r="AN344" s="1249"/>
      <c r="AO344" s="1249"/>
      <c r="AP344" s="1249"/>
      <c r="AQ344" s="1249"/>
      <c r="AR344" s="1249"/>
      <c r="AS344" s="1249"/>
      <c r="AT344" s="1249"/>
      <c r="AU344" s="1249"/>
      <c r="AV344" s="1249"/>
      <c r="AW344" s="1192"/>
      <c r="AX344" s="1192"/>
    </row>
    <row r="345" spans="35:50" ht="14.25">
      <c r="AI345" s="1249"/>
      <c r="AJ345" s="1249"/>
      <c r="AK345" s="1249"/>
      <c r="AL345" s="1249"/>
      <c r="AM345" s="1249"/>
      <c r="AN345" s="1249"/>
      <c r="AO345" s="1249"/>
      <c r="AP345" s="1249"/>
      <c r="AQ345" s="1249"/>
      <c r="AR345" s="1249"/>
      <c r="AS345" s="1249"/>
      <c r="AT345" s="1249"/>
      <c r="AU345" s="1249"/>
      <c r="AV345" s="1249"/>
      <c r="AW345" s="1192"/>
      <c r="AX345" s="1192"/>
    </row>
    <row r="346" spans="35:50" ht="14.25">
      <c r="AI346" s="1249"/>
      <c r="AJ346" s="1249"/>
      <c r="AK346" s="1249"/>
      <c r="AL346" s="1249"/>
      <c r="AM346" s="1249"/>
      <c r="AN346" s="1249"/>
      <c r="AO346" s="1249"/>
      <c r="AP346" s="1249"/>
      <c r="AQ346" s="1249"/>
      <c r="AR346" s="1249"/>
      <c r="AS346" s="1249"/>
      <c r="AT346" s="1249"/>
      <c r="AU346" s="1249"/>
      <c r="AV346" s="1249"/>
      <c r="AW346" s="1192"/>
      <c r="AX346" s="1192"/>
    </row>
    <row r="347" spans="35:50" ht="14.25">
      <c r="AI347" s="1249"/>
      <c r="AJ347" s="1249"/>
      <c r="AK347" s="1249"/>
      <c r="AL347" s="1249"/>
      <c r="AM347" s="1249"/>
      <c r="AN347" s="1249"/>
      <c r="AO347" s="1249"/>
      <c r="AP347" s="1249"/>
      <c r="AQ347" s="1249"/>
      <c r="AR347" s="1249"/>
      <c r="AS347" s="1249"/>
      <c r="AT347" s="1249"/>
      <c r="AU347" s="1249"/>
      <c r="AV347" s="1249"/>
      <c r="AW347" s="1192"/>
      <c r="AX347" s="1192"/>
    </row>
    <row r="348" spans="35:50" ht="14.25">
      <c r="AI348" s="1249"/>
      <c r="AJ348" s="1249"/>
      <c r="AK348" s="1249"/>
      <c r="AL348" s="1249"/>
      <c r="AM348" s="1249"/>
      <c r="AN348" s="1249"/>
      <c r="AO348" s="1249"/>
      <c r="AP348" s="1249"/>
      <c r="AQ348" s="1249"/>
      <c r="AR348" s="1249"/>
      <c r="AS348" s="1249"/>
      <c r="AT348" s="1249"/>
      <c r="AU348" s="1249"/>
      <c r="AV348" s="1249"/>
      <c r="AW348" s="1192"/>
      <c r="AX348" s="1192"/>
    </row>
    <row r="349" spans="35:50" ht="14.25">
      <c r="AI349" s="1249"/>
      <c r="AJ349" s="1249"/>
      <c r="AK349" s="1249"/>
      <c r="AL349" s="1249"/>
      <c r="AM349" s="1249"/>
      <c r="AN349" s="1249"/>
      <c r="AO349" s="1249"/>
      <c r="AP349" s="1249"/>
      <c r="AQ349" s="1249"/>
      <c r="AR349" s="1249"/>
      <c r="AS349" s="1249"/>
      <c r="AT349" s="1249"/>
      <c r="AU349" s="1249"/>
      <c r="AV349" s="1249"/>
      <c r="AW349" s="1192"/>
      <c r="AX349" s="1192"/>
    </row>
    <row r="350" spans="35:50" ht="14.25">
      <c r="AI350" s="1249"/>
      <c r="AJ350" s="1249"/>
      <c r="AK350" s="1249"/>
      <c r="AL350" s="1249"/>
      <c r="AM350" s="1249"/>
      <c r="AN350" s="1249"/>
      <c r="AO350" s="1249"/>
      <c r="AP350" s="1249"/>
      <c r="AQ350" s="1249"/>
      <c r="AR350" s="1249"/>
      <c r="AS350" s="1249"/>
      <c r="AT350" s="1249"/>
      <c r="AU350" s="1249"/>
      <c r="AV350" s="1249"/>
      <c r="AW350" s="1192"/>
      <c r="AX350" s="1192"/>
    </row>
    <row r="351" spans="35:50" ht="14.25">
      <c r="AI351" s="1249"/>
      <c r="AJ351" s="1249"/>
      <c r="AK351" s="1249"/>
      <c r="AL351" s="1249"/>
      <c r="AM351" s="1249"/>
      <c r="AN351" s="1249"/>
      <c r="AO351" s="1249"/>
      <c r="AP351" s="1249"/>
      <c r="AQ351" s="1249"/>
      <c r="AR351" s="1249"/>
      <c r="AS351" s="1249"/>
      <c r="AT351" s="1249"/>
      <c r="AU351" s="1249"/>
      <c r="AV351" s="1249"/>
      <c r="AW351" s="1192"/>
      <c r="AX351" s="1192"/>
    </row>
    <row r="352" spans="35:50" ht="14.25">
      <c r="AI352" s="1249"/>
      <c r="AJ352" s="1249"/>
      <c r="AK352" s="1249"/>
      <c r="AL352" s="1249"/>
      <c r="AM352" s="1249"/>
      <c r="AN352" s="1249"/>
      <c r="AO352" s="1249"/>
      <c r="AP352" s="1249"/>
      <c r="AQ352" s="1249"/>
      <c r="AR352" s="1249"/>
      <c r="AS352" s="1249"/>
      <c r="AT352" s="1249"/>
      <c r="AU352" s="1249"/>
      <c r="AV352" s="1249"/>
      <c r="AW352" s="1192"/>
      <c r="AX352" s="1192"/>
    </row>
    <row r="353" spans="35:50" ht="14.25">
      <c r="AI353" s="1249"/>
      <c r="AJ353" s="1249"/>
      <c r="AK353" s="1249"/>
      <c r="AL353" s="1249"/>
      <c r="AM353" s="1249"/>
      <c r="AN353" s="1249"/>
      <c r="AO353" s="1249"/>
      <c r="AP353" s="1249"/>
      <c r="AQ353" s="1249"/>
      <c r="AR353" s="1249"/>
      <c r="AS353" s="1249"/>
      <c r="AT353" s="1249"/>
      <c r="AU353" s="1249"/>
      <c r="AV353" s="1249"/>
      <c r="AW353" s="1192"/>
      <c r="AX353" s="1192"/>
    </row>
    <row r="354" spans="35:50" ht="14.25">
      <c r="AI354" s="1249"/>
      <c r="AJ354" s="1249"/>
      <c r="AK354" s="1249"/>
      <c r="AL354" s="1249"/>
      <c r="AM354" s="1249"/>
      <c r="AN354" s="1249"/>
      <c r="AO354" s="1249"/>
      <c r="AP354" s="1249"/>
      <c r="AQ354" s="1249"/>
      <c r="AR354" s="1249"/>
      <c r="AS354" s="1249"/>
      <c r="AT354" s="1249"/>
      <c r="AU354" s="1249"/>
      <c r="AV354" s="1249"/>
      <c r="AW354" s="1192"/>
      <c r="AX354" s="1192"/>
    </row>
    <row r="355" spans="35:50" ht="14.25">
      <c r="AI355" s="1249"/>
      <c r="AJ355" s="1249"/>
      <c r="AK355" s="1249"/>
      <c r="AL355" s="1249"/>
      <c r="AM355" s="1249"/>
      <c r="AN355" s="1249"/>
      <c r="AO355" s="1249"/>
      <c r="AP355" s="1249"/>
      <c r="AQ355" s="1249"/>
      <c r="AR355" s="1249"/>
      <c r="AS355" s="1249"/>
      <c r="AT355" s="1249"/>
      <c r="AU355" s="1249"/>
      <c r="AV355" s="1249"/>
      <c r="AW355" s="1192"/>
      <c r="AX355" s="1192"/>
    </row>
    <row r="356" spans="35:50" ht="14.25">
      <c r="AI356" s="1249"/>
      <c r="AJ356" s="1249"/>
      <c r="AK356" s="1249"/>
      <c r="AL356" s="1249"/>
      <c r="AM356" s="1249"/>
      <c r="AN356" s="1249"/>
      <c r="AO356" s="1249"/>
      <c r="AP356" s="1249"/>
      <c r="AQ356" s="1249"/>
      <c r="AR356" s="1249"/>
      <c r="AS356" s="1249"/>
      <c r="AT356" s="1249"/>
      <c r="AU356" s="1249"/>
      <c r="AV356" s="1249"/>
      <c r="AW356" s="1192"/>
      <c r="AX356" s="1192"/>
    </row>
    <row r="357" spans="35:50" ht="14.25">
      <c r="AI357" s="1249"/>
      <c r="AJ357" s="1249"/>
      <c r="AK357" s="1249"/>
      <c r="AL357" s="1249"/>
      <c r="AM357" s="1249"/>
      <c r="AN357" s="1249"/>
      <c r="AO357" s="1249"/>
      <c r="AP357" s="1249"/>
      <c r="AQ357" s="1249"/>
      <c r="AR357" s="1249"/>
      <c r="AS357" s="1249"/>
      <c r="AT357" s="1249"/>
      <c r="AU357" s="1249"/>
      <c r="AV357" s="1249"/>
      <c r="AW357" s="1192"/>
      <c r="AX357" s="1192"/>
    </row>
    <row r="358" spans="35:50" ht="14.25">
      <c r="AI358" s="1249"/>
      <c r="AJ358" s="1249"/>
      <c r="AK358" s="1249"/>
      <c r="AL358" s="1249"/>
      <c r="AM358" s="1249"/>
      <c r="AN358" s="1249"/>
      <c r="AO358" s="1249"/>
      <c r="AP358" s="1249"/>
      <c r="AQ358" s="1249"/>
      <c r="AR358" s="1249"/>
      <c r="AS358" s="1249"/>
      <c r="AT358" s="1249"/>
      <c r="AU358" s="1249"/>
      <c r="AV358" s="1249"/>
      <c r="AW358" s="1192"/>
      <c r="AX358" s="1192"/>
    </row>
    <row r="359" spans="35:50" ht="14.25">
      <c r="AI359" s="1249"/>
      <c r="AJ359" s="1249"/>
      <c r="AK359" s="1249"/>
      <c r="AL359" s="1249"/>
      <c r="AM359" s="1249"/>
      <c r="AN359" s="1249"/>
      <c r="AO359" s="1249"/>
      <c r="AP359" s="1249"/>
      <c r="AQ359" s="1249"/>
      <c r="AR359" s="1249"/>
      <c r="AS359" s="1249"/>
      <c r="AT359" s="1249"/>
      <c r="AU359" s="1249"/>
      <c r="AV359" s="1249"/>
      <c r="AW359" s="1192"/>
      <c r="AX359" s="1192"/>
    </row>
    <row r="360" spans="35:50" ht="14.25">
      <c r="AI360" s="1249"/>
      <c r="AJ360" s="1249"/>
      <c r="AK360" s="1249"/>
      <c r="AL360" s="1249"/>
      <c r="AM360" s="1249"/>
      <c r="AN360" s="1249"/>
      <c r="AO360" s="1249"/>
      <c r="AP360" s="1249"/>
      <c r="AQ360" s="1249"/>
      <c r="AR360" s="1249"/>
      <c r="AS360" s="1249"/>
      <c r="AT360" s="1249"/>
      <c r="AU360" s="1249"/>
      <c r="AV360" s="1249"/>
      <c r="AW360" s="1192"/>
      <c r="AX360" s="1192"/>
    </row>
    <row r="361" spans="35:50" ht="14.25">
      <c r="AI361" s="1249"/>
      <c r="AJ361" s="1249"/>
      <c r="AK361" s="1249"/>
      <c r="AL361" s="1249"/>
      <c r="AM361" s="1249"/>
      <c r="AN361" s="1249"/>
      <c r="AO361" s="1249"/>
      <c r="AP361" s="1249"/>
      <c r="AQ361" s="1249"/>
      <c r="AR361" s="1249"/>
      <c r="AS361" s="1249"/>
      <c r="AT361" s="1249"/>
      <c r="AU361" s="1249"/>
      <c r="AV361" s="1249"/>
      <c r="AW361" s="1192"/>
      <c r="AX361" s="1192"/>
    </row>
    <row r="362" spans="35:50" ht="14.25">
      <c r="AI362" s="1249"/>
      <c r="AJ362" s="1249"/>
      <c r="AK362" s="1249"/>
      <c r="AL362" s="1249"/>
      <c r="AM362" s="1249"/>
      <c r="AN362" s="1249"/>
      <c r="AO362" s="1249"/>
      <c r="AP362" s="1249"/>
      <c r="AQ362" s="1249"/>
      <c r="AR362" s="1249"/>
      <c r="AS362" s="1249"/>
      <c r="AT362" s="1249"/>
      <c r="AU362" s="1249"/>
      <c r="AV362" s="1249"/>
      <c r="AW362" s="1192"/>
      <c r="AX362" s="1192"/>
    </row>
    <row r="363" spans="35:50" ht="14.25">
      <c r="AI363" s="1249"/>
      <c r="AJ363" s="1249"/>
      <c r="AK363" s="1249"/>
      <c r="AL363" s="1249"/>
      <c r="AM363" s="1249"/>
      <c r="AN363" s="1249"/>
      <c r="AO363" s="1249"/>
      <c r="AP363" s="1249"/>
      <c r="AQ363" s="1249"/>
      <c r="AR363" s="1249"/>
      <c r="AS363" s="1249"/>
      <c r="AT363" s="1249"/>
      <c r="AU363" s="1249"/>
      <c r="AV363" s="1249"/>
      <c r="AW363" s="1192"/>
      <c r="AX363" s="1192"/>
    </row>
    <row r="364" spans="35:50" ht="14.25">
      <c r="AI364" s="1249"/>
      <c r="AJ364" s="1249"/>
      <c r="AK364" s="1249"/>
      <c r="AL364" s="1249"/>
      <c r="AM364" s="1249"/>
      <c r="AN364" s="1249"/>
      <c r="AO364" s="1249"/>
      <c r="AP364" s="1249"/>
      <c r="AQ364" s="1249"/>
      <c r="AR364" s="1249"/>
      <c r="AS364" s="1249"/>
      <c r="AT364" s="1249"/>
      <c r="AU364" s="1249"/>
      <c r="AV364" s="1249"/>
      <c r="AW364" s="1192"/>
      <c r="AX364" s="1192"/>
    </row>
    <row r="365" spans="35:50" ht="14.25">
      <c r="AI365" s="1249"/>
      <c r="AJ365" s="1249"/>
      <c r="AK365" s="1249"/>
      <c r="AL365" s="1249"/>
      <c r="AM365" s="1249"/>
      <c r="AN365" s="1249"/>
      <c r="AO365" s="1249"/>
      <c r="AP365" s="1249"/>
      <c r="AQ365" s="1249"/>
      <c r="AR365" s="1249"/>
      <c r="AS365" s="1249"/>
      <c r="AT365" s="1249"/>
      <c r="AU365" s="1249"/>
      <c r="AV365" s="1249"/>
      <c r="AW365" s="1192"/>
      <c r="AX365" s="1192"/>
    </row>
    <row r="366" spans="35:50" ht="14.25">
      <c r="AI366" s="1249"/>
      <c r="AJ366" s="1249"/>
      <c r="AK366" s="1249"/>
      <c r="AL366" s="1249"/>
      <c r="AM366" s="1249"/>
      <c r="AN366" s="1249"/>
      <c r="AO366" s="1249"/>
      <c r="AP366" s="1249"/>
      <c r="AQ366" s="1249"/>
      <c r="AR366" s="1249"/>
      <c r="AS366" s="1249"/>
      <c r="AT366" s="1249"/>
      <c r="AU366" s="1249"/>
      <c r="AV366" s="1249"/>
      <c r="AW366" s="1192"/>
      <c r="AX366" s="1192"/>
    </row>
    <row r="367" spans="35:50" ht="14.25">
      <c r="AI367" s="1249"/>
      <c r="AJ367" s="1249"/>
      <c r="AK367" s="1249"/>
      <c r="AL367" s="1249"/>
      <c r="AM367" s="1249"/>
      <c r="AN367" s="1249"/>
      <c r="AO367" s="1249"/>
      <c r="AP367" s="1249"/>
      <c r="AQ367" s="1249"/>
      <c r="AR367" s="1249"/>
      <c r="AS367" s="1249"/>
      <c r="AT367" s="1249"/>
      <c r="AU367" s="1249"/>
      <c r="AV367" s="1249"/>
      <c r="AW367" s="1192"/>
      <c r="AX367" s="1192"/>
    </row>
    <row r="368" spans="35:50" ht="14.25">
      <c r="AI368" s="1249"/>
      <c r="AJ368" s="1249"/>
      <c r="AK368" s="1249"/>
      <c r="AL368" s="1249"/>
      <c r="AM368" s="1249"/>
      <c r="AN368" s="1249"/>
      <c r="AO368" s="1249"/>
      <c r="AP368" s="1249"/>
      <c r="AQ368" s="1249"/>
      <c r="AR368" s="1249"/>
      <c r="AS368" s="1249"/>
      <c r="AT368" s="1249"/>
      <c r="AU368" s="1249"/>
      <c r="AV368" s="1249"/>
      <c r="AW368" s="1192"/>
      <c r="AX368" s="1192"/>
    </row>
    <row r="369" spans="35:50" ht="14.25">
      <c r="AI369" s="1249"/>
      <c r="AJ369" s="1249"/>
      <c r="AK369" s="1249"/>
      <c r="AL369" s="1249"/>
      <c r="AM369" s="1249"/>
      <c r="AN369" s="1249"/>
      <c r="AO369" s="1249"/>
      <c r="AP369" s="1249"/>
      <c r="AQ369" s="1249"/>
      <c r="AR369" s="1249"/>
      <c r="AS369" s="1249"/>
      <c r="AT369" s="1249"/>
      <c r="AU369" s="1249"/>
      <c r="AV369" s="1249"/>
      <c r="AW369" s="1192"/>
      <c r="AX369" s="1192"/>
    </row>
    <row r="370" spans="35:50" ht="14.25">
      <c r="AI370" s="1249"/>
      <c r="AJ370" s="1249"/>
      <c r="AK370" s="1249"/>
      <c r="AL370" s="1249"/>
      <c r="AM370" s="1249"/>
      <c r="AN370" s="1249"/>
      <c r="AO370" s="1249"/>
      <c r="AP370" s="1249"/>
      <c r="AQ370" s="1249"/>
      <c r="AR370" s="1249"/>
      <c r="AS370" s="1249"/>
      <c r="AT370" s="1249"/>
      <c r="AU370" s="1249"/>
      <c r="AV370" s="1249"/>
      <c r="AW370" s="1192"/>
      <c r="AX370" s="1192"/>
    </row>
    <row r="371" spans="35:50" ht="14.25">
      <c r="AI371" s="1249"/>
      <c r="AJ371" s="1249"/>
      <c r="AK371" s="1249"/>
      <c r="AL371" s="1249"/>
      <c r="AM371" s="1249"/>
      <c r="AN371" s="1249"/>
      <c r="AO371" s="1249"/>
      <c r="AP371" s="1249"/>
      <c r="AQ371" s="1249"/>
      <c r="AR371" s="1249"/>
      <c r="AS371" s="1249"/>
      <c r="AT371" s="1249"/>
      <c r="AU371" s="1249"/>
      <c r="AV371" s="1249"/>
      <c r="AW371" s="1192"/>
      <c r="AX371" s="1192"/>
    </row>
    <row r="372" spans="35:50" ht="14.25">
      <c r="AI372" s="1249"/>
      <c r="AJ372" s="1249"/>
      <c r="AK372" s="1249"/>
      <c r="AL372" s="1249"/>
      <c r="AM372" s="1249"/>
      <c r="AN372" s="1249"/>
      <c r="AO372" s="1249"/>
      <c r="AP372" s="1249"/>
      <c r="AQ372" s="1249"/>
      <c r="AR372" s="1249"/>
      <c r="AS372" s="1249"/>
      <c r="AT372" s="1249"/>
      <c r="AU372" s="1249"/>
      <c r="AV372" s="1249"/>
      <c r="AW372" s="1192"/>
      <c r="AX372" s="1192"/>
    </row>
    <row r="373" spans="35:50" ht="14.25">
      <c r="AI373" s="1249"/>
      <c r="AJ373" s="1249"/>
      <c r="AK373" s="1249"/>
      <c r="AL373" s="1249"/>
      <c r="AM373" s="1249"/>
      <c r="AN373" s="1249"/>
      <c r="AO373" s="1249"/>
      <c r="AP373" s="1249"/>
      <c r="AQ373" s="1249"/>
      <c r="AR373" s="1249"/>
      <c r="AS373" s="1249"/>
      <c r="AT373" s="1249"/>
      <c r="AU373" s="1249"/>
      <c r="AV373" s="1249"/>
      <c r="AW373" s="1192"/>
      <c r="AX373" s="1192"/>
    </row>
    <row r="374" spans="35:50" ht="14.25">
      <c r="AI374" s="1249"/>
      <c r="AJ374" s="1249"/>
      <c r="AK374" s="1249"/>
      <c r="AL374" s="1249"/>
      <c r="AM374" s="1249"/>
      <c r="AN374" s="1249"/>
      <c r="AO374" s="1249"/>
      <c r="AP374" s="1249"/>
      <c r="AQ374" s="1249"/>
      <c r="AR374" s="1249"/>
      <c r="AS374" s="1249"/>
      <c r="AT374" s="1249"/>
      <c r="AU374" s="1249"/>
      <c r="AV374" s="1249"/>
      <c r="AW374" s="1192"/>
      <c r="AX374" s="1192"/>
    </row>
    <row r="375" spans="35:50" ht="14.25">
      <c r="AI375" s="1249"/>
      <c r="AJ375" s="1249"/>
      <c r="AK375" s="1249"/>
      <c r="AL375" s="1249"/>
      <c r="AM375" s="1249"/>
      <c r="AN375" s="1249"/>
      <c r="AO375" s="1249"/>
      <c r="AP375" s="1249"/>
      <c r="AQ375" s="1249"/>
      <c r="AR375" s="1249"/>
      <c r="AS375" s="1249"/>
      <c r="AT375" s="1249"/>
      <c r="AU375" s="1249"/>
      <c r="AV375" s="1249"/>
      <c r="AW375" s="1192"/>
      <c r="AX375" s="1192"/>
    </row>
    <row r="376" spans="35:50" ht="14.25">
      <c r="AI376" s="1249"/>
      <c r="AJ376" s="1249"/>
      <c r="AK376" s="1249"/>
      <c r="AL376" s="1249"/>
      <c r="AM376" s="1249"/>
      <c r="AN376" s="1249"/>
      <c r="AO376" s="1249"/>
      <c r="AP376" s="1249"/>
      <c r="AQ376" s="1249"/>
      <c r="AR376" s="1249"/>
      <c r="AS376" s="1249"/>
      <c r="AT376" s="1249"/>
      <c r="AU376" s="1249"/>
      <c r="AV376" s="1249"/>
      <c r="AW376" s="1192"/>
      <c r="AX376" s="1192"/>
    </row>
    <row r="377" spans="35:50" ht="14.25">
      <c r="AI377" s="1249"/>
      <c r="AJ377" s="1249"/>
      <c r="AK377" s="1249"/>
      <c r="AL377" s="1249"/>
      <c r="AM377" s="1249"/>
      <c r="AN377" s="1249"/>
      <c r="AO377" s="1249"/>
      <c r="AP377" s="1249"/>
      <c r="AQ377" s="1249"/>
      <c r="AR377" s="1249"/>
      <c r="AS377" s="1249"/>
      <c r="AT377" s="1249"/>
      <c r="AU377" s="1249"/>
      <c r="AV377" s="1249"/>
      <c r="AW377" s="1192"/>
      <c r="AX377" s="1192"/>
    </row>
    <row r="378" spans="35:50" ht="14.25">
      <c r="AI378" s="1249"/>
      <c r="AJ378" s="1249"/>
      <c r="AK378" s="1249"/>
      <c r="AL378" s="1249"/>
      <c r="AM378" s="1249"/>
      <c r="AN378" s="1249"/>
      <c r="AO378" s="1249"/>
      <c r="AP378" s="1249"/>
      <c r="AQ378" s="1249"/>
      <c r="AR378" s="1249"/>
      <c r="AS378" s="1249"/>
      <c r="AT378" s="1249"/>
      <c r="AU378" s="1249"/>
      <c r="AV378" s="1249"/>
      <c r="AW378" s="1192"/>
      <c r="AX378" s="1192"/>
    </row>
    <row r="379" spans="35:50" ht="14.25">
      <c r="AI379" s="1249"/>
      <c r="AJ379" s="1249"/>
      <c r="AK379" s="1249"/>
      <c r="AL379" s="1249"/>
      <c r="AM379" s="1249"/>
      <c r="AN379" s="1249"/>
      <c r="AO379" s="1249"/>
      <c r="AP379" s="1249"/>
      <c r="AQ379" s="1249"/>
      <c r="AR379" s="1249"/>
      <c r="AS379" s="1249"/>
      <c r="AT379" s="1249"/>
      <c r="AU379" s="1249"/>
      <c r="AV379" s="1249"/>
      <c r="AW379" s="1192"/>
      <c r="AX379" s="1192"/>
    </row>
    <row r="380" spans="35:50" ht="14.25">
      <c r="AI380" s="1249"/>
      <c r="AJ380" s="1249"/>
      <c r="AK380" s="1249"/>
      <c r="AL380" s="1249"/>
      <c r="AM380" s="1249"/>
      <c r="AN380" s="1249"/>
      <c r="AO380" s="1249"/>
      <c r="AP380" s="1249"/>
      <c r="AQ380" s="1249"/>
      <c r="AR380" s="1249"/>
      <c r="AS380" s="1249"/>
      <c r="AT380" s="1249"/>
      <c r="AU380" s="1249"/>
      <c r="AV380" s="1249"/>
      <c r="AW380" s="1192"/>
      <c r="AX380" s="1192"/>
    </row>
    <row r="381" spans="35:50" ht="14.25">
      <c r="AI381" s="1249"/>
      <c r="AJ381" s="1249"/>
      <c r="AK381" s="1249"/>
      <c r="AL381" s="1249"/>
      <c r="AM381" s="1249"/>
      <c r="AN381" s="1249"/>
      <c r="AO381" s="1249"/>
      <c r="AP381" s="1249"/>
      <c r="AQ381" s="1249"/>
      <c r="AR381" s="1249"/>
      <c r="AS381" s="1249"/>
      <c r="AT381" s="1249"/>
      <c r="AU381" s="1249"/>
      <c r="AV381" s="1249"/>
      <c r="AW381" s="1192"/>
      <c r="AX381" s="1192"/>
    </row>
    <row r="382" spans="35:50" ht="14.25">
      <c r="AI382" s="1249"/>
      <c r="AJ382" s="1249"/>
      <c r="AK382" s="1249"/>
      <c r="AL382" s="1249"/>
      <c r="AM382" s="1249"/>
      <c r="AN382" s="1249"/>
      <c r="AO382" s="1249"/>
      <c r="AP382" s="1249"/>
      <c r="AQ382" s="1249"/>
      <c r="AR382" s="1249"/>
      <c r="AS382" s="1249"/>
      <c r="AT382" s="1249"/>
      <c r="AU382" s="1249"/>
      <c r="AV382" s="1249"/>
      <c r="AW382" s="1192"/>
      <c r="AX382" s="1192"/>
    </row>
    <row r="383" spans="35:50" ht="14.25">
      <c r="AI383" s="1249"/>
      <c r="AJ383" s="1249"/>
      <c r="AK383" s="1249"/>
      <c r="AL383" s="1249"/>
      <c r="AM383" s="1249"/>
      <c r="AN383" s="1249"/>
      <c r="AO383" s="1249"/>
      <c r="AP383" s="1249"/>
      <c r="AQ383" s="1249"/>
      <c r="AR383" s="1249"/>
      <c r="AS383" s="1249"/>
      <c r="AT383" s="1249"/>
      <c r="AU383" s="1249"/>
      <c r="AV383" s="1249"/>
      <c r="AW383" s="1192"/>
      <c r="AX383" s="1192"/>
    </row>
    <row r="384" spans="35:50" ht="14.25">
      <c r="AI384" s="1249"/>
      <c r="AJ384" s="1249"/>
      <c r="AK384" s="1249"/>
      <c r="AL384" s="1249"/>
      <c r="AM384" s="1249"/>
      <c r="AN384" s="1249"/>
      <c r="AO384" s="1249"/>
      <c r="AP384" s="1249"/>
      <c r="AQ384" s="1249"/>
      <c r="AR384" s="1249"/>
      <c r="AS384" s="1249"/>
      <c r="AT384" s="1249"/>
      <c r="AU384" s="1249"/>
      <c r="AV384" s="1249"/>
      <c r="AW384" s="1192"/>
      <c r="AX384" s="1192"/>
    </row>
    <row r="385" spans="35:50" ht="14.25">
      <c r="AI385" s="1249"/>
      <c r="AJ385" s="1249"/>
      <c r="AK385" s="1249"/>
      <c r="AL385" s="1249"/>
      <c r="AM385" s="1249"/>
      <c r="AN385" s="1249"/>
      <c r="AO385" s="1249"/>
      <c r="AP385" s="1249"/>
      <c r="AQ385" s="1249"/>
      <c r="AR385" s="1249"/>
      <c r="AS385" s="1249"/>
      <c r="AT385" s="1249"/>
      <c r="AU385" s="1249"/>
      <c r="AV385" s="1249"/>
      <c r="AW385" s="1192"/>
      <c r="AX385" s="1192"/>
    </row>
    <row r="386" spans="35:50" ht="14.25">
      <c r="AI386" s="1249"/>
      <c r="AJ386" s="1249"/>
      <c r="AK386" s="1249"/>
      <c r="AL386" s="1249"/>
      <c r="AM386" s="1249"/>
      <c r="AN386" s="1249"/>
      <c r="AO386" s="1249"/>
      <c r="AP386" s="1249"/>
      <c r="AQ386" s="1249"/>
      <c r="AR386" s="1249"/>
      <c r="AS386" s="1249"/>
      <c r="AT386" s="1249"/>
      <c r="AU386" s="1249"/>
      <c r="AV386" s="1249"/>
      <c r="AW386" s="1192"/>
      <c r="AX386" s="1192"/>
    </row>
    <row r="387" spans="35:50" ht="14.25">
      <c r="AI387" s="1249"/>
      <c r="AJ387" s="1249"/>
      <c r="AK387" s="1249"/>
      <c r="AL387" s="1249"/>
      <c r="AM387" s="1249"/>
      <c r="AN387" s="1249"/>
      <c r="AO387" s="1249"/>
      <c r="AP387" s="1249"/>
      <c r="AQ387" s="1249"/>
      <c r="AR387" s="1249"/>
      <c r="AS387" s="1249"/>
      <c r="AT387" s="1249"/>
      <c r="AU387" s="1249"/>
      <c r="AV387" s="1249"/>
      <c r="AW387" s="1192"/>
      <c r="AX387" s="1192"/>
    </row>
    <row r="388" spans="35:50" ht="14.25">
      <c r="AI388" s="1249"/>
      <c r="AJ388" s="1249"/>
      <c r="AK388" s="1249"/>
      <c r="AL388" s="1249"/>
      <c r="AM388" s="1249"/>
      <c r="AN388" s="1249"/>
      <c r="AO388" s="1249"/>
      <c r="AP388" s="1249"/>
      <c r="AQ388" s="1249"/>
      <c r="AR388" s="1249"/>
      <c r="AS388" s="1249"/>
      <c r="AT388" s="1249"/>
      <c r="AU388" s="1249"/>
      <c r="AV388" s="1249"/>
      <c r="AW388" s="1192"/>
      <c r="AX388" s="1192"/>
    </row>
    <row r="389" spans="35:50" ht="14.25">
      <c r="AI389" s="1249"/>
      <c r="AJ389" s="1249"/>
      <c r="AK389" s="1249"/>
      <c r="AL389" s="1249"/>
      <c r="AM389" s="1249"/>
      <c r="AN389" s="1249"/>
      <c r="AO389" s="1249"/>
      <c r="AP389" s="1249"/>
      <c r="AQ389" s="1249"/>
      <c r="AR389" s="1249"/>
      <c r="AS389" s="1249"/>
      <c r="AT389" s="1249"/>
      <c r="AU389" s="1249"/>
      <c r="AV389" s="1249"/>
      <c r="AW389" s="1192"/>
      <c r="AX389" s="1192"/>
    </row>
    <row r="390" spans="35:50" ht="14.25">
      <c r="AI390" s="1249"/>
      <c r="AJ390" s="1249"/>
      <c r="AK390" s="1249"/>
      <c r="AL390" s="1249"/>
      <c r="AM390" s="1249"/>
      <c r="AN390" s="1249"/>
      <c r="AO390" s="1249"/>
      <c r="AP390" s="1249"/>
      <c r="AQ390" s="1249"/>
      <c r="AR390" s="1249"/>
      <c r="AS390" s="1249"/>
      <c r="AT390" s="1249"/>
      <c r="AU390" s="1249"/>
      <c r="AV390" s="1249"/>
      <c r="AW390" s="1192"/>
      <c r="AX390" s="1192"/>
    </row>
    <row r="391" spans="35:50" ht="14.25">
      <c r="AI391" s="1249"/>
      <c r="AJ391" s="1249"/>
      <c r="AK391" s="1249"/>
      <c r="AL391" s="1249"/>
      <c r="AM391" s="1249"/>
      <c r="AN391" s="1249"/>
      <c r="AO391" s="1249"/>
      <c r="AP391" s="1249"/>
      <c r="AQ391" s="1249"/>
      <c r="AR391" s="1249"/>
      <c r="AS391" s="1249"/>
      <c r="AT391" s="1249"/>
      <c r="AU391" s="1249"/>
      <c r="AV391" s="1249"/>
      <c r="AW391" s="1192"/>
      <c r="AX391" s="1192"/>
    </row>
    <row r="392" spans="35:50" ht="14.25">
      <c r="AI392" s="1249"/>
      <c r="AJ392" s="1249"/>
      <c r="AK392" s="1249"/>
      <c r="AL392" s="1249"/>
      <c r="AM392" s="1249"/>
      <c r="AN392" s="1249"/>
      <c r="AO392" s="1249"/>
      <c r="AP392" s="1249"/>
      <c r="AQ392" s="1249"/>
      <c r="AR392" s="1249"/>
      <c r="AS392" s="1249"/>
      <c r="AT392" s="1249"/>
      <c r="AU392" s="1249"/>
      <c r="AV392" s="1249"/>
      <c r="AW392" s="1192"/>
      <c r="AX392" s="1192"/>
    </row>
    <row r="393" spans="35:50" ht="14.25">
      <c r="AI393" s="1249"/>
      <c r="AJ393" s="1249"/>
      <c r="AK393" s="1249"/>
      <c r="AL393" s="1249"/>
      <c r="AM393" s="1249"/>
      <c r="AN393" s="1249"/>
      <c r="AO393" s="1249"/>
      <c r="AP393" s="1249"/>
      <c r="AQ393" s="1249"/>
      <c r="AR393" s="1249"/>
      <c r="AS393" s="1249"/>
      <c r="AT393" s="1249"/>
      <c r="AU393" s="1249"/>
      <c r="AV393" s="1249"/>
      <c r="AW393" s="1192"/>
      <c r="AX393" s="1192"/>
    </row>
    <row r="394" spans="35:50" ht="14.25">
      <c r="AI394" s="1249"/>
      <c r="AJ394" s="1249"/>
      <c r="AK394" s="1249"/>
      <c r="AL394" s="1249"/>
      <c r="AM394" s="1249"/>
      <c r="AN394" s="1249"/>
      <c r="AO394" s="1249"/>
      <c r="AP394" s="1249"/>
      <c r="AQ394" s="1249"/>
      <c r="AR394" s="1249"/>
      <c r="AS394" s="1249"/>
      <c r="AT394" s="1249"/>
      <c r="AU394" s="1249"/>
      <c r="AV394" s="1249"/>
      <c r="AW394" s="1192"/>
      <c r="AX394" s="1192"/>
    </row>
    <row r="395" spans="35:50" ht="14.25">
      <c r="AI395" s="1249"/>
      <c r="AJ395" s="1249"/>
      <c r="AK395" s="1249"/>
      <c r="AL395" s="1249"/>
      <c r="AM395" s="1249"/>
      <c r="AN395" s="1249"/>
      <c r="AO395" s="1249"/>
      <c r="AP395" s="1249"/>
      <c r="AQ395" s="1249"/>
      <c r="AR395" s="1249"/>
      <c r="AS395" s="1249"/>
      <c r="AT395" s="1249"/>
      <c r="AU395" s="1249"/>
      <c r="AV395" s="1249"/>
      <c r="AW395" s="1192"/>
      <c r="AX395" s="1192"/>
    </row>
    <row r="396" spans="35:50" ht="14.25">
      <c r="AI396" s="1249"/>
      <c r="AJ396" s="1249"/>
      <c r="AK396" s="1249"/>
      <c r="AL396" s="1249"/>
      <c r="AM396" s="1249"/>
      <c r="AN396" s="1249"/>
      <c r="AO396" s="1249"/>
      <c r="AP396" s="1249"/>
      <c r="AQ396" s="1249"/>
      <c r="AR396" s="1249"/>
      <c r="AS396" s="1249"/>
      <c r="AT396" s="1249"/>
      <c r="AU396" s="1249"/>
      <c r="AV396" s="1249"/>
      <c r="AW396" s="1192"/>
      <c r="AX396" s="1192"/>
    </row>
    <row r="397" spans="35:50" ht="14.25">
      <c r="AI397" s="1249"/>
      <c r="AJ397" s="1249"/>
      <c r="AK397" s="1249"/>
      <c r="AL397" s="1249"/>
      <c r="AM397" s="1249"/>
      <c r="AN397" s="1249"/>
      <c r="AO397" s="1249"/>
      <c r="AP397" s="1249"/>
      <c r="AQ397" s="1249"/>
      <c r="AR397" s="1249"/>
      <c r="AS397" s="1249"/>
      <c r="AT397" s="1249"/>
      <c r="AU397" s="1249"/>
      <c r="AV397" s="1249"/>
      <c r="AW397" s="1192"/>
      <c r="AX397" s="1192"/>
    </row>
    <row r="398" spans="35:50" ht="14.25">
      <c r="AI398" s="1249"/>
      <c r="AJ398" s="1249"/>
      <c r="AK398" s="1249"/>
      <c r="AL398" s="1249"/>
      <c r="AM398" s="1249"/>
      <c r="AN398" s="1249"/>
      <c r="AO398" s="1249"/>
      <c r="AP398" s="1249"/>
      <c r="AQ398" s="1249"/>
      <c r="AR398" s="1249"/>
      <c r="AS398" s="1249"/>
      <c r="AT398" s="1249"/>
      <c r="AU398" s="1249"/>
      <c r="AV398" s="1249"/>
      <c r="AW398" s="1192"/>
      <c r="AX398" s="1192"/>
    </row>
    <row r="399" spans="35:50" ht="14.25">
      <c r="AI399" s="1249"/>
      <c r="AJ399" s="1249"/>
      <c r="AK399" s="1249"/>
      <c r="AL399" s="1249"/>
      <c r="AM399" s="1249"/>
      <c r="AN399" s="1249"/>
      <c r="AO399" s="1249"/>
      <c r="AP399" s="1249"/>
      <c r="AQ399" s="1249"/>
      <c r="AR399" s="1249"/>
      <c r="AS399" s="1249"/>
      <c r="AT399" s="1249"/>
      <c r="AU399" s="1249"/>
      <c r="AV399" s="1249"/>
      <c r="AW399" s="1192"/>
      <c r="AX399" s="1192"/>
    </row>
    <row r="400" spans="35:50" ht="14.25">
      <c r="AI400" s="1249"/>
      <c r="AJ400" s="1249"/>
      <c r="AK400" s="1249"/>
      <c r="AL400" s="1249"/>
      <c r="AM400" s="1249"/>
      <c r="AN400" s="1249"/>
      <c r="AO400" s="1249"/>
      <c r="AP400" s="1249"/>
      <c r="AQ400" s="1249"/>
      <c r="AR400" s="1249"/>
      <c r="AS400" s="1249"/>
      <c r="AT400" s="1249"/>
      <c r="AU400" s="1249"/>
      <c r="AV400" s="1249"/>
      <c r="AW400" s="1192"/>
      <c r="AX400" s="1192"/>
    </row>
    <row r="401" spans="35:50" ht="14.25">
      <c r="AI401" s="1249"/>
      <c r="AJ401" s="1249"/>
      <c r="AK401" s="1249"/>
      <c r="AL401" s="1249"/>
      <c r="AM401" s="1249"/>
      <c r="AN401" s="1249"/>
      <c r="AO401" s="1249"/>
      <c r="AP401" s="1249"/>
      <c r="AQ401" s="1249"/>
      <c r="AR401" s="1249"/>
      <c r="AS401" s="1249"/>
      <c r="AT401" s="1249"/>
      <c r="AU401" s="1249"/>
      <c r="AV401" s="1249"/>
      <c r="AW401" s="1192"/>
      <c r="AX401" s="1192"/>
    </row>
    <row r="402" spans="35:50" ht="14.25">
      <c r="AI402" s="1249"/>
      <c r="AJ402" s="1249"/>
      <c r="AK402" s="1249"/>
      <c r="AL402" s="1249"/>
      <c r="AM402" s="1249"/>
      <c r="AN402" s="1249"/>
      <c r="AO402" s="1249"/>
      <c r="AP402" s="1249"/>
      <c r="AQ402" s="1249"/>
      <c r="AR402" s="1249"/>
      <c r="AS402" s="1249"/>
      <c r="AT402" s="1249"/>
      <c r="AU402" s="1249"/>
      <c r="AV402" s="1249"/>
      <c r="AW402" s="1192"/>
      <c r="AX402" s="1192"/>
    </row>
    <row r="403" spans="35:50" ht="14.25">
      <c r="AI403" s="1249"/>
      <c r="AJ403" s="1249"/>
      <c r="AK403" s="1249"/>
      <c r="AL403" s="1249"/>
      <c r="AM403" s="1249"/>
      <c r="AN403" s="1249"/>
      <c r="AO403" s="1249"/>
      <c r="AP403" s="1249"/>
      <c r="AQ403" s="1249"/>
      <c r="AR403" s="1249"/>
      <c r="AS403" s="1249"/>
      <c r="AT403" s="1249"/>
      <c r="AU403" s="1249"/>
      <c r="AV403" s="1249"/>
      <c r="AW403" s="1192"/>
      <c r="AX403" s="1192"/>
    </row>
    <row r="404" spans="35:50" ht="14.25">
      <c r="AI404" s="1249"/>
      <c r="AJ404" s="1249"/>
      <c r="AK404" s="1249"/>
      <c r="AL404" s="1249"/>
      <c r="AM404" s="1249"/>
      <c r="AN404" s="1249"/>
      <c r="AO404" s="1249"/>
      <c r="AP404" s="1249"/>
      <c r="AQ404" s="1249"/>
      <c r="AR404" s="1249"/>
      <c r="AS404" s="1249"/>
      <c r="AT404" s="1249"/>
      <c r="AU404" s="1249"/>
      <c r="AV404" s="1249"/>
      <c r="AW404" s="1192"/>
      <c r="AX404" s="1192"/>
    </row>
    <row r="405" spans="35:50" ht="14.25">
      <c r="AI405" s="1249"/>
      <c r="AJ405" s="1249"/>
      <c r="AK405" s="1249"/>
      <c r="AL405" s="1249"/>
      <c r="AM405" s="1249"/>
      <c r="AN405" s="1249"/>
      <c r="AO405" s="1249"/>
      <c r="AP405" s="1249"/>
      <c r="AQ405" s="1249"/>
      <c r="AR405" s="1249"/>
      <c r="AS405" s="1249"/>
      <c r="AT405" s="1249"/>
      <c r="AU405" s="1249"/>
      <c r="AV405" s="1249"/>
      <c r="AW405" s="1192"/>
      <c r="AX405" s="1192"/>
    </row>
    <row r="406" spans="35:50" ht="14.25">
      <c r="AI406" s="1249"/>
      <c r="AJ406" s="1249"/>
      <c r="AK406" s="1249"/>
      <c r="AL406" s="1249"/>
      <c r="AM406" s="1249"/>
      <c r="AN406" s="1249"/>
      <c r="AO406" s="1249"/>
      <c r="AP406" s="1249"/>
      <c r="AQ406" s="1249"/>
      <c r="AR406" s="1249"/>
      <c r="AS406" s="1249"/>
      <c r="AT406" s="1249"/>
      <c r="AU406" s="1249"/>
      <c r="AV406" s="1249"/>
      <c r="AW406" s="1192"/>
      <c r="AX406" s="1192"/>
    </row>
    <row r="407" spans="35:50" ht="14.25">
      <c r="AI407" s="1249"/>
      <c r="AJ407" s="1249"/>
      <c r="AK407" s="1249"/>
      <c r="AL407" s="1249"/>
      <c r="AM407" s="1249"/>
      <c r="AN407" s="1249"/>
      <c r="AO407" s="1249"/>
      <c r="AP407" s="1249"/>
      <c r="AQ407" s="1249"/>
      <c r="AR407" s="1249"/>
      <c r="AS407" s="1249"/>
      <c r="AT407" s="1249"/>
      <c r="AU407" s="1249"/>
      <c r="AV407" s="1249"/>
      <c r="AW407" s="1192"/>
      <c r="AX407" s="1192"/>
    </row>
    <row r="408" spans="35:50" ht="14.25">
      <c r="AI408" s="1249"/>
      <c r="AJ408" s="1249"/>
      <c r="AK408" s="1249"/>
      <c r="AL408" s="1249"/>
      <c r="AM408" s="1249"/>
      <c r="AN408" s="1249"/>
      <c r="AO408" s="1249"/>
      <c r="AP408" s="1249"/>
      <c r="AQ408" s="1249"/>
      <c r="AR408" s="1249"/>
      <c r="AS408" s="1249"/>
      <c r="AT408" s="1249"/>
      <c r="AU408" s="1249"/>
      <c r="AV408" s="1249"/>
      <c r="AW408" s="1192"/>
      <c r="AX408" s="1192"/>
    </row>
    <row r="409" spans="35:50" ht="14.25">
      <c r="AI409" s="1249"/>
      <c r="AJ409" s="1249"/>
      <c r="AK409" s="1249"/>
      <c r="AL409" s="1249"/>
      <c r="AM409" s="1249"/>
      <c r="AN409" s="1249"/>
      <c r="AO409" s="1249"/>
      <c r="AP409" s="1249"/>
      <c r="AQ409" s="1249"/>
      <c r="AR409" s="1249"/>
      <c r="AS409" s="1249"/>
      <c r="AT409" s="1249"/>
      <c r="AU409" s="1249"/>
      <c r="AV409" s="1249"/>
      <c r="AW409" s="1192"/>
      <c r="AX409" s="1192"/>
    </row>
    <row r="410" spans="35:50" ht="14.25">
      <c r="AI410" s="1249"/>
      <c r="AJ410" s="1249"/>
      <c r="AK410" s="1249"/>
      <c r="AL410" s="1249"/>
      <c r="AM410" s="1249"/>
      <c r="AN410" s="1249"/>
      <c r="AO410" s="1249"/>
      <c r="AP410" s="1249"/>
      <c r="AQ410" s="1249"/>
      <c r="AR410" s="1249"/>
      <c r="AS410" s="1249"/>
      <c r="AT410" s="1249"/>
      <c r="AU410" s="1249"/>
      <c r="AV410" s="1249"/>
      <c r="AW410" s="1192"/>
      <c r="AX410" s="1192"/>
    </row>
    <row r="411" spans="35:50" ht="14.25">
      <c r="AI411" s="1249"/>
      <c r="AJ411" s="1249"/>
      <c r="AK411" s="1249"/>
      <c r="AL411" s="1249"/>
      <c r="AM411" s="1249"/>
      <c r="AN411" s="1249"/>
      <c r="AO411" s="1249"/>
      <c r="AP411" s="1249"/>
      <c r="AQ411" s="1249"/>
      <c r="AR411" s="1249"/>
      <c r="AS411" s="1249"/>
      <c r="AT411" s="1249"/>
      <c r="AU411" s="1249"/>
      <c r="AV411" s="1249"/>
      <c r="AW411" s="1192"/>
      <c r="AX411" s="1192"/>
    </row>
    <row r="412" spans="35:50" ht="14.25">
      <c r="AI412" s="1249"/>
      <c r="AJ412" s="1249"/>
      <c r="AK412" s="1249"/>
      <c r="AL412" s="1249"/>
      <c r="AM412" s="1249"/>
      <c r="AN412" s="1249"/>
      <c r="AO412" s="1249"/>
      <c r="AP412" s="1249"/>
      <c r="AQ412" s="1249"/>
      <c r="AR412" s="1249"/>
      <c r="AS412" s="1249"/>
      <c r="AT412" s="1249"/>
      <c r="AU412" s="1249"/>
      <c r="AV412" s="1249"/>
      <c r="AW412" s="1192"/>
      <c r="AX412" s="1192"/>
    </row>
    <row r="413" spans="35:50" ht="14.25">
      <c r="AI413" s="1249"/>
      <c r="AJ413" s="1249"/>
      <c r="AK413" s="1249"/>
      <c r="AL413" s="1249"/>
      <c r="AM413" s="1249"/>
      <c r="AN413" s="1249"/>
      <c r="AO413" s="1249"/>
      <c r="AP413" s="1249"/>
      <c r="AQ413" s="1249"/>
      <c r="AR413" s="1249"/>
      <c r="AS413" s="1249"/>
      <c r="AT413" s="1249"/>
      <c r="AU413" s="1249"/>
      <c r="AV413" s="1249"/>
      <c r="AW413" s="1192"/>
      <c r="AX413" s="1192"/>
    </row>
    <row r="414" spans="35:50" ht="14.25">
      <c r="AI414" s="1249"/>
      <c r="AJ414" s="1249"/>
      <c r="AK414" s="1249"/>
      <c r="AL414" s="1249"/>
      <c r="AM414" s="1249"/>
      <c r="AN414" s="1249"/>
      <c r="AO414" s="1249"/>
      <c r="AP414" s="1249"/>
      <c r="AQ414" s="1249"/>
      <c r="AR414" s="1249"/>
      <c r="AS414" s="1249"/>
      <c r="AT414" s="1249"/>
      <c r="AU414" s="1249"/>
      <c r="AV414" s="1249"/>
      <c r="AW414" s="1192"/>
      <c r="AX414" s="1192"/>
    </row>
    <row r="415" spans="35:50" ht="14.25">
      <c r="AI415" s="1249"/>
      <c r="AJ415" s="1249"/>
      <c r="AK415" s="1249"/>
      <c r="AL415" s="1249"/>
      <c r="AM415" s="1249"/>
      <c r="AN415" s="1249"/>
      <c r="AO415" s="1249"/>
      <c r="AP415" s="1249"/>
      <c r="AQ415" s="1249"/>
      <c r="AR415" s="1249"/>
      <c r="AS415" s="1249"/>
      <c r="AT415" s="1249"/>
      <c r="AU415" s="1249"/>
      <c r="AV415" s="1249"/>
      <c r="AW415" s="1192"/>
      <c r="AX415" s="1192"/>
    </row>
    <row r="416" spans="35:50" ht="14.25">
      <c r="AI416" s="1249"/>
      <c r="AJ416" s="1249"/>
      <c r="AK416" s="1249"/>
      <c r="AL416" s="1249"/>
      <c r="AM416" s="1249"/>
      <c r="AN416" s="1249"/>
      <c r="AO416" s="1249"/>
      <c r="AP416" s="1249"/>
      <c r="AQ416" s="1249"/>
      <c r="AR416" s="1249"/>
      <c r="AS416" s="1249"/>
      <c r="AT416" s="1249"/>
      <c r="AU416" s="1249"/>
      <c r="AV416" s="1249"/>
      <c r="AW416" s="1192"/>
      <c r="AX416" s="1192"/>
    </row>
    <row r="417" spans="35:50" ht="14.25">
      <c r="AI417" s="1249"/>
      <c r="AJ417" s="1249"/>
      <c r="AK417" s="1249"/>
      <c r="AL417" s="1249"/>
      <c r="AM417" s="1249"/>
      <c r="AN417" s="1249"/>
      <c r="AO417" s="1249"/>
      <c r="AP417" s="1249"/>
      <c r="AQ417" s="1249"/>
      <c r="AR417" s="1249"/>
      <c r="AS417" s="1249"/>
      <c r="AT417" s="1249"/>
      <c r="AU417" s="1249"/>
      <c r="AV417" s="1249"/>
      <c r="AW417" s="1192"/>
      <c r="AX417" s="1192"/>
    </row>
    <row r="418" spans="35:50" ht="14.25">
      <c r="AI418" s="1249"/>
      <c r="AJ418" s="1249"/>
      <c r="AK418" s="1249"/>
      <c r="AL418" s="1249"/>
      <c r="AM418" s="1249"/>
      <c r="AN418" s="1249"/>
      <c r="AO418" s="1249"/>
      <c r="AP418" s="1249"/>
      <c r="AQ418" s="1249"/>
      <c r="AR418" s="1249"/>
      <c r="AS418" s="1249"/>
      <c r="AT418" s="1249"/>
      <c r="AU418" s="1249"/>
      <c r="AV418" s="1249"/>
      <c r="AW418" s="1192"/>
      <c r="AX418" s="1192"/>
    </row>
    <row r="419" spans="35:50" ht="14.25">
      <c r="AI419" s="1249"/>
      <c r="AJ419" s="1249"/>
      <c r="AK419" s="1249"/>
      <c r="AL419" s="1249"/>
      <c r="AM419" s="1249"/>
      <c r="AN419" s="1249"/>
      <c r="AO419" s="1249"/>
      <c r="AP419" s="1249"/>
      <c r="AQ419" s="1249"/>
      <c r="AR419" s="1249"/>
      <c r="AS419" s="1249"/>
      <c r="AT419" s="1249"/>
      <c r="AU419" s="1249"/>
      <c r="AV419" s="1249"/>
      <c r="AW419" s="1192"/>
      <c r="AX419" s="1192"/>
    </row>
    <row r="420" spans="35:50" ht="14.25">
      <c r="AI420" s="1249"/>
      <c r="AJ420" s="1249"/>
      <c r="AK420" s="1249"/>
      <c r="AL420" s="1249"/>
      <c r="AM420" s="1249"/>
      <c r="AN420" s="1249"/>
      <c r="AO420" s="1249"/>
      <c r="AP420" s="1249"/>
      <c r="AQ420" s="1249"/>
      <c r="AR420" s="1249"/>
      <c r="AS420" s="1249"/>
      <c r="AT420" s="1249"/>
      <c r="AU420" s="1249"/>
      <c r="AV420" s="1249"/>
      <c r="AW420" s="1192"/>
      <c r="AX420" s="1192"/>
    </row>
    <row r="421" spans="35:50" ht="14.25">
      <c r="AI421" s="1249"/>
      <c r="AJ421" s="1249"/>
      <c r="AK421" s="1249"/>
      <c r="AL421" s="1249"/>
      <c r="AM421" s="1249"/>
      <c r="AN421" s="1249"/>
      <c r="AO421" s="1249"/>
      <c r="AP421" s="1249"/>
      <c r="AQ421" s="1249"/>
      <c r="AR421" s="1249"/>
      <c r="AS421" s="1249"/>
      <c r="AT421" s="1249"/>
      <c r="AU421" s="1249"/>
      <c r="AV421" s="1249"/>
      <c r="AW421" s="1192"/>
      <c r="AX421" s="1192"/>
    </row>
    <row r="422" spans="35:50" ht="14.25">
      <c r="AI422" s="1249"/>
      <c r="AJ422" s="1249"/>
      <c r="AK422" s="1249"/>
      <c r="AL422" s="1249"/>
      <c r="AM422" s="1249"/>
      <c r="AN422" s="1249"/>
      <c r="AO422" s="1249"/>
      <c r="AP422" s="1249"/>
      <c r="AQ422" s="1249"/>
      <c r="AR422" s="1249"/>
      <c r="AS422" s="1249"/>
      <c r="AT422" s="1249"/>
      <c r="AU422" s="1249"/>
      <c r="AV422" s="1249"/>
      <c r="AW422" s="1192"/>
      <c r="AX422" s="1192"/>
    </row>
    <row r="423" spans="35:50" ht="14.25">
      <c r="AI423" s="1249"/>
      <c r="AJ423" s="1249"/>
      <c r="AK423" s="1249"/>
      <c r="AL423" s="1249"/>
      <c r="AM423" s="1249"/>
      <c r="AN423" s="1249"/>
      <c r="AO423" s="1249"/>
      <c r="AP423" s="1249"/>
      <c r="AQ423" s="1249"/>
      <c r="AR423" s="1249"/>
      <c r="AS423" s="1249"/>
      <c r="AT423" s="1249"/>
      <c r="AU423" s="1249"/>
      <c r="AV423" s="1249"/>
      <c r="AW423" s="1192"/>
      <c r="AX423" s="1192"/>
    </row>
    <row r="424" spans="35:50" ht="14.25">
      <c r="AI424" s="1249"/>
      <c r="AJ424" s="1249"/>
      <c r="AK424" s="1249"/>
      <c r="AL424" s="1249"/>
      <c r="AM424" s="1249"/>
      <c r="AN424" s="1249"/>
      <c r="AO424" s="1249"/>
      <c r="AP424" s="1249"/>
      <c r="AQ424" s="1249"/>
      <c r="AR424" s="1249"/>
      <c r="AS424" s="1249"/>
      <c r="AT424" s="1249"/>
      <c r="AU424" s="1249"/>
      <c r="AV424" s="1249"/>
      <c r="AW424" s="1192"/>
      <c r="AX424" s="1192"/>
    </row>
    <row r="425" spans="35:50" ht="14.25">
      <c r="AI425" s="1249"/>
      <c r="AJ425" s="1249"/>
      <c r="AK425" s="1249"/>
      <c r="AL425" s="1249"/>
      <c r="AM425" s="1249"/>
      <c r="AN425" s="1249"/>
      <c r="AO425" s="1249"/>
      <c r="AP425" s="1249"/>
      <c r="AQ425" s="1249"/>
      <c r="AR425" s="1249"/>
      <c r="AS425" s="1249"/>
      <c r="AT425" s="1249"/>
      <c r="AU425" s="1249"/>
      <c r="AV425" s="1249"/>
      <c r="AW425" s="1192"/>
      <c r="AX425" s="1192"/>
    </row>
    <row r="426" spans="35:50" ht="14.25">
      <c r="AI426" s="1249"/>
      <c r="AJ426" s="1249"/>
      <c r="AK426" s="1249"/>
      <c r="AL426" s="1249"/>
      <c r="AM426" s="1249"/>
      <c r="AN426" s="1249"/>
      <c r="AO426" s="1249"/>
      <c r="AP426" s="1249"/>
      <c r="AQ426" s="1249"/>
      <c r="AR426" s="1249"/>
      <c r="AS426" s="1249"/>
      <c r="AT426" s="1249"/>
      <c r="AU426" s="1249"/>
      <c r="AV426" s="1249"/>
      <c r="AW426" s="1192"/>
      <c r="AX426" s="1192"/>
    </row>
    <row r="427" spans="35:50" ht="14.25">
      <c r="AI427" s="1249"/>
      <c r="AJ427" s="1249"/>
      <c r="AK427" s="1249"/>
      <c r="AL427" s="1249"/>
      <c r="AM427" s="1249"/>
      <c r="AN427" s="1249"/>
      <c r="AO427" s="1249"/>
      <c r="AP427" s="1249"/>
      <c r="AQ427" s="1249"/>
      <c r="AR427" s="1249"/>
      <c r="AS427" s="1249"/>
      <c r="AT427" s="1249"/>
      <c r="AU427" s="1249"/>
      <c r="AV427" s="1249"/>
      <c r="AW427" s="1192"/>
      <c r="AX427" s="1192"/>
    </row>
    <row r="428" spans="35:50" ht="14.25">
      <c r="AI428" s="1249"/>
      <c r="AJ428" s="1249"/>
      <c r="AK428" s="1249"/>
      <c r="AL428" s="1249"/>
      <c r="AM428" s="1249"/>
      <c r="AN428" s="1249"/>
      <c r="AO428" s="1249"/>
      <c r="AP428" s="1249"/>
      <c r="AQ428" s="1249"/>
      <c r="AR428" s="1249"/>
      <c r="AS428" s="1249"/>
      <c r="AT428" s="1249"/>
      <c r="AU428" s="1249"/>
      <c r="AV428" s="1249"/>
      <c r="AW428" s="1192"/>
      <c r="AX428" s="1192"/>
    </row>
    <row r="429" spans="35:50" ht="14.25">
      <c r="AI429" s="1249"/>
      <c r="AJ429" s="1249"/>
      <c r="AK429" s="1249"/>
      <c r="AL429" s="1249"/>
      <c r="AM429" s="1249"/>
      <c r="AN429" s="1249"/>
      <c r="AO429" s="1249"/>
      <c r="AP429" s="1249"/>
      <c r="AQ429" s="1249"/>
      <c r="AR429" s="1249"/>
      <c r="AS429" s="1249"/>
      <c r="AT429" s="1249"/>
      <c r="AU429" s="1249"/>
      <c r="AV429" s="1249"/>
      <c r="AW429" s="1192"/>
      <c r="AX429" s="1192"/>
    </row>
    <row r="430" spans="35:50" ht="14.25">
      <c r="AI430" s="1249"/>
      <c r="AJ430" s="1249"/>
      <c r="AK430" s="1249"/>
      <c r="AL430" s="1249"/>
      <c r="AM430" s="1249"/>
      <c r="AN430" s="1249"/>
      <c r="AO430" s="1249"/>
      <c r="AP430" s="1249"/>
      <c r="AQ430" s="1249"/>
      <c r="AR430" s="1249"/>
      <c r="AS430" s="1249"/>
      <c r="AT430" s="1249"/>
      <c r="AU430" s="1249"/>
      <c r="AV430" s="1249"/>
      <c r="AW430" s="1192"/>
      <c r="AX430" s="1192"/>
    </row>
    <row r="431" spans="35:50" ht="14.25">
      <c r="AI431" s="1249"/>
      <c r="AJ431" s="1249"/>
      <c r="AK431" s="1249"/>
      <c r="AL431" s="1249"/>
      <c r="AM431" s="1249"/>
      <c r="AN431" s="1249"/>
      <c r="AO431" s="1249"/>
      <c r="AP431" s="1249"/>
      <c r="AQ431" s="1249"/>
      <c r="AR431" s="1249"/>
      <c r="AS431" s="1249"/>
      <c r="AT431" s="1249"/>
      <c r="AU431" s="1249"/>
      <c r="AV431" s="1249"/>
      <c r="AW431" s="1192"/>
      <c r="AX431" s="1192"/>
    </row>
    <row r="432" spans="35:50" ht="14.25">
      <c r="AI432" s="1249"/>
      <c r="AJ432" s="1249"/>
      <c r="AK432" s="1249"/>
      <c r="AL432" s="1249"/>
      <c r="AM432" s="1249"/>
      <c r="AN432" s="1249"/>
      <c r="AO432" s="1249"/>
      <c r="AP432" s="1249"/>
      <c r="AQ432" s="1249"/>
      <c r="AR432" s="1249"/>
      <c r="AS432" s="1249"/>
      <c r="AT432" s="1249"/>
      <c r="AU432" s="1249"/>
      <c r="AV432" s="1249"/>
      <c r="AW432" s="1192"/>
      <c r="AX432" s="1192"/>
    </row>
    <row r="433" spans="35:50" ht="14.25">
      <c r="AI433" s="1249"/>
      <c r="AJ433" s="1249"/>
      <c r="AK433" s="1249"/>
      <c r="AL433" s="1249"/>
      <c r="AM433" s="1249"/>
      <c r="AN433" s="1249"/>
      <c r="AO433" s="1249"/>
      <c r="AP433" s="1249"/>
      <c r="AQ433" s="1249"/>
      <c r="AR433" s="1249"/>
      <c r="AS433" s="1249"/>
      <c r="AT433" s="1249"/>
      <c r="AU433" s="1249"/>
      <c r="AV433" s="1249"/>
      <c r="AW433" s="1192"/>
      <c r="AX433" s="1192"/>
    </row>
    <row r="434" spans="35:50" ht="14.25">
      <c r="AI434" s="1249"/>
      <c r="AJ434" s="1249"/>
      <c r="AK434" s="1249"/>
      <c r="AL434" s="1249"/>
      <c r="AM434" s="1249"/>
      <c r="AN434" s="1249"/>
      <c r="AO434" s="1249"/>
      <c r="AP434" s="1249"/>
      <c r="AQ434" s="1249"/>
      <c r="AR434" s="1249"/>
      <c r="AS434" s="1249"/>
      <c r="AT434" s="1249"/>
      <c r="AU434" s="1249"/>
      <c r="AV434" s="1249"/>
      <c r="AW434" s="1192"/>
      <c r="AX434" s="1192"/>
    </row>
    <row r="435" spans="35:50" ht="14.25">
      <c r="AI435" s="1249"/>
      <c r="AJ435" s="1249"/>
      <c r="AK435" s="1249"/>
      <c r="AL435" s="1249"/>
      <c r="AM435" s="1249"/>
      <c r="AN435" s="1249"/>
      <c r="AO435" s="1249"/>
      <c r="AP435" s="1249"/>
      <c r="AQ435" s="1249"/>
      <c r="AR435" s="1249"/>
      <c r="AS435" s="1249"/>
      <c r="AT435" s="1249"/>
      <c r="AU435" s="1249"/>
      <c r="AV435" s="1249"/>
      <c r="AW435" s="1192"/>
      <c r="AX435" s="1192"/>
    </row>
    <row r="436" spans="35:50" ht="14.25">
      <c r="AI436" s="1249"/>
      <c r="AJ436" s="1249"/>
      <c r="AK436" s="1249"/>
      <c r="AL436" s="1249"/>
      <c r="AM436" s="1249"/>
      <c r="AN436" s="1249"/>
      <c r="AO436" s="1249"/>
      <c r="AP436" s="1249"/>
      <c r="AQ436" s="1249"/>
      <c r="AR436" s="1249"/>
      <c r="AS436" s="1249"/>
      <c r="AT436" s="1249"/>
      <c r="AU436" s="1249"/>
      <c r="AV436" s="1249"/>
      <c r="AW436" s="1192"/>
      <c r="AX436" s="1192"/>
    </row>
    <row r="437" spans="35:50" ht="14.25">
      <c r="AI437" s="1249"/>
      <c r="AJ437" s="1249"/>
      <c r="AK437" s="1249"/>
      <c r="AL437" s="1249"/>
      <c r="AM437" s="1249"/>
      <c r="AN437" s="1249"/>
      <c r="AO437" s="1249"/>
      <c r="AP437" s="1249"/>
      <c r="AQ437" s="1249"/>
      <c r="AR437" s="1249"/>
      <c r="AS437" s="1249"/>
      <c r="AT437" s="1249"/>
      <c r="AU437" s="1249"/>
      <c r="AV437" s="1249"/>
      <c r="AW437" s="1192"/>
      <c r="AX437" s="1192"/>
    </row>
    <row r="438" spans="35:50" ht="14.25">
      <c r="AI438" s="1249"/>
      <c r="AJ438" s="1249"/>
      <c r="AK438" s="1249"/>
      <c r="AL438" s="1249"/>
      <c r="AM438" s="1249"/>
      <c r="AN438" s="1249"/>
      <c r="AO438" s="1249"/>
      <c r="AP438" s="1249"/>
      <c r="AQ438" s="1249"/>
      <c r="AR438" s="1249"/>
      <c r="AS438" s="1249"/>
      <c r="AT438" s="1249"/>
      <c r="AU438" s="1249"/>
      <c r="AV438" s="1249"/>
      <c r="AW438" s="1192"/>
      <c r="AX438" s="1192"/>
    </row>
    <row r="439" spans="35:50" ht="14.25">
      <c r="AI439" s="1249"/>
      <c r="AJ439" s="1249"/>
      <c r="AK439" s="1249"/>
      <c r="AL439" s="1249"/>
      <c r="AM439" s="1249"/>
      <c r="AN439" s="1249"/>
      <c r="AO439" s="1249"/>
      <c r="AP439" s="1249"/>
      <c r="AQ439" s="1249"/>
      <c r="AR439" s="1249"/>
      <c r="AS439" s="1249"/>
      <c r="AT439" s="1249"/>
      <c r="AU439" s="1249"/>
      <c r="AV439" s="1249"/>
      <c r="AW439" s="1192"/>
      <c r="AX439" s="1192"/>
    </row>
    <row r="440" spans="35:50" ht="14.25">
      <c r="AI440" s="1249"/>
      <c r="AJ440" s="1249"/>
      <c r="AK440" s="1249"/>
      <c r="AL440" s="1249"/>
      <c r="AM440" s="1249"/>
      <c r="AN440" s="1249"/>
      <c r="AO440" s="1249"/>
      <c r="AP440" s="1249"/>
      <c r="AQ440" s="1249"/>
      <c r="AR440" s="1249"/>
      <c r="AS440" s="1249"/>
      <c r="AT440" s="1249"/>
      <c r="AU440" s="1249"/>
      <c r="AV440" s="1249"/>
      <c r="AW440" s="1192"/>
      <c r="AX440" s="1192"/>
    </row>
    <row r="441" spans="35:50" ht="14.25">
      <c r="AI441" s="1249"/>
      <c r="AJ441" s="1249"/>
      <c r="AK441" s="1249"/>
      <c r="AL441" s="1249"/>
      <c r="AM441" s="1249"/>
      <c r="AN441" s="1249"/>
      <c r="AO441" s="1249"/>
      <c r="AP441" s="1249"/>
      <c r="AQ441" s="1249"/>
      <c r="AR441" s="1249"/>
      <c r="AS441" s="1249"/>
      <c r="AT441" s="1249"/>
      <c r="AU441" s="1249"/>
      <c r="AV441" s="1249"/>
      <c r="AW441" s="1192"/>
      <c r="AX441" s="1192"/>
    </row>
    <row r="442" spans="35:50" ht="14.25">
      <c r="AI442" s="1249"/>
      <c r="AJ442" s="1249"/>
      <c r="AK442" s="1249"/>
      <c r="AL442" s="1249"/>
      <c r="AM442" s="1249"/>
      <c r="AN442" s="1249"/>
      <c r="AO442" s="1249"/>
      <c r="AP442" s="1249"/>
      <c r="AQ442" s="1249"/>
      <c r="AR442" s="1249"/>
      <c r="AS442" s="1249"/>
      <c r="AT442" s="1249"/>
      <c r="AU442" s="1249"/>
      <c r="AV442" s="1249"/>
      <c r="AW442" s="1192"/>
      <c r="AX442" s="1192"/>
    </row>
    <row r="443" spans="35:50" ht="14.25">
      <c r="AI443" s="1249"/>
      <c r="AJ443" s="1249"/>
      <c r="AK443" s="1249"/>
      <c r="AL443" s="1249"/>
      <c r="AM443" s="1249"/>
      <c r="AN443" s="1249"/>
      <c r="AO443" s="1249"/>
      <c r="AP443" s="1249"/>
      <c r="AQ443" s="1249"/>
      <c r="AR443" s="1249"/>
      <c r="AS443" s="1249"/>
      <c r="AT443" s="1249"/>
      <c r="AU443" s="1249"/>
      <c r="AV443" s="1249"/>
      <c r="AW443" s="1192"/>
      <c r="AX443" s="1192"/>
    </row>
    <row r="444" spans="35:50" ht="14.25">
      <c r="AI444" s="1249"/>
      <c r="AJ444" s="1249"/>
      <c r="AK444" s="1249"/>
      <c r="AL444" s="1249"/>
      <c r="AM444" s="1249"/>
      <c r="AN444" s="1249"/>
      <c r="AO444" s="1249"/>
      <c r="AP444" s="1249"/>
      <c r="AQ444" s="1249"/>
      <c r="AR444" s="1249"/>
      <c r="AS444" s="1249"/>
      <c r="AT444" s="1249"/>
      <c r="AU444" s="1249"/>
      <c r="AV444" s="1249"/>
      <c r="AW444" s="1192"/>
      <c r="AX444" s="1192"/>
    </row>
    <row r="445" spans="35:50" ht="14.25">
      <c r="AI445" s="1249"/>
      <c r="AJ445" s="1249"/>
      <c r="AK445" s="1249"/>
      <c r="AL445" s="1249"/>
      <c r="AM445" s="1249"/>
      <c r="AN445" s="1249"/>
      <c r="AO445" s="1249"/>
      <c r="AP445" s="1249"/>
      <c r="AQ445" s="1249"/>
      <c r="AR445" s="1249"/>
      <c r="AS445" s="1249"/>
      <c r="AT445" s="1249"/>
      <c r="AU445" s="1249"/>
      <c r="AV445" s="1249"/>
      <c r="AW445" s="1192"/>
      <c r="AX445" s="1192"/>
    </row>
    <row r="446" spans="35:50" ht="14.25">
      <c r="AI446" s="1249"/>
      <c r="AJ446" s="1249"/>
      <c r="AK446" s="1249"/>
      <c r="AL446" s="1249"/>
      <c r="AM446" s="1249"/>
      <c r="AN446" s="1249"/>
      <c r="AO446" s="1249"/>
      <c r="AP446" s="1249"/>
      <c r="AQ446" s="1249"/>
      <c r="AR446" s="1249"/>
      <c r="AS446" s="1249"/>
      <c r="AT446" s="1249"/>
      <c r="AU446" s="1249"/>
      <c r="AV446" s="1249"/>
      <c r="AW446" s="1192"/>
      <c r="AX446" s="1192"/>
    </row>
    <row r="447" spans="35:50" ht="14.25">
      <c r="AI447" s="1249"/>
      <c r="AJ447" s="1249"/>
      <c r="AK447" s="1249"/>
      <c r="AL447" s="1249"/>
      <c r="AM447" s="1249"/>
      <c r="AN447" s="1249"/>
      <c r="AO447" s="1249"/>
      <c r="AP447" s="1249"/>
      <c r="AQ447" s="1249"/>
      <c r="AR447" s="1249"/>
      <c r="AS447" s="1249"/>
      <c r="AT447" s="1249"/>
      <c r="AU447" s="1249"/>
      <c r="AV447" s="1249"/>
      <c r="AW447" s="1192"/>
      <c r="AX447" s="1192"/>
    </row>
    <row r="448" spans="35:50" ht="14.25">
      <c r="AI448" s="1249"/>
      <c r="AJ448" s="1249"/>
      <c r="AK448" s="1249"/>
      <c r="AL448" s="1249"/>
      <c r="AM448" s="1249"/>
      <c r="AN448" s="1249"/>
      <c r="AO448" s="1249"/>
      <c r="AP448" s="1249"/>
      <c r="AQ448" s="1249"/>
      <c r="AR448" s="1249"/>
      <c r="AS448" s="1249"/>
      <c r="AT448" s="1249"/>
      <c r="AU448" s="1249"/>
      <c r="AV448" s="1249"/>
      <c r="AW448" s="1192"/>
      <c r="AX448" s="1192"/>
    </row>
    <row r="449" spans="35:50" ht="14.25">
      <c r="AI449" s="1249"/>
      <c r="AJ449" s="1249"/>
      <c r="AK449" s="1249"/>
      <c r="AL449" s="1249"/>
      <c r="AM449" s="1249"/>
      <c r="AN449" s="1249"/>
      <c r="AO449" s="1249"/>
      <c r="AP449" s="1249"/>
      <c r="AQ449" s="1249"/>
      <c r="AR449" s="1249"/>
      <c r="AS449" s="1249"/>
      <c r="AT449" s="1249"/>
      <c r="AU449" s="1249"/>
      <c r="AV449" s="1249"/>
      <c r="AW449" s="1192"/>
      <c r="AX449" s="1192"/>
    </row>
    <row r="450" spans="35:50" ht="14.25">
      <c r="AI450" s="1249"/>
      <c r="AJ450" s="1249"/>
      <c r="AK450" s="1249"/>
      <c r="AL450" s="1249"/>
      <c r="AM450" s="1249"/>
      <c r="AN450" s="1249"/>
      <c r="AO450" s="1249"/>
      <c r="AP450" s="1249"/>
      <c r="AQ450" s="1249"/>
      <c r="AR450" s="1249"/>
      <c r="AS450" s="1249"/>
      <c r="AT450" s="1249"/>
      <c r="AU450" s="1249"/>
      <c r="AV450" s="1249"/>
      <c r="AW450" s="1192"/>
      <c r="AX450" s="1192"/>
    </row>
    <row r="451" spans="35:50" ht="14.25">
      <c r="AI451" s="1249"/>
      <c r="AJ451" s="1249"/>
      <c r="AK451" s="1249"/>
      <c r="AL451" s="1249"/>
      <c r="AM451" s="1249"/>
      <c r="AN451" s="1249"/>
      <c r="AO451" s="1249"/>
      <c r="AP451" s="1249"/>
      <c r="AQ451" s="1249"/>
      <c r="AR451" s="1249"/>
      <c r="AS451" s="1249"/>
      <c r="AT451" s="1249"/>
      <c r="AU451" s="1249"/>
      <c r="AV451" s="1249"/>
      <c r="AW451" s="1192"/>
      <c r="AX451" s="1192"/>
    </row>
    <row r="452" spans="35:50" ht="14.25">
      <c r="AI452" s="1249"/>
      <c r="AJ452" s="1249"/>
      <c r="AK452" s="1249"/>
      <c r="AL452" s="1249"/>
      <c r="AM452" s="1249"/>
      <c r="AN452" s="1249"/>
      <c r="AO452" s="1249"/>
      <c r="AP452" s="1249"/>
      <c r="AQ452" s="1249"/>
      <c r="AR452" s="1249"/>
      <c r="AS452" s="1249"/>
      <c r="AT452" s="1249"/>
      <c r="AU452" s="1249"/>
      <c r="AV452" s="1249"/>
      <c r="AW452" s="1192"/>
      <c r="AX452" s="1192"/>
    </row>
    <row r="453" spans="35:50" ht="14.25">
      <c r="AI453" s="1249"/>
      <c r="AJ453" s="1249"/>
      <c r="AK453" s="1249"/>
      <c r="AL453" s="1249"/>
      <c r="AM453" s="1249"/>
      <c r="AN453" s="1249"/>
      <c r="AO453" s="1249"/>
      <c r="AP453" s="1249"/>
      <c r="AQ453" s="1249"/>
      <c r="AR453" s="1249"/>
      <c r="AS453" s="1249"/>
      <c r="AT453" s="1249"/>
      <c r="AU453" s="1249"/>
      <c r="AV453" s="1249"/>
      <c r="AW453" s="1192"/>
      <c r="AX453" s="1192"/>
    </row>
    <row r="454" spans="35:50" ht="14.25">
      <c r="AI454" s="1249"/>
      <c r="AJ454" s="1249"/>
      <c r="AK454" s="1249"/>
      <c r="AL454" s="1249"/>
      <c r="AM454" s="1249"/>
      <c r="AN454" s="1249"/>
      <c r="AO454" s="1249"/>
      <c r="AP454" s="1249"/>
      <c r="AQ454" s="1249"/>
      <c r="AR454" s="1249"/>
      <c r="AS454" s="1249"/>
      <c r="AT454" s="1249"/>
      <c r="AU454" s="1249"/>
      <c r="AV454" s="1249"/>
      <c r="AW454" s="1192"/>
      <c r="AX454" s="1192"/>
    </row>
    <row r="455" spans="35:50" ht="14.25">
      <c r="AI455" s="1249"/>
      <c r="AJ455" s="1249"/>
      <c r="AK455" s="1249"/>
      <c r="AL455" s="1249"/>
      <c r="AM455" s="1249"/>
      <c r="AN455" s="1249"/>
      <c r="AO455" s="1249"/>
      <c r="AP455" s="1249"/>
      <c r="AQ455" s="1249"/>
      <c r="AR455" s="1249"/>
      <c r="AS455" s="1249"/>
      <c r="AT455" s="1249"/>
      <c r="AU455" s="1249"/>
      <c r="AV455" s="1249"/>
      <c r="AW455" s="1192"/>
      <c r="AX455" s="1192"/>
    </row>
    <row r="456" spans="35:50" ht="14.25">
      <c r="AI456" s="1249"/>
      <c r="AJ456" s="1249"/>
      <c r="AK456" s="1249"/>
      <c r="AL456" s="1249"/>
      <c r="AM456" s="1249"/>
      <c r="AN456" s="1249"/>
      <c r="AO456" s="1249"/>
      <c r="AP456" s="1249"/>
      <c r="AQ456" s="1249"/>
      <c r="AR456" s="1249"/>
      <c r="AS456" s="1249"/>
      <c r="AT456" s="1249"/>
      <c r="AU456" s="1249"/>
      <c r="AV456" s="1249"/>
      <c r="AW456" s="1192"/>
      <c r="AX456" s="1192"/>
    </row>
    <row r="457" spans="35:50" ht="14.25">
      <c r="AI457" s="1249"/>
      <c r="AJ457" s="1249"/>
      <c r="AK457" s="1249"/>
      <c r="AL457" s="1249"/>
      <c r="AM457" s="1249"/>
      <c r="AN457" s="1249"/>
      <c r="AO457" s="1249"/>
      <c r="AP457" s="1249"/>
      <c r="AQ457" s="1249"/>
      <c r="AR457" s="1249"/>
      <c r="AS457" s="1249"/>
      <c r="AT457" s="1249"/>
      <c r="AU457" s="1249"/>
      <c r="AV457" s="1249"/>
      <c r="AW457" s="1192"/>
      <c r="AX457" s="1192"/>
    </row>
    <row r="458" spans="35:50" ht="14.25">
      <c r="AI458" s="1249"/>
      <c r="AJ458" s="1249"/>
      <c r="AK458" s="1249"/>
      <c r="AL458" s="1249"/>
      <c r="AM458" s="1249"/>
      <c r="AN458" s="1249"/>
      <c r="AO458" s="1249"/>
      <c r="AP458" s="1249"/>
      <c r="AQ458" s="1249"/>
      <c r="AR458" s="1249"/>
      <c r="AS458" s="1249"/>
      <c r="AT458" s="1249"/>
      <c r="AU458" s="1249"/>
      <c r="AV458" s="1249"/>
      <c r="AW458" s="1192"/>
      <c r="AX458" s="1192"/>
    </row>
    <row r="459" spans="35:50" ht="14.25">
      <c r="AI459" s="1249"/>
      <c r="AJ459" s="1249"/>
      <c r="AK459" s="1249"/>
      <c r="AL459" s="1249"/>
      <c r="AM459" s="1249"/>
      <c r="AN459" s="1249"/>
      <c r="AO459" s="1249"/>
      <c r="AP459" s="1249"/>
      <c r="AQ459" s="1249"/>
      <c r="AR459" s="1249"/>
      <c r="AS459" s="1249"/>
      <c r="AT459" s="1249"/>
      <c r="AU459" s="1249"/>
      <c r="AV459" s="1249"/>
      <c r="AW459" s="1192"/>
      <c r="AX459" s="1192"/>
    </row>
    <row r="460" spans="35:50" ht="14.25">
      <c r="AI460" s="1249"/>
      <c r="AJ460" s="1249"/>
      <c r="AK460" s="1249"/>
      <c r="AL460" s="1249"/>
      <c r="AM460" s="1249"/>
      <c r="AN460" s="1249"/>
      <c r="AO460" s="1249"/>
      <c r="AP460" s="1249"/>
      <c r="AQ460" s="1249"/>
      <c r="AR460" s="1249"/>
      <c r="AS460" s="1249"/>
      <c r="AT460" s="1249"/>
      <c r="AU460" s="1249"/>
      <c r="AV460" s="1249"/>
      <c r="AW460" s="1192"/>
      <c r="AX460" s="1192"/>
    </row>
    <row r="461" spans="35:50" ht="14.25">
      <c r="AI461" s="1249"/>
      <c r="AJ461" s="1249"/>
      <c r="AK461" s="1249"/>
      <c r="AL461" s="1249"/>
      <c r="AM461" s="1249"/>
      <c r="AN461" s="1249"/>
      <c r="AO461" s="1249"/>
      <c r="AP461" s="1249"/>
      <c r="AQ461" s="1249"/>
      <c r="AR461" s="1249"/>
      <c r="AS461" s="1249"/>
      <c r="AT461" s="1249"/>
      <c r="AU461" s="1249"/>
      <c r="AV461" s="1249"/>
      <c r="AW461" s="1192"/>
      <c r="AX461" s="1192"/>
    </row>
    <row r="462" spans="35:50" ht="14.25">
      <c r="AI462" s="1249"/>
      <c r="AJ462" s="1249"/>
      <c r="AK462" s="1249"/>
      <c r="AL462" s="1249"/>
      <c r="AM462" s="1249"/>
      <c r="AN462" s="1249"/>
      <c r="AO462" s="1249"/>
      <c r="AP462" s="1249"/>
      <c r="AQ462" s="1249"/>
      <c r="AR462" s="1249"/>
      <c r="AS462" s="1249"/>
      <c r="AT462" s="1249"/>
      <c r="AU462" s="1249"/>
      <c r="AV462" s="1249"/>
      <c r="AW462" s="1192"/>
      <c r="AX462" s="1192"/>
    </row>
    <row r="463" spans="35:50" ht="14.25">
      <c r="AI463" s="1249"/>
      <c r="AJ463" s="1249"/>
      <c r="AK463" s="1249"/>
      <c r="AL463" s="1249"/>
      <c r="AM463" s="1249"/>
      <c r="AN463" s="1249"/>
      <c r="AO463" s="1249"/>
      <c r="AP463" s="1249"/>
      <c r="AQ463" s="1249"/>
      <c r="AR463" s="1249"/>
      <c r="AS463" s="1249"/>
      <c r="AT463" s="1249"/>
      <c r="AU463" s="1249"/>
      <c r="AV463" s="1249"/>
      <c r="AW463" s="1192"/>
      <c r="AX463" s="1192"/>
    </row>
    <row r="464" spans="35:50" ht="14.25">
      <c r="AI464" s="1249"/>
      <c r="AJ464" s="1249"/>
      <c r="AK464" s="1249"/>
      <c r="AL464" s="1249"/>
      <c r="AM464" s="1249"/>
      <c r="AN464" s="1249"/>
      <c r="AO464" s="1249"/>
      <c r="AP464" s="1249"/>
      <c r="AQ464" s="1249"/>
      <c r="AR464" s="1249"/>
      <c r="AS464" s="1249"/>
      <c r="AT464" s="1249"/>
      <c r="AU464" s="1249"/>
      <c r="AV464" s="1249"/>
      <c r="AW464" s="1192"/>
      <c r="AX464" s="1192"/>
    </row>
    <row r="465" spans="35:50" ht="14.25">
      <c r="AI465" s="1249"/>
      <c r="AJ465" s="1249"/>
      <c r="AK465" s="1249"/>
      <c r="AL465" s="1249"/>
      <c r="AM465" s="1249"/>
      <c r="AN465" s="1249"/>
      <c r="AO465" s="1249"/>
      <c r="AP465" s="1249"/>
      <c r="AQ465" s="1249"/>
      <c r="AR465" s="1249"/>
      <c r="AS465" s="1249"/>
      <c r="AT465" s="1249"/>
      <c r="AU465" s="1249"/>
      <c r="AV465" s="1249"/>
      <c r="AW465" s="1192"/>
      <c r="AX465" s="1192"/>
    </row>
    <row r="466" spans="35:50" ht="14.25">
      <c r="AI466" s="1249"/>
      <c r="AJ466" s="1249"/>
      <c r="AK466" s="1249"/>
      <c r="AL466" s="1249"/>
      <c r="AM466" s="1249"/>
      <c r="AN466" s="1249"/>
      <c r="AO466" s="1249"/>
      <c r="AP466" s="1249"/>
      <c r="AQ466" s="1249"/>
      <c r="AR466" s="1249"/>
      <c r="AS466" s="1249"/>
      <c r="AT466" s="1249"/>
      <c r="AU466" s="1249"/>
      <c r="AV466" s="1249"/>
      <c r="AW466" s="1192"/>
      <c r="AX466" s="1192"/>
    </row>
    <row r="467" spans="35:50" ht="14.25">
      <c r="AI467" s="1249"/>
      <c r="AJ467" s="1249"/>
      <c r="AK467" s="1249"/>
      <c r="AL467" s="1249"/>
      <c r="AM467" s="1249"/>
      <c r="AN467" s="1249"/>
      <c r="AO467" s="1249"/>
      <c r="AP467" s="1249"/>
      <c r="AQ467" s="1249"/>
      <c r="AR467" s="1249"/>
      <c r="AS467" s="1249"/>
      <c r="AT467" s="1249"/>
      <c r="AU467" s="1249"/>
      <c r="AV467" s="1249"/>
      <c r="AW467" s="1192"/>
      <c r="AX467" s="1192"/>
    </row>
    <row r="468" spans="35:50" ht="14.25">
      <c r="AI468" s="1249"/>
      <c r="AJ468" s="1249"/>
      <c r="AK468" s="1249"/>
      <c r="AL468" s="1249"/>
      <c r="AM468" s="1249"/>
      <c r="AN468" s="1249"/>
      <c r="AO468" s="1249"/>
      <c r="AP468" s="1249"/>
      <c r="AQ468" s="1249"/>
      <c r="AR468" s="1249"/>
      <c r="AS468" s="1249"/>
      <c r="AT468" s="1249"/>
      <c r="AU468" s="1249"/>
      <c r="AV468" s="1249"/>
      <c r="AW468" s="1192"/>
      <c r="AX468" s="1192"/>
    </row>
    <row r="469" spans="35:50" ht="14.25">
      <c r="AI469" s="1249"/>
      <c r="AJ469" s="1249"/>
      <c r="AK469" s="1249"/>
      <c r="AL469" s="1249"/>
      <c r="AM469" s="1249"/>
      <c r="AN469" s="1249"/>
      <c r="AO469" s="1249"/>
      <c r="AP469" s="1249"/>
      <c r="AQ469" s="1249"/>
      <c r="AR469" s="1249"/>
      <c r="AS469" s="1249"/>
      <c r="AT469" s="1249"/>
      <c r="AU469" s="1249"/>
      <c r="AV469" s="1249"/>
      <c r="AW469" s="1192"/>
      <c r="AX469" s="1192"/>
    </row>
    <row r="470" spans="35:50" ht="14.25">
      <c r="AI470" s="1249"/>
      <c r="AJ470" s="1249"/>
      <c r="AK470" s="1249"/>
      <c r="AL470" s="1249"/>
      <c r="AM470" s="1249"/>
      <c r="AN470" s="1249"/>
      <c r="AO470" s="1249"/>
      <c r="AP470" s="1249"/>
      <c r="AQ470" s="1249"/>
      <c r="AR470" s="1249"/>
      <c r="AS470" s="1249"/>
      <c r="AT470" s="1249"/>
      <c r="AU470" s="1249"/>
      <c r="AV470" s="1249"/>
      <c r="AW470" s="1192"/>
      <c r="AX470" s="1192"/>
    </row>
    <row r="471" spans="35:50" ht="14.25">
      <c r="AI471" s="1249"/>
      <c r="AJ471" s="1249"/>
      <c r="AK471" s="1249"/>
      <c r="AL471" s="1249"/>
      <c r="AM471" s="1249"/>
      <c r="AN471" s="1249"/>
      <c r="AO471" s="1249"/>
      <c r="AP471" s="1249"/>
      <c r="AQ471" s="1249"/>
      <c r="AR471" s="1249"/>
      <c r="AS471" s="1249"/>
      <c r="AT471" s="1249"/>
      <c r="AU471" s="1249"/>
      <c r="AV471" s="1249"/>
      <c r="AW471" s="1192"/>
      <c r="AX471" s="1192"/>
    </row>
    <row r="472" spans="35:50" ht="14.25">
      <c r="AI472" s="1249"/>
      <c r="AJ472" s="1249"/>
      <c r="AK472" s="1249"/>
      <c r="AL472" s="1249"/>
      <c r="AM472" s="1249"/>
      <c r="AN472" s="1249"/>
      <c r="AO472" s="1249"/>
      <c r="AP472" s="1249"/>
      <c r="AQ472" s="1249"/>
      <c r="AR472" s="1249"/>
      <c r="AS472" s="1249"/>
      <c r="AT472" s="1249"/>
      <c r="AU472" s="1249"/>
      <c r="AV472" s="1249"/>
      <c r="AW472" s="1192"/>
      <c r="AX472" s="1192"/>
    </row>
    <row r="473" spans="35:50" ht="14.25">
      <c r="AI473" s="1249"/>
      <c r="AJ473" s="1249"/>
      <c r="AK473" s="1249"/>
      <c r="AL473" s="1249"/>
      <c r="AM473" s="1249"/>
      <c r="AN473" s="1249"/>
      <c r="AO473" s="1249"/>
      <c r="AP473" s="1249"/>
      <c r="AQ473" s="1249"/>
      <c r="AR473" s="1249"/>
      <c r="AS473" s="1249"/>
      <c r="AT473" s="1249"/>
      <c r="AU473" s="1249"/>
      <c r="AV473" s="1249"/>
      <c r="AW473" s="1192"/>
      <c r="AX473" s="1192"/>
    </row>
    <row r="474" spans="35:50" ht="14.25">
      <c r="AI474" s="1249"/>
      <c r="AJ474" s="1249"/>
      <c r="AK474" s="1249"/>
      <c r="AL474" s="1249"/>
      <c r="AM474" s="1249"/>
      <c r="AN474" s="1249"/>
      <c r="AO474" s="1249"/>
      <c r="AP474" s="1249"/>
      <c r="AQ474" s="1249"/>
      <c r="AR474" s="1249"/>
      <c r="AS474" s="1249"/>
      <c r="AT474" s="1249"/>
      <c r="AU474" s="1249"/>
      <c r="AV474" s="1249"/>
      <c r="AW474" s="1192"/>
      <c r="AX474" s="1192"/>
    </row>
    <row r="475" spans="35:50" ht="14.25">
      <c r="AI475" s="1249"/>
      <c r="AJ475" s="1249"/>
      <c r="AK475" s="1249"/>
      <c r="AL475" s="1249"/>
      <c r="AM475" s="1249"/>
      <c r="AN475" s="1249"/>
      <c r="AO475" s="1249"/>
      <c r="AP475" s="1249"/>
      <c r="AQ475" s="1249"/>
      <c r="AR475" s="1249"/>
      <c r="AS475" s="1249"/>
      <c r="AT475" s="1249"/>
      <c r="AU475" s="1249"/>
      <c r="AV475" s="1249"/>
      <c r="AW475" s="1192"/>
      <c r="AX475" s="1192"/>
    </row>
    <row r="476" spans="35:50" ht="14.25">
      <c r="AI476" s="1249"/>
      <c r="AJ476" s="1249"/>
      <c r="AK476" s="1249"/>
      <c r="AL476" s="1249"/>
      <c r="AM476" s="1249"/>
      <c r="AN476" s="1249"/>
      <c r="AO476" s="1249"/>
      <c r="AP476" s="1249"/>
      <c r="AQ476" s="1249"/>
      <c r="AR476" s="1249"/>
      <c r="AS476" s="1249"/>
      <c r="AT476" s="1249"/>
      <c r="AU476" s="1249"/>
      <c r="AV476" s="1249"/>
      <c r="AW476" s="1192"/>
      <c r="AX476" s="1192"/>
    </row>
    <row r="477" spans="35:50" ht="14.25">
      <c r="AI477" s="1249"/>
      <c r="AJ477" s="1249"/>
      <c r="AK477" s="1249"/>
      <c r="AL477" s="1249"/>
      <c r="AM477" s="1249"/>
      <c r="AN477" s="1249"/>
      <c r="AO477" s="1249"/>
      <c r="AP477" s="1249"/>
      <c r="AQ477" s="1249"/>
      <c r="AR477" s="1249"/>
      <c r="AS477" s="1249"/>
      <c r="AT477" s="1249"/>
      <c r="AU477" s="1249"/>
      <c r="AV477" s="1249"/>
      <c r="AW477" s="1192"/>
      <c r="AX477" s="1192"/>
    </row>
    <row r="478" spans="35:50" ht="14.25">
      <c r="AI478" s="1249"/>
      <c r="AJ478" s="1249"/>
      <c r="AK478" s="1249"/>
      <c r="AL478" s="1249"/>
      <c r="AM478" s="1249"/>
      <c r="AN478" s="1249"/>
      <c r="AO478" s="1249"/>
      <c r="AP478" s="1249"/>
      <c r="AQ478" s="1249"/>
      <c r="AR478" s="1249"/>
      <c r="AS478" s="1249"/>
      <c r="AT478" s="1249"/>
      <c r="AU478" s="1249"/>
      <c r="AV478" s="1249"/>
      <c r="AW478" s="1192"/>
      <c r="AX478" s="1192"/>
    </row>
    <row r="479" spans="35:50" ht="14.25">
      <c r="AI479" s="1249"/>
      <c r="AJ479" s="1249"/>
      <c r="AK479" s="1249"/>
      <c r="AL479" s="1249"/>
      <c r="AM479" s="1249"/>
      <c r="AN479" s="1249"/>
      <c r="AO479" s="1249"/>
      <c r="AP479" s="1249"/>
      <c r="AQ479" s="1249"/>
      <c r="AR479" s="1249"/>
      <c r="AS479" s="1249"/>
      <c r="AT479" s="1249"/>
      <c r="AU479" s="1249"/>
      <c r="AV479" s="1249"/>
      <c r="AW479" s="1192"/>
      <c r="AX479" s="1192"/>
    </row>
    <row r="480" spans="35:50" ht="14.25">
      <c r="AI480" s="1249"/>
      <c r="AJ480" s="1249"/>
      <c r="AK480" s="1249"/>
      <c r="AL480" s="1249"/>
      <c r="AM480" s="1249"/>
      <c r="AN480" s="1249"/>
      <c r="AO480" s="1249"/>
      <c r="AP480" s="1249"/>
      <c r="AQ480" s="1249"/>
      <c r="AR480" s="1249"/>
      <c r="AS480" s="1249"/>
      <c r="AT480" s="1249"/>
      <c r="AU480" s="1249"/>
      <c r="AV480" s="1249"/>
      <c r="AW480" s="1192"/>
      <c r="AX480" s="1192"/>
    </row>
    <row r="481" spans="35:50" ht="14.25">
      <c r="AI481" s="1249"/>
      <c r="AJ481" s="1249"/>
      <c r="AK481" s="1249"/>
      <c r="AL481" s="1249"/>
      <c r="AM481" s="1249"/>
      <c r="AN481" s="1249"/>
      <c r="AO481" s="1249"/>
      <c r="AP481" s="1249"/>
      <c r="AQ481" s="1249"/>
      <c r="AR481" s="1249"/>
      <c r="AS481" s="1249"/>
      <c r="AT481" s="1249"/>
      <c r="AU481" s="1249"/>
      <c r="AV481" s="1249"/>
      <c r="AW481" s="1192"/>
      <c r="AX481" s="1192"/>
    </row>
    <row r="482" spans="35:50" ht="14.25">
      <c r="AI482" s="1249"/>
      <c r="AJ482" s="1249"/>
      <c r="AK482" s="1249"/>
      <c r="AL482" s="1249"/>
      <c r="AM482" s="1249"/>
      <c r="AN482" s="1249"/>
      <c r="AO482" s="1249"/>
      <c r="AP482" s="1249"/>
      <c r="AQ482" s="1249"/>
      <c r="AR482" s="1249"/>
      <c r="AS482" s="1249"/>
      <c r="AT482" s="1249"/>
      <c r="AU482" s="1249"/>
      <c r="AV482" s="1249"/>
      <c r="AW482" s="1192"/>
      <c r="AX482" s="1192"/>
    </row>
    <row r="483" spans="35:50" ht="14.25">
      <c r="AI483" s="1249"/>
      <c r="AJ483" s="1249"/>
      <c r="AK483" s="1249"/>
      <c r="AL483" s="1249"/>
      <c r="AM483" s="1249"/>
      <c r="AN483" s="1249"/>
      <c r="AO483" s="1249"/>
      <c r="AP483" s="1249"/>
      <c r="AQ483" s="1249"/>
      <c r="AR483" s="1249"/>
      <c r="AS483" s="1249"/>
      <c r="AT483" s="1249"/>
      <c r="AU483" s="1249"/>
      <c r="AV483" s="1249"/>
      <c r="AW483" s="1192"/>
      <c r="AX483" s="1192"/>
    </row>
    <row r="484" spans="35:50" ht="14.25">
      <c r="AI484" s="1249"/>
      <c r="AJ484" s="1249"/>
      <c r="AK484" s="1249"/>
      <c r="AL484" s="1249"/>
      <c r="AM484" s="1249"/>
      <c r="AN484" s="1249"/>
      <c r="AO484" s="1249"/>
      <c r="AP484" s="1249"/>
      <c r="AQ484" s="1249"/>
      <c r="AR484" s="1249"/>
      <c r="AS484" s="1249"/>
      <c r="AT484" s="1249"/>
      <c r="AU484" s="1249"/>
      <c r="AV484" s="1249"/>
      <c r="AW484" s="1192"/>
      <c r="AX484" s="1192"/>
    </row>
    <row r="485" spans="35:50" ht="14.25">
      <c r="AI485" s="1249"/>
      <c r="AJ485" s="1249"/>
      <c r="AK485" s="1249"/>
      <c r="AL485" s="1249"/>
      <c r="AM485" s="1249"/>
      <c r="AN485" s="1249"/>
      <c r="AO485" s="1249"/>
      <c r="AP485" s="1249"/>
      <c r="AQ485" s="1249"/>
      <c r="AR485" s="1249"/>
      <c r="AS485" s="1249"/>
      <c r="AT485" s="1249"/>
      <c r="AU485" s="1249"/>
      <c r="AV485" s="1249"/>
      <c r="AW485" s="1192"/>
      <c r="AX485" s="1192"/>
    </row>
    <row r="486" spans="35:50" ht="14.25">
      <c r="AI486" s="1249"/>
      <c r="AJ486" s="1249"/>
      <c r="AK486" s="1249"/>
      <c r="AL486" s="1249"/>
      <c r="AM486" s="1249"/>
      <c r="AN486" s="1249"/>
      <c r="AO486" s="1249"/>
      <c r="AP486" s="1249"/>
      <c r="AQ486" s="1249"/>
      <c r="AR486" s="1249"/>
      <c r="AS486" s="1249"/>
      <c r="AT486" s="1249"/>
      <c r="AU486" s="1249"/>
      <c r="AV486" s="1249"/>
      <c r="AW486" s="1192"/>
      <c r="AX486" s="1192"/>
    </row>
    <row r="487" spans="35:50" ht="14.25">
      <c r="AI487" s="1249"/>
      <c r="AJ487" s="1249"/>
      <c r="AK487" s="1249"/>
      <c r="AL487" s="1249"/>
      <c r="AM487" s="1249"/>
      <c r="AN487" s="1249"/>
      <c r="AO487" s="1249"/>
      <c r="AP487" s="1249"/>
      <c r="AQ487" s="1249"/>
      <c r="AR487" s="1249"/>
      <c r="AS487" s="1249"/>
      <c r="AT487" s="1249"/>
      <c r="AU487" s="1249"/>
      <c r="AV487" s="1249"/>
      <c r="AW487" s="1192"/>
      <c r="AX487" s="1192"/>
    </row>
    <row r="488" spans="35:50" ht="14.25">
      <c r="AI488" s="1249"/>
      <c r="AJ488" s="1249"/>
      <c r="AK488" s="1249"/>
      <c r="AL488" s="1249"/>
      <c r="AM488" s="1249"/>
      <c r="AN488" s="1249"/>
      <c r="AO488" s="1249"/>
      <c r="AP488" s="1249"/>
      <c r="AQ488" s="1249"/>
      <c r="AR488" s="1249"/>
      <c r="AS488" s="1249"/>
      <c r="AT488" s="1249"/>
      <c r="AU488" s="1249"/>
      <c r="AV488" s="1249"/>
      <c r="AW488" s="1192"/>
      <c r="AX488" s="1192"/>
    </row>
    <row r="489" spans="35:50" ht="14.25">
      <c r="AI489" s="1249"/>
      <c r="AJ489" s="1249"/>
      <c r="AK489" s="1249"/>
      <c r="AL489" s="1249"/>
      <c r="AM489" s="1249"/>
      <c r="AN489" s="1249"/>
      <c r="AO489" s="1249"/>
      <c r="AP489" s="1249"/>
      <c r="AQ489" s="1249"/>
      <c r="AR489" s="1249"/>
      <c r="AS489" s="1249"/>
      <c r="AT489" s="1249"/>
      <c r="AU489" s="1249"/>
      <c r="AV489" s="1249"/>
      <c r="AW489" s="1192"/>
      <c r="AX489" s="1192"/>
    </row>
    <row r="490" spans="35:50" ht="14.25">
      <c r="AI490" s="1249"/>
      <c r="AJ490" s="1249"/>
      <c r="AK490" s="1249"/>
      <c r="AL490" s="1249"/>
      <c r="AM490" s="1249"/>
      <c r="AN490" s="1249"/>
      <c r="AO490" s="1249"/>
      <c r="AP490" s="1249"/>
      <c r="AQ490" s="1249"/>
      <c r="AR490" s="1249"/>
      <c r="AS490" s="1249"/>
      <c r="AT490" s="1249"/>
      <c r="AU490" s="1249"/>
      <c r="AV490" s="1249"/>
      <c r="AW490" s="1192"/>
      <c r="AX490" s="1192"/>
    </row>
    <row r="491" spans="35:50" ht="14.25">
      <c r="AI491" s="1249"/>
      <c r="AJ491" s="1249"/>
      <c r="AK491" s="1249"/>
      <c r="AL491" s="1249"/>
      <c r="AM491" s="1249"/>
      <c r="AN491" s="1249"/>
      <c r="AO491" s="1249"/>
      <c r="AP491" s="1249"/>
      <c r="AQ491" s="1249"/>
      <c r="AR491" s="1249"/>
      <c r="AS491" s="1249"/>
      <c r="AT491" s="1249"/>
      <c r="AU491" s="1249"/>
      <c r="AV491" s="1249"/>
      <c r="AW491" s="1192"/>
      <c r="AX491" s="1192"/>
    </row>
    <row r="492" spans="35:50" ht="14.25">
      <c r="AI492" s="1249"/>
      <c r="AJ492" s="1249"/>
      <c r="AK492" s="1249"/>
      <c r="AL492" s="1249"/>
      <c r="AM492" s="1249"/>
      <c r="AN492" s="1249"/>
      <c r="AO492" s="1249"/>
      <c r="AP492" s="1249"/>
      <c r="AQ492" s="1249"/>
      <c r="AR492" s="1249"/>
      <c r="AS492" s="1249"/>
      <c r="AT492" s="1249"/>
      <c r="AU492" s="1249"/>
      <c r="AV492" s="1249"/>
      <c r="AW492" s="1192"/>
      <c r="AX492" s="1192"/>
    </row>
    <row r="493" spans="35:50" ht="14.25">
      <c r="AI493" s="1249"/>
      <c r="AJ493" s="1249"/>
      <c r="AK493" s="1249"/>
      <c r="AL493" s="1249"/>
      <c r="AM493" s="1249"/>
      <c r="AN493" s="1249"/>
      <c r="AO493" s="1249"/>
      <c r="AP493" s="1249"/>
      <c r="AQ493" s="1249"/>
      <c r="AR493" s="1249"/>
      <c r="AS493" s="1249"/>
      <c r="AT493" s="1249"/>
      <c r="AU493" s="1249"/>
      <c r="AV493" s="1249"/>
      <c r="AW493" s="1192"/>
      <c r="AX493" s="1192"/>
    </row>
    <row r="494" spans="35:50" ht="14.25">
      <c r="AI494" s="1249"/>
      <c r="AJ494" s="1249"/>
      <c r="AK494" s="1249"/>
      <c r="AL494" s="1249"/>
      <c r="AM494" s="1249"/>
      <c r="AN494" s="1249"/>
      <c r="AO494" s="1249"/>
      <c r="AP494" s="1249"/>
      <c r="AQ494" s="1249"/>
      <c r="AR494" s="1249"/>
      <c r="AS494" s="1249"/>
      <c r="AT494" s="1249"/>
      <c r="AU494" s="1249"/>
      <c r="AV494" s="1249"/>
      <c r="AW494" s="1192"/>
      <c r="AX494" s="1192"/>
    </row>
    <row r="495" spans="35:50" ht="14.25">
      <c r="AI495" s="1249"/>
      <c r="AJ495" s="1249"/>
      <c r="AK495" s="1249"/>
      <c r="AL495" s="1249"/>
      <c r="AM495" s="1249"/>
      <c r="AN495" s="1249"/>
      <c r="AO495" s="1249"/>
      <c r="AP495" s="1249"/>
      <c r="AQ495" s="1249"/>
      <c r="AR495" s="1249"/>
      <c r="AS495" s="1249"/>
      <c r="AT495" s="1249"/>
      <c r="AU495" s="1249"/>
      <c r="AV495" s="1249"/>
      <c r="AW495" s="1192"/>
      <c r="AX495" s="1192"/>
    </row>
    <row r="496" spans="35:50" ht="14.25">
      <c r="AI496" s="1249"/>
      <c r="AJ496" s="1249"/>
      <c r="AK496" s="1249"/>
      <c r="AL496" s="1249"/>
      <c r="AM496" s="1249"/>
      <c r="AN496" s="1249"/>
      <c r="AO496" s="1249"/>
      <c r="AP496" s="1249"/>
      <c r="AQ496" s="1249"/>
      <c r="AR496" s="1249"/>
      <c r="AS496" s="1249"/>
      <c r="AT496" s="1249"/>
      <c r="AU496" s="1249"/>
      <c r="AV496" s="1249"/>
      <c r="AW496" s="1192"/>
      <c r="AX496" s="1192"/>
    </row>
    <row r="497" spans="35:50" ht="14.25">
      <c r="AI497" s="1249"/>
      <c r="AJ497" s="1249"/>
      <c r="AK497" s="1249"/>
      <c r="AL497" s="1249"/>
      <c r="AM497" s="1249"/>
      <c r="AN497" s="1249"/>
      <c r="AO497" s="1249"/>
      <c r="AP497" s="1249"/>
      <c r="AQ497" s="1249"/>
      <c r="AR497" s="1249"/>
      <c r="AS497" s="1249"/>
      <c r="AT497" s="1249"/>
      <c r="AU497" s="1249"/>
      <c r="AV497" s="1249"/>
      <c r="AW497" s="1192"/>
      <c r="AX497" s="1192"/>
    </row>
    <row r="498" spans="35:50" ht="14.25">
      <c r="AI498" s="1249"/>
      <c r="AJ498" s="1249"/>
      <c r="AK498" s="1249"/>
      <c r="AL498" s="1249"/>
      <c r="AM498" s="1249"/>
      <c r="AN498" s="1249"/>
      <c r="AO498" s="1249"/>
      <c r="AP498" s="1249"/>
      <c r="AQ498" s="1249"/>
      <c r="AR498" s="1249"/>
      <c r="AS498" s="1249"/>
      <c r="AT498" s="1249"/>
      <c r="AU498" s="1249"/>
      <c r="AV498" s="1249"/>
      <c r="AW498" s="1192"/>
      <c r="AX498" s="1192"/>
    </row>
    <row r="499" spans="35:50" ht="14.25">
      <c r="AI499" s="1249"/>
      <c r="AJ499" s="1249"/>
      <c r="AK499" s="1249"/>
      <c r="AL499" s="1249"/>
      <c r="AM499" s="1249"/>
      <c r="AN499" s="1249"/>
      <c r="AO499" s="1249"/>
      <c r="AP499" s="1249"/>
      <c r="AQ499" s="1249"/>
      <c r="AR499" s="1249"/>
      <c r="AS499" s="1249"/>
      <c r="AT499" s="1249"/>
      <c r="AU499" s="1249"/>
      <c r="AV499" s="1249"/>
      <c r="AW499" s="1192"/>
      <c r="AX499" s="1192"/>
    </row>
    <row r="500" spans="35:50" ht="14.25">
      <c r="AI500" s="1249"/>
      <c r="AJ500" s="1249"/>
      <c r="AK500" s="1249"/>
      <c r="AL500" s="1249"/>
      <c r="AM500" s="1249"/>
      <c r="AN500" s="1249"/>
      <c r="AO500" s="1249"/>
      <c r="AP500" s="1249"/>
      <c r="AQ500" s="1249"/>
      <c r="AR500" s="1249"/>
      <c r="AS500" s="1249"/>
      <c r="AT500" s="1249"/>
      <c r="AU500" s="1249"/>
      <c r="AV500" s="1249"/>
      <c r="AW500" s="1192"/>
      <c r="AX500" s="1192"/>
    </row>
    <row r="501" spans="35:50" ht="14.25">
      <c r="AI501" s="1249"/>
      <c r="AJ501" s="1249"/>
      <c r="AK501" s="1249"/>
      <c r="AL501" s="1249"/>
      <c r="AM501" s="1249"/>
      <c r="AN501" s="1249"/>
      <c r="AO501" s="1249"/>
      <c r="AP501" s="1249"/>
      <c r="AQ501" s="1249"/>
      <c r="AR501" s="1249"/>
      <c r="AS501" s="1249"/>
      <c r="AT501" s="1249"/>
      <c r="AU501" s="1249"/>
      <c r="AV501" s="1249"/>
      <c r="AW501" s="1192"/>
      <c r="AX501" s="1192"/>
    </row>
    <row r="502" spans="35:50" ht="14.25">
      <c r="AI502" s="1249"/>
      <c r="AJ502" s="1249"/>
      <c r="AK502" s="1249"/>
      <c r="AL502" s="1249"/>
      <c r="AM502" s="1249"/>
      <c r="AN502" s="1249"/>
      <c r="AO502" s="1249"/>
      <c r="AP502" s="1249"/>
      <c r="AQ502" s="1249"/>
      <c r="AR502" s="1249"/>
      <c r="AS502" s="1249"/>
      <c r="AT502" s="1249"/>
      <c r="AU502" s="1249"/>
      <c r="AV502" s="1249"/>
      <c r="AW502" s="1192"/>
      <c r="AX502" s="1192"/>
    </row>
    <row r="503" spans="35:50" ht="14.25">
      <c r="AI503" s="1249"/>
      <c r="AJ503" s="1249"/>
      <c r="AK503" s="1249"/>
      <c r="AL503" s="1249"/>
      <c r="AM503" s="1249"/>
      <c r="AN503" s="1249"/>
      <c r="AO503" s="1249"/>
      <c r="AP503" s="1249"/>
      <c r="AQ503" s="1249"/>
      <c r="AR503" s="1249"/>
      <c r="AS503" s="1249"/>
      <c r="AT503" s="1249"/>
      <c r="AU503" s="1249"/>
      <c r="AV503" s="1249"/>
      <c r="AW503" s="1192"/>
      <c r="AX503" s="1192"/>
    </row>
    <row r="504" spans="35:50" ht="14.25">
      <c r="AI504" s="1249"/>
      <c r="AJ504" s="1249"/>
      <c r="AK504" s="1249"/>
      <c r="AL504" s="1249"/>
      <c r="AM504" s="1249"/>
      <c r="AN504" s="1249"/>
      <c r="AO504" s="1249"/>
      <c r="AP504" s="1249"/>
      <c r="AQ504" s="1249"/>
      <c r="AR504" s="1249"/>
      <c r="AS504" s="1249"/>
      <c r="AT504" s="1249"/>
      <c r="AU504" s="1249"/>
      <c r="AV504" s="1249"/>
      <c r="AW504" s="1192"/>
      <c r="AX504" s="1192"/>
    </row>
    <row r="505" spans="35:50" ht="14.25">
      <c r="AI505" s="1249"/>
      <c r="AJ505" s="1249"/>
      <c r="AK505" s="1249"/>
      <c r="AL505" s="1249"/>
      <c r="AM505" s="1249"/>
      <c r="AN505" s="1249"/>
      <c r="AO505" s="1249"/>
      <c r="AP505" s="1249"/>
      <c r="AQ505" s="1249"/>
      <c r="AR505" s="1249"/>
      <c r="AS505" s="1249"/>
      <c r="AT505" s="1249"/>
      <c r="AU505" s="1249"/>
      <c r="AV505" s="1249"/>
      <c r="AW505" s="1192"/>
      <c r="AX505" s="1192"/>
    </row>
    <row r="506" spans="35:50" ht="14.25">
      <c r="AI506" s="1249"/>
      <c r="AJ506" s="1249"/>
      <c r="AK506" s="1249"/>
      <c r="AL506" s="1249"/>
      <c r="AM506" s="1249"/>
      <c r="AN506" s="1249"/>
      <c r="AO506" s="1249"/>
      <c r="AP506" s="1249"/>
      <c r="AQ506" s="1249"/>
      <c r="AR506" s="1249"/>
      <c r="AS506" s="1249"/>
      <c r="AT506" s="1249"/>
      <c r="AU506" s="1249"/>
      <c r="AV506" s="1249"/>
      <c r="AW506" s="1192"/>
      <c r="AX506" s="1192"/>
    </row>
    <row r="507" spans="35:50" ht="14.25">
      <c r="AI507" s="1249"/>
      <c r="AJ507" s="1249"/>
      <c r="AK507" s="1249"/>
      <c r="AL507" s="1249"/>
      <c r="AM507" s="1249"/>
      <c r="AN507" s="1249"/>
      <c r="AO507" s="1249"/>
      <c r="AP507" s="1249"/>
      <c r="AQ507" s="1249"/>
      <c r="AR507" s="1249"/>
      <c r="AS507" s="1249"/>
      <c r="AT507" s="1249"/>
      <c r="AU507" s="1249"/>
      <c r="AV507" s="1249"/>
      <c r="AW507" s="1192"/>
      <c r="AX507" s="1192"/>
    </row>
    <row r="508" spans="35:50" ht="14.25">
      <c r="AI508" s="1249"/>
      <c r="AJ508" s="1249"/>
      <c r="AK508" s="1249"/>
      <c r="AL508" s="1249"/>
      <c r="AM508" s="1249"/>
      <c r="AN508" s="1249"/>
      <c r="AO508" s="1249"/>
      <c r="AP508" s="1249"/>
      <c r="AQ508" s="1249"/>
      <c r="AR508" s="1249"/>
      <c r="AS508" s="1249"/>
      <c r="AT508" s="1249"/>
      <c r="AU508" s="1249"/>
      <c r="AV508" s="1249"/>
      <c r="AW508" s="1192"/>
      <c r="AX508" s="1192"/>
    </row>
    <row r="509" spans="35:50" ht="14.25">
      <c r="AI509" s="1249"/>
      <c r="AJ509" s="1249"/>
      <c r="AK509" s="1249"/>
      <c r="AL509" s="1249"/>
      <c r="AM509" s="1249"/>
      <c r="AN509" s="1249"/>
      <c r="AO509" s="1249"/>
      <c r="AP509" s="1249"/>
      <c r="AQ509" s="1249"/>
      <c r="AR509" s="1249"/>
      <c r="AS509" s="1249"/>
      <c r="AT509" s="1249"/>
      <c r="AU509" s="1249"/>
      <c r="AV509" s="1249"/>
      <c r="AW509" s="1192"/>
      <c r="AX509" s="1192"/>
    </row>
    <row r="510" spans="35:50" ht="14.25">
      <c r="AI510" s="1249"/>
      <c r="AJ510" s="1249"/>
      <c r="AK510" s="1249"/>
      <c r="AL510" s="1249"/>
      <c r="AM510" s="1249"/>
      <c r="AN510" s="1249"/>
      <c r="AO510" s="1249"/>
      <c r="AP510" s="1249"/>
      <c r="AQ510" s="1249"/>
      <c r="AR510" s="1249"/>
      <c r="AS510" s="1249"/>
      <c r="AT510" s="1249"/>
      <c r="AU510" s="1249"/>
      <c r="AV510" s="1249"/>
      <c r="AW510" s="1192"/>
      <c r="AX510" s="1192"/>
    </row>
    <row r="511" spans="35:50" ht="14.25">
      <c r="AI511" s="1249"/>
      <c r="AJ511" s="1249"/>
      <c r="AK511" s="1249"/>
      <c r="AL511" s="1249"/>
      <c r="AM511" s="1249"/>
      <c r="AN511" s="1249"/>
      <c r="AO511" s="1249"/>
      <c r="AP511" s="1249"/>
      <c r="AQ511" s="1249"/>
      <c r="AR511" s="1249"/>
      <c r="AS511" s="1249"/>
      <c r="AT511" s="1249"/>
      <c r="AU511" s="1249"/>
      <c r="AV511" s="1249"/>
      <c r="AW511" s="1192"/>
      <c r="AX511" s="1192"/>
    </row>
    <row r="512" spans="35:50" ht="14.25">
      <c r="AI512" s="1249"/>
      <c r="AJ512" s="1249"/>
      <c r="AK512" s="1249"/>
      <c r="AL512" s="1249"/>
      <c r="AM512" s="1249"/>
      <c r="AN512" s="1249"/>
      <c r="AO512" s="1249"/>
      <c r="AP512" s="1249"/>
      <c r="AQ512" s="1249"/>
      <c r="AR512" s="1249"/>
      <c r="AS512" s="1249"/>
      <c r="AT512" s="1249"/>
      <c r="AU512" s="1249"/>
      <c r="AV512" s="1249"/>
      <c r="AW512" s="1192"/>
      <c r="AX512" s="1192"/>
    </row>
    <row r="513" spans="35:50" ht="14.25">
      <c r="AI513" s="1249"/>
      <c r="AJ513" s="1249"/>
      <c r="AK513" s="1249"/>
      <c r="AL513" s="1249"/>
      <c r="AM513" s="1249"/>
      <c r="AN513" s="1249"/>
      <c r="AO513" s="1249"/>
      <c r="AP513" s="1249"/>
      <c r="AQ513" s="1249"/>
      <c r="AR513" s="1249"/>
      <c r="AS513" s="1249"/>
      <c r="AT513" s="1249"/>
      <c r="AU513" s="1249"/>
      <c r="AV513" s="1249"/>
      <c r="AW513" s="1192"/>
      <c r="AX513" s="1192"/>
    </row>
    <row r="514" spans="35:50" ht="14.25">
      <c r="AI514" s="1249"/>
      <c r="AJ514" s="1249"/>
      <c r="AK514" s="1249"/>
      <c r="AL514" s="1249"/>
      <c r="AM514" s="1249"/>
      <c r="AN514" s="1249"/>
      <c r="AO514" s="1249"/>
      <c r="AP514" s="1249"/>
      <c r="AQ514" s="1249"/>
      <c r="AR514" s="1249"/>
      <c r="AS514" s="1249"/>
      <c r="AT514" s="1249"/>
      <c r="AU514" s="1249"/>
      <c r="AV514" s="1249"/>
      <c r="AW514" s="1192"/>
      <c r="AX514" s="1192"/>
    </row>
    <row r="515" spans="35:50" ht="14.25">
      <c r="AI515" s="1249"/>
      <c r="AJ515" s="1249"/>
      <c r="AK515" s="1249"/>
      <c r="AL515" s="1249"/>
      <c r="AM515" s="1249"/>
      <c r="AN515" s="1249"/>
      <c r="AO515" s="1249"/>
      <c r="AP515" s="1249"/>
      <c r="AQ515" s="1249"/>
      <c r="AR515" s="1249"/>
      <c r="AS515" s="1249"/>
      <c r="AT515" s="1249"/>
      <c r="AU515" s="1249"/>
      <c r="AV515" s="1249"/>
      <c r="AW515" s="1192"/>
      <c r="AX515" s="1192"/>
    </row>
    <row r="516" spans="35:50" ht="14.25">
      <c r="AI516" s="1249"/>
      <c r="AJ516" s="1249"/>
      <c r="AK516" s="1249"/>
      <c r="AL516" s="1249"/>
      <c r="AM516" s="1249"/>
      <c r="AN516" s="1249"/>
      <c r="AO516" s="1249"/>
      <c r="AP516" s="1249"/>
      <c r="AQ516" s="1249"/>
      <c r="AR516" s="1249"/>
      <c r="AS516" s="1249"/>
      <c r="AT516" s="1249"/>
      <c r="AU516" s="1249"/>
      <c r="AV516" s="1249"/>
      <c r="AW516" s="1192"/>
      <c r="AX516" s="1192"/>
    </row>
    <row r="517" spans="35:50" ht="14.25">
      <c r="AI517" s="1249"/>
      <c r="AJ517" s="1249"/>
      <c r="AK517" s="1249"/>
      <c r="AL517" s="1249"/>
      <c r="AM517" s="1249"/>
      <c r="AN517" s="1249"/>
      <c r="AO517" s="1249"/>
      <c r="AP517" s="1249"/>
      <c r="AQ517" s="1249"/>
      <c r="AR517" s="1249"/>
      <c r="AS517" s="1249"/>
      <c r="AT517" s="1249"/>
      <c r="AU517" s="1249"/>
      <c r="AV517" s="1249"/>
      <c r="AW517" s="1192"/>
      <c r="AX517" s="1192"/>
    </row>
    <row r="518" spans="35:50" ht="14.25">
      <c r="AI518" s="1249"/>
      <c r="AJ518" s="1249"/>
      <c r="AK518" s="1249"/>
      <c r="AL518" s="1249"/>
      <c r="AM518" s="1249"/>
      <c r="AN518" s="1249"/>
      <c r="AO518" s="1249"/>
      <c r="AP518" s="1249"/>
      <c r="AQ518" s="1249"/>
      <c r="AR518" s="1249"/>
      <c r="AS518" s="1249"/>
      <c r="AT518" s="1249"/>
      <c r="AU518" s="1249"/>
      <c r="AV518" s="1249"/>
      <c r="AW518" s="1192"/>
      <c r="AX518" s="1192"/>
    </row>
    <row r="519" spans="35:50" ht="14.25">
      <c r="AI519" s="1249"/>
      <c r="AJ519" s="1249"/>
      <c r="AK519" s="1249"/>
      <c r="AL519" s="1249"/>
      <c r="AM519" s="1249"/>
      <c r="AN519" s="1249"/>
      <c r="AO519" s="1249"/>
      <c r="AP519" s="1249"/>
      <c r="AQ519" s="1249"/>
      <c r="AR519" s="1249"/>
      <c r="AS519" s="1249"/>
      <c r="AT519" s="1249"/>
      <c r="AU519" s="1249"/>
      <c r="AV519" s="1249"/>
      <c r="AW519" s="1192"/>
      <c r="AX519" s="1192"/>
    </row>
    <row r="520" spans="35:50" ht="14.25">
      <c r="AI520" s="1249"/>
      <c r="AJ520" s="1249"/>
      <c r="AK520" s="1249"/>
      <c r="AL520" s="1249"/>
      <c r="AM520" s="1249"/>
      <c r="AN520" s="1249"/>
      <c r="AO520" s="1249"/>
      <c r="AP520" s="1249"/>
      <c r="AQ520" s="1249"/>
      <c r="AR520" s="1249"/>
      <c r="AS520" s="1249"/>
      <c r="AT520" s="1249"/>
      <c r="AU520" s="1249"/>
      <c r="AV520" s="1249"/>
      <c r="AW520" s="1192"/>
      <c r="AX520" s="1192"/>
    </row>
    <row r="521" spans="35:50" ht="14.25">
      <c r="AI521" s="1249"/>
      <c r="AJ521" s="1249"/>
      <c r="AK521" s="1249"/>
      <c r="AL521" s="1249"/>
      <c r="AM521" s="1249"/>
      <c r="AN521" s="1249"/>
      <c r="AO521" s="1249"/>
      <c r="AP521" s="1249"/>
      <c r="AQ521" s="1249"/>
      <c r="AR521" s="1249"/>
      <c r="AS521" s="1249"/>
      <c r="AT521" s="1249"/>
      <c r="AU521" s="1249"/>
      <c r="AV521" s="1249"/>
      <c r="AW521" s="1192"/>
      <c r="AX521" s="1192"/>
    </row>
    <row r="522" spans="35:50" ht="14.25">
      <c r="AI522" s="1249"/>
      <c r="AJ522" s="1249"/>
      <c r="AK522" s="1249"/>
      <c r="AL522" s="1249"/>
      <c r="AM522" s="1249"/>
      <c r="AN522" s="1249"/>
      <c r="AO522" s="1249"/>
      <c r="AP522" s="1249"/>
      <c r="AQ522" s="1249"/>
      <c r="AR522" s="1249"/>
      <c r="AS522" s="1249"/>
      <c r="AT522" s="1249"/>
      <c r="AU522" s="1249"/>
      <c r="AV522" s="1249"/>
      <c r="AW522" s="1192"/>
      <c r="AX522" s="1192"/>
    </row>
    <row r="523" spans="35:50" ht="14.25">
      <c r="AI523" s="1249"/>
      <c r="AJ523" s="1249"/>
      <c r="AK523" s="1249"/>
      <c r="AL523" s="1249"/>
      <c r="AM523" s="1249"/>
      <c r="AN523" s="1249"/>
      <c r="AO523" s="1249"/>
      <c r="AP523" s="1249"/>
      <c r="AQ523" s="1249"/>
      <c r="AR523" s="1249"/>
      <c r="AS523" s="1249"/>
      <c r="AT523" s="1249"/>
      <c r="AU523" s="1249"/>
      <c r="AV523" s="1249"/>
      <c r="AW523" s="1192"/>
      <c r="AX523" s="1192"/>
    </row>
    <row r="524" spans="35:50" ht="14.25">
      <c r="AI524" s="1249"/>
      <c r="AJ524" s="1249"/>
      <c r="AK524" s="1249"/>
      <c r="AL524" s="1249"/>
      <c r="AM524" s="1249"/>
      <c r="AN524" s="1249"/>
      <c r="AO524" s="1249"/>
      <c r="AP524" s="1249"/>
      <c r="AQ524" s="1249"/>
      <c r="AR524" s="1249"/>
      <c r="AS524" s="1249"/>
      <c r="AT524" s="1249"/>
      <c r="AU524" s="1249"/>
      <c r="AV524" s="1249"/>
      <c r="AW524" s="1192"/>
      <c r="AX524" s="1192"/>
    </row>
    <row r="525" spans="35:50" ht="14.25">
      <c r="AI525" s="1249"/>
      <c r="AJ525" s="1249"/>
      <c r="AK525" s="1249"/>
      <c r="AL525" s="1249"/>
      <c r="AM525" s="1249"/>
      <c r="AN525" s="1249"/>
      <c r="AO525" s="1249"/>
      <c r="AP525" s="1249"/>
      <c r="AQ525" s="1249"/>
      <c r="AR525" s="1249"/>
      <c r="AS525" s="1249"/>
      <c r="AT525" s="1249"/>
      <c r="AU525" s="1249"/>
      <c r="AV525" s="1249"/>
      <c r="AW525" s="1192"/>
      <c r="AX525" s="1192"/>
    </row>
    <row r="526" spans="35:50" ht="14.25">
      <c r="AI526" s="1249"/>
      <c r="AJ526" s="1249"/>
      <c r="AK526" s="1249"/>
      <c r="AL526" s="1249"/>
      <c r="AM526" s="1249"/>
      <c r="AN526" s="1249"/>
      <c r="AO526" s="1249"/>
      <c r="AP526" s="1249"/>
      <c r="AQ526" s="1249"/>
      <c r="AR526" s="1249"/>
      <c r="AS526" s="1249"/>
      <c r="AT526" s="1249"/>
      <c r="AU526" s="1249"/>
      <c r="AV526" s="1249"/>
      <c r="AW526" s="1192"/>
      <c r="AX526" s="1192"/>
    </row>
    <row r="527" spans="35:50" ht="14.25">
      <c r="AI527" s="1249"/>
      <c r="AJ527" s="1249"/>
      <c r="AK527" s="1249"/>
      <c r="AL527" s="1249"/>
      <c r="AM527" s="1249"/>
      <c r="AN527" s="1249"/>
      <c r="AO527" s="1249"/>
      <c r="AP527" s="1249"/>
      <c r="AQ527" s="1249"/>
      <c r="AR527" s="1249"/>
      <c r="AS527" s="1249"/>
      <c r="AT527" s="1249"/>
      <c r="AU527" s="1249"/>
      <c r="AV527" s="1249"/>
      <c r="AW527" s="1192"/>
      <c r="AX527" s="1192"/>
    </row>
    <row r="528" spans="35:50" ht="14.25">
      <c r="AI528" s="1249"/>
      <c r="AJ528" s="1249"/>
      <c r="AK528" s="1249"/>
      <c r="AL528" s="1249"/>
      <c r="AM528" s="1249"/>
      <c r="AN528" s="1249"/>
      <c r="AO528" s="1249"/>
      <c r="AP528" s="1249"/>
      <c r="AQ528" s="1249"/>
      <c r="AR528" s="1249"/>
      <c r="AS528" s="1249"/>
      <c r="AT528" s="1249"/>
      <c r="AU528" s="1249"/>
      <c r="AV528" s="1249"/>
      <c r="AW528" s="1192"/>
      <c r="AX528" s="1192"/>
    </row>
    <row r="529" spans="35:50" ht="14.25">
      <c r="AI529" s="1249"/>
      <c r="AJ529" s="1249"/>
      <c r="AK529" s="1249"/>
      <c r="AL529" s="1249"/>
      <c r="AM529" s="1249"/>
      <c r="AN529" s="1249"/>
      <c r="AO529" s="1249"/>
      <c r="AP529" s="1249"/>
      <c r="AQ529" s="1249"/>
      <c r="AR529" s="1249"/>
      <c r="AS529" s="1249"/>
      <c r="AT529" s="1249"/>
      <c r="AU529" s="1249"/>
      <c r="AV529" s="1249"/>
      <c r="AW529" s="1192"/>
      <c r="AX529" s="1192"/>
    </row>
    <row r="530" spans="35:50" ht="14.25">
      <c r="AI530" s="1249"/>
      <c r="AJ530" s="1249"/>
      <c r="AK530" s="1249"/>
      <c r="AL530" s="1249"/>
      <c r="AM530" s="1249"/>
      <c r="AN530" s="1249"/>
      <c r="AO530" s="1249"/>
      <c r="AP530" s="1249"/>
      <c r="AQ530" s="1249"/>
      <c r="AR530" s="1249"/>
      <c r="AS530" s="1249"/>
      <c r="AT530" s="1249"/>
      <c r="AU530" s="1249"/>
      <c r="AV530" s="1249"/>
      <c r="AW530" s="1192"/>
      <c r="AX530" s="1192"/>
    </row>
    <row r="531" spans="35:50" ht="14.25">
      <c r="AI531" s="1249"/>
      <c r="AJ531" s="1249"/>
      <c r="AK531" s="1249"/>
      <c r="AL531" s="1249"/>
      <c r="AM531" s="1249"/>
      <c r="AN531" s="1249"/>
      <c r="AO531" s="1249"/>
      <c r="AP531" s="1249"/>
      <c r="AQ531" s="1249"/>
      <c r="AR531" s="1249"/>
      <c r="AS531" s="1249"/>
      <c r="AT531" s="1249"/>
      <c r="AU531" s="1249"/>
      <c r="AV531" s="1249"/>
      <c r="AW531" s="1192"/>
      <c r="AX531" s="1192"/>
    </row>
    <row r="532" spans="35:50" ht="14.25">
      <c r="AI532" s="1249"/>
      <c r="AJ532" s="1249"/>
      <c r="AK532" s="1249"/>
      <c r="AL532" s="1249"/>
      <c r="AM532" s="1249"/>
      <c r="AN532" s="1249"/>
      <c r="AO532" s="1249"/>
      <c r="AP532" s="1249"/>
      <c r="AQ532" s="1249"/>
      <c r="AR532" s="1249"/>
      <c r="AS532" s="1249"/>
      <c r="AT532" s="1249"/>
      <c r="AU532" s="1249"/>
      <c r="AV532" s="1249"/>
      <c r="AW532" s="1192"/>
      <c r="AX532" s="1192"/>
    </row>
    <row r="533" spans="35:50" ht="14.25">
      <c r="AI533" s="1249"/>
      <c r="AJ533" s="1249"/>
      <c r="AK533" s="1249"/>
      <c r="AL533" s="1249"/>
      <c r="AM533" s="1249"/>
      <c r="AN533" s="1249"/>
      <c r="AO533" s="1249"/>
      <c r="AP533" s="1249"/>
      <c r="AQ533" s="1249"/>
      <c r="AR533" s="1249"/>
      <c r="AS533" s="1249"/>
      <c r="AT533" s="1249"/>
      <c r="AU533" s="1249"/>
      <c r="AV533" s="1249"/>
      <c r="AW533" s="1192"/>
      <c r="AX533" s="1192"/>
    </row>
    <row r="534" spans="35:50" ht="14.25">
      <c r="AI534" s="1249"/>
      <c r="AJ534" s="1249"/>
      <c r="AK534" s="1249"/>
      <c r="AL534" s="1249"/>
      <c r="AM534" s="1249"/>
      <c r="AN534" s="1249"/>
      <c r="AO534" s="1249"/>
      <c r="AP534" s="1249"/>
      <c r="AQ534" s="1249"/>
      <c r="AR534" s="1249"/>
      <c r="AS534" s="1249"/>
      <c r="AT534" s="1249"/>
      <c r="AU534" s="1249"/>
      <c r="AV534" s="1249"/>
      <c r="AW534" s="1192"/>
      <c r="AX534" s="1192"/>
    </row>
    <row r="535" spans="35:50" ht="14.25">
      <c r="AI535" s="1249"/>
      <c r="AJ535" s="1249"/>
      <c r="AK535" s="1249"/>
      <c r="AL535" s="1249"/>
      <c r="AM535" s="1249"/>
      <c r="AN535" s="1249"/>
      <c r="AO535" s="1249"/>
      <c r="AP535" s="1249"/>
      <c r="AQ535" s="1249"/>
      <c r="AR535" s="1249"/>
      <c r="AS535" s="1249"/>
      <c r="AT535" s="1249"/>
      <c r="AU535" s="1249"/>
      <c r="AV535" s="1249"/>
      <c r="AW535" s="1192"/>
      <c r="AX535" s="1192"/>
    </row>
    <row r="536" spans="35:50" ht="14.25">
      <c r="AI536" s="1249"/>
      <c r="AJ536" s="1249"/>
      <c r="AK536" s="1249"/>
      <c r="AL536" s="1249"/>
      <c r="AM536" s="1249"/>
      <c r="AN536" s="1249"/>
      <c r="AO536" s="1249"/>
      <c r="AP536" s="1249"/>
      <c r="AQ536" s="1249"/>
      <c r="AR536" s="1249"/>
      <c r="AS536" s="1249"/>
      <c r="AT536" s="1249"/>
      <c r="AU536" s="1249"/>
      <c r="AV536" s="1249"/>
      <c r="AW536" s="1192"/>
      <c r="AX536" s="1192"/>
    </row>
    <row r="537" spans="35:50" ht="14.25">
      <c r="AI537" s="1249"/>
      <c r="AJ537" s="1249"/>
      <c r="AK537" s="1249"/>
      <c r="AL537" s="1249"/>
      <c r="AM537" s="1249"/>
      <c r="AN537" s="1249"/>
      <c r="AO537" s="1249"/>
      <c r="AP537" s="1249"/>
      <c r="AQ537" s="1249"/>
      <c r="AR537" s="1249"/>
      <c r="AS537" s="1249"/>
      <c r="AT537" s="1249"/>
      <c r="AU537" s="1249"/>
      <c r="AV537" s="1249"/>
      <c r="AW537" s="1192"/>
      <c r="AX537" s="1192"/>
    </row>
    <row r="538" spans="35:50" ht="14.25">
      <c r="AI538" s="1249"/>
      <c r="AJ538" s="1249"/>
      <c r="AK538" s="1249"/>
      <c r="AL538" s="1249"/>
      <c r="AM538" s="1249"/>
      <c r="AN538" s="1249"/>
      <c r="AO538" s="1249"/>
      <c r="AP538" s="1249"/>
      <c r="AQ538" s="1249"/>
      <c r="AR538" s="1249"/>
      <c r="AS538" s="1249"/>
      <c r="AT538" s="1249"/>
      <c r="AU538" s="1249"/>
      <c r="AV538" s="1249"/>
      <c r="AW538" s="1192"/>
      <c r="AX538" s="1192"/>
    </row>
    <row r="539" spans="35:50" ht="14.25">
      <c r="AI539" s="1249"/>
      <c r="AJ539" s="1249"/>
      <c r="AK539" s="1249"/>
      <c r="AL539" s="1249"/>
      <c r="AM539" s="1249"/>
      <c r="AN539" s="1249"/>
      <c r="AO539" s="1249"/>
      <c r="AP539" s="1249"/>
      <c r="AQ539" s="1249"/>
      <c r="AR539" s="1249"/>
      <c r="AS539" s="1249"/>
      <c r="AT539" s="1249"/>
      <c r="AU539" s="1249"/>
      <c r="AV539" s="1249"/>
      <c r="AW539" s="1192"/>
      <c r="AX539" s="1192"/>
    </row>
    <row r="540" spans="35:50" ht="14.25">
      <c r="AI540" s="1249"/>
      <c r="AJ540" s="1249"/>
      <c r="AK540" s="1249"/>
      <c r="AL540" s="1249"/>
      <c r="AM540" s="1249"/>
      <c r="AN540" s="1249"/>
      <c r="AO540" s="1249"/>
      <c r="AP540" s="1249"/>
      <c r="AQ540" s="1249"/>
      <c r="AR540" s="1249"/>
      <c r="AS540" s="1249"/>
      <c r="AT540" s="1249"/>
      <c r="AU540" s="1249"/>
      <c r="AV540" s="1249"/>
      <c r="AW540" s="1192"/>
      <c r="AX540" s="1192"/>
    </row>
    <row r="541" spans="35:50" ht="14.25">
      <c r="AI541" s="1249"/>
      <c r="AJ541" s="1249"/>
      <c r="AK541" s="1249"/>
      <c r="AL541" s="1249"/>
      <c r="AM541" s="1249"/>
      <c r="AN541" s="1249"/>
      <c r="AO541" s="1249"/>
      <c r="AP541" s="1249"/>
      <c r="AQ541" s="1249"/>
      <c r="AR541" s="1249"/>
      <c r="AS541" s="1249"/>
      <c r="AT541" s="1249"/>
      <c r="AU541" s="1249"/>
      <c r="AV541" s="1249"/>
      <c r="AW541" s="1192"/>
      <c r="AX541" s="1192"/>
    </row>
    <row r="542" spans="35:50" ht="14.25">
      <c r="AI542" s="1249"/>
      <c r="AJ542" s="1249"/>
      <c r="AK542" s="1249"/>
      <c r="AL542" s="1249"/>
      <c r="AM542" s="1249"/>
      <c r="AN542" s="1249"/>
      <c r="AO542" s="1249"/>
      <c r="AP542" s="1249"/>
      <c r="AQ542" s="1249"/>
      <c r="AR542" s="1249"/>
      <c r="AS542" s="1249"/>
      <c r="AT542" s="1249"/>
      <c r="AU542" s="1249"/>
      <c r="AV542" s="1249"/>
      <c r="AW542" s="1192"/>
      <c r="AX542" s="1192"/>
    </row>
    <row r="543" spans="35:50" ht="14.25">
      <c r="AI543" s="1249"/>
      <c r="AJ543" s="1249"/>
      <c r="AK543" s="1249"/>
      <c r="AL543" s="1249"/>
      <c r="AM543" s="1249"/>
      <c r="AN543" s="1249"/>
      <c r="AO543" s="1249"/>
      <c r="AP543" s="1249"/>
      <c r="AQ543" s="1249"/>
      <c r="AR543" s="1249"/>
      <c r="AS543" s="1249"/>
      <c r="AT543" s="1249"/>
      <c r="AU543" s="1249"/>
      <c r="AV543" s="1249"/>
      <c r="AW543" s="1192"/>
      <c r="AX543" s="1192"/>
    </row>
    <row r="544" spans="35:50" ht="14.25">
      <c r="AI544" s="1249"/>
      <c r="AJ544" s="1249"/>
      <c r="AK544" s="1249"/>
      <c r="AL544" s="1249"/>
      <c r="AM544" s="1249"/>
      <c r="AN544" s="1249"/>
      <c r="AO544" s="1249"/>
      <c r="AP544" s="1249"/>
      <c r="AQ544" s="1249"/>
      <c r="AR544" s="1249"/>
      <c r="AS544" s="1249"/>
      <c r="AT544" s="1249"/>
      <c r="AU544" s="1249"/>
      <c r="AV544" s="1249"/>
      <c r="AW544" s="1192"/>
      <c r="AX544" s="1192"/>
    </row>
    <row r="545" spans="35:50" ht="14.25">
      <c r="AI545" s="1249"/>
      <c r="AJ545" s="1249"/>
      <c r="AK545" s="1249"/>
      <c r="AL545" s="1249"/>
      <c r="AM545" s="1249"/>
      <c r="AN545" s="1249"/>
      <c r="AO545" s="1249"/>
      <c r="AP545" s="1249"/>
      <c r="AQ545" s="1249"/>
      <c r="AR545" s="1249"/>
      <c r="AS545" s="1249"/>
      <c r="AT545" s="1249"/>
      <c r="AU545" s="1249"/>
      <c r="AV545" s="1249"/>
      <c r="AW545" s="1192"/>
      <c r="AX545" s="1192"/>
    </row>
    <row r="546" spans="35:50" ht="14.25">
      <c r="AI546" s="1249"/>
      <c r="AJ546" s="1249"/>
      <c r="AK546" s="1249"/>
      <c r="AL546" s="1249"/>
      <c r="AM546" s="1249"/>
      <c r="AN546" s="1249"/>
      <c r="AO546" s="1249"/>
      <c r="AP546" s="1249"/>
      <c r="AQ546" s="1249"/>
      <c r="AR546" s="1249"/>
      <c r="AS546" s="1249"/>
      <c r="AT546" s="1249"/>
      <c r="AU546" s="1249"/>
      <c r="AV546" s="1249"/>
      <c r="AW546" s="1192"/>
      <c r="AX546" s="1192"/>
    </row>
    <row r="547" spans="35:50" ht="14.25">
      <c r="AI547" s="1249"/>
      <c r="AJ547" s="1249"/>
      <c r="AK547" s="1249"/>
      <c r="AL547" s="1249"/>
      <c r="AM547" s="1249"/>
      <c r="AN547" s="1249"/>
      <c r="AO547" s="1249"/>
      <c r="AP547" s="1249"/>
      <c r="AQ547" s="1249"/>
      <c r="AR547" s="1249"/>
      <c r="AS547" s="1249"/>
      <c r="AT547" s="1249"/>
      <c r="AU547" s="1249"/>
      <c r="AV547" s="1249"/>
      <c r="AW547" s="1192"/>
      <c r="AX547" s="1192"/>
    </row>
    <row r="548" spans="35:50" ht="14.25">
      <c r="AI548" s="1249"/>
      <c r="AJ548" s="1249"/>
      <c r="AK548" s="1249"/>
      <c r="AL548" s="1249"/>
      <c r="AM548" s="1249"/>
      <c r="AN548" s="1249"/>
      <c r="AO548" s="1249"/>
      <c r="AP548" s="1249"/>
      <c r="AQ548" s="1249"/>
      <c r="AR548" s="1249"/>
      <c r="AS548" s="1249"/>
      <c r="AT548" s="1249"/>
      <c r="AU548" s="1249"/>
      <c r="AV548" s="1249"/>
      <c r="AW548" s="1192"/>
      <c r="AX548" s="1192"/>
    </row>
    <row r="549" spans="35:50" ht="14.25">
      <c r="AI549" s="1249"/>
      <c r="AJ549" s="1249"/>
      <c r="AK549" s="1249"/>
      <c r="AL549" s="1249"/>
      <c r="AM549" s="1249"/>
      <c r="AN549" s="1249"/>
      <c r="AO549" s="1249"/>
      <c r="AP549" s="1249"/>
      <c r="AQ549" s="1249"/>
      <c r="AR549" s="1249"/>
      <c r="AS549" s="1249"/>
      <c r="AT549" s="1249"/>
      <c r="AU549" s="1249"/>
      <c r="AV549" s="1249"/>
      <c r="AW549" s="1192"/>
      <c r="AX549" s="1192"/>
    </row>
    <row r="550" spans="35:50" ht="14.25">
      <c r="AI550" s="1249"/>
      <c r="AJ550" s="1249"/>
      <c r="AK550" s="1249"/>
      <c r="AL550" s="1249"/>
      <c r="AM550" s="1249"/>
      <c r="AN550" s="1249"/>
      <c r="AO550" s="1249"/>
      <c r="AP550" s="1249"/>
      <c r="AQ550" s="1249"/>
      <c r="AR550" s="1249"/>
      <c r="AS550" s="1249"/>
      <c r="AT550" s="1249"/>
      <c r="AU550" s="1249"/>
      <c r="AV550" s="1249"/>
      <c r="AW550" s="1192"/>
      <c r="AX550" s="1192"/>
    </row>
    <row r="551" spans="35:50" ht="14.25">
      <c r="AI551" s="1249"/>
      <c r="AJ551" s="1249"/>
      <c r="AK551" s="1249"/>
      <c r="AL551" s="1249"/>
      <c r="AM551" s="1249"/>
      <c r="AN551" s="1249"/>
      <c r="AO551" s="1249"/>
      <c r="AP551" s="1249"/>
      <c r="AQ551" s="1249"/>
      <c r="AR551" s="1249"/>
      <c r="AS551" s="1249"/>
      <c r="AT551" s="1249"/>
      <c r="AU551" s="1249"/>
      <c r="AV551" s="1249"/>
      <c r="AW551" s="1192"/>
      <c r="AX551" s="1192"/>
    </row>
    <row r="552" spans="35:50" ht="14.25">
      <c r="AI552" s="1249"/>
      <c r="AJ552" s="1249"/>
      <c r="AK552" s="1249"/>
      <c r="AL552" s="1249"/>
      <c r="AM552" s="1249"/>
      <c r="AN552" s="1249"/>
      <c r="AO552" s="1249"/>
      <c r="AP552" s="1249"/>
      <c r="AQ552" s="1249"/>
      <c r="AR552" s="1249"/>
      <c r="AS552" s="1249"/>
      <c r="AT552" s="1249"/>
      <c r="AU552" s="1249"/>
      <c r="AV552" s="1249"/>
      <c r="AW552" s="1192"/>
      <c r="AX552" s="1192"/>
    </row>
    <row r="553" spans="35:50" ht="14.25">
      <c r="AI553" s="1249"/>
      <c r="AJ553" s="1249"/>
      <c r="AK553" s="1249"/>
      <c r="AL553" s="1249"/>
      <c r="AM553" s="1249"/>
      <c r="AN553" s="1249"/>
      <c r="AO553" s="1249"/>
      <c r="AP553" s="1249"/>
      <c r="AQ553" s="1249"/>
      <c r="AR553" s="1249"/>
      <c r="AS553" s="1249"/>
      <c r="AT553" s="1249"/>
      <c r="AU553" s="1249"/>
      <c r="AV553" s="1249"/>
      <c r="AW553" s="1192"/>
      <c r="AX553" s="1192"/>
    </row>
    <row r="554" spans="35:50" ht="14.25">
      <c r="AI554" s="1249"/>
      <c r="AJ554" s="1249"/>
      <c r="AK554" s="1249"/>
      <c r="AL554" s="1249"/>
      <c r="AM554" s="1249"/>
      <c r="AN554" s="1249"/>
      <c r="AO554" s="1249"/>
      <c r="AP554" s="1249"/>
      <c r="AQ554" s="1249"/>
      <c r="AR554" s="1249"/>
      <c r="AS554" s="1249"/>
      <c r="AT554" s="1249"/>
      <c r="AU554" s="1249"/>
      <c r="AV554" s="1249"/>
      <c r="AW554" s="1192"/>
      <c r="AX554" s="1192"/>
    </row>
    <row r="555" spans="35:50" ht="14.25">
      <c r="AI555" s="1249"/>
      <c r="AJ555" s="1249"/>
      <c r="AK555" s="1249"/>
      <c r="AL555" s="1249"/>
      <c r="AM555" s="1249"/>
      <c r="AN555" s="1249"/>
      <c r="AO555" s="1249"/>
      <c r="AP555" s="1249"/>
      <c r="AQ555" s="1249"/>
      <c r="AR555" s="1249"/>
      <c r="AS555" s="1249"/>
      <c r="AT555" s="1249"/>
      <c r="AU555" s="1249"/>
      <c r="AV555" s="1249"/>
      <c r="AW555" s="1192"/>
      <c r="AX555" s="1192"/>
    </row>
    <row r="556" spans="35:50" ht="14.25">
      <c r="AI556" s="1249"/>
      <c r="AJ556" s="1249"/>
      <c r="AK556" s="1249"/>
      <c r="AL556" s="1249"/>
      <c r="AM556" s="1249"/>
      <c r="AN556" s="1249"/>
      <c r="AO556" s="1249"/>
      <c r="AP556" s="1249"/>
      <c r="AQ556" s="1249"/>
      <c r="AR556" s="1249"/>
      <c r="AS556" s="1249"/>
      <c r="AT556" s="1249"/>
      <c r="AU556" s="1249"/>
      <c r="AV556" s="1249"/>
      <c r="AW556" s="1192"/>
      <c r="AX556" s="1192"/>
    </row>
    <row r="557" spans="35:50" ht="14.25">
      <c r="AI557" s="1249"/>
      <c r="AJ557" s="1249"/>
      <c r="AK557" s="1249"/>
      <c r="AL557" s="1249"/>
      <c r="AM557" s="1249"/>
      <c r="AN557" s="1249"/>
      <c r="AO557" s="1249"/>
      <c r="AP557" s="1249"/>
      <c r="AQ557" s="1249"/>
      <c r="AR557" s="1249"/>
      <c r="AS557" s="1249"/>
      <c r="AT557" s="1249"/>
      <c r="AU557" s="1249"/>
      <c r="AV557" s="1249"/>
      <c r="AW557" s="1192"/>
      <c r="AX557" s="1192"/>
    </row>
    <row r="558" spans="35:50" ht="14.25">
      <c r="AI558" s="1249"/>
      <c r="AJ558" s="1249"/>
      <c r="AK558" s="1249"/>
      <c r="AL558" s="1249"/>
      <c r="AM558" s="1249"/>
      <c r="AN558" s="1249"/>
      <c r="AO558" s="1249"/>
      <c r="AP558" s="1249"/>
      <c r="AQ558" s="1249"/>
      <c r="AR558" s="1249"/>
      <c r="AS558" s="1249"/>
      <c r="AT558" s="1249"/>
      <c r="AU558" s="1249"/>
      <c r="AV558" s="1249"/>
      <c r="AW558" s="1192"/>
      <c r="AX558" s="1192"/>
    </row>
    <row r="559" spans="35:50" ht="14.25">
      <c r="AI559" s="1249"/>
      <c r="AJ559" s="1249"/>
      <c r="AK559" s="1249"/>
      <c r="AL559" s="1249"/>
      <c r="AM559" s="1249"/>
      <c r="AN559" s="1249"/>
      <c r="AO559" s="1249"/>
      <c r="AP559" s="1249"/>
      <c r="AQ559" s="1249"/>
      <c r="AR559" s="1249"/>
      <c r="AS559" s="1249"/>
      <c r="AT559" s="1249"/>
      <c r="AU559" s="1249"/>
      <c r="AV559" s="1249"/>
      <c r="AW559" s="1192"/>
      <c r="AX559" s="1192"/>
    </row>
    <row r="560" spans="35:50" ht="14.25">
      <c r="AI560" s="1249"/>
      <c r="AJ560" s="1249"/>
      <c r="AK560" s="1249"/>
      <c r="AL560" s="1249"/>
      <c r="AM560" s="1249"/>
      <c r="AN560" s="1249"/>
      <c r="AO560" s="1249"/>
      <c r="AP560" s="1249"/>
      <c r="AQ560" s="1249"/>
      <c r="AR560" s="1249"/>
      <c r="AS560" s="1249"/>
      <c r="AT560" s="1249"/>
      <c r="AU560" s="1249"/>
      <c r="AV560" s="1249"/>
      <c r="AW560" s="1192"/>
      <c r="AX560" s="1192"/>
    </row>
    <row r="561" spans="35:50" ht="14.25">
      <c r="AI561" s="1249"/>
      <c r="AJ561" s="1249"/>
      <c r="AK561" s="1249"/>
      <c r="AL561" s="1249"/>
      <c r="AM561" s="1249"/>
      <c r="AN561" s="1249"/>
      <c r="AO561" s="1249"/>
      <c r="AP561" s="1249"/>
      <c r="AQ561" s="1249"/>
      <c r="AR561" s="1249"/>
      <c r="AS561" s="1249"/>
      <c r="AT561" s="1249"/>
      <c r="AU561" s="1249"/>
      <c r="AV561" s="1249"/>
      <c r="AW561" s="1192"/>
      <c r="AX561" s="1192"/>
    </row>
    <row r="562" spans="35:50" ht="14.25">
      <c r="AI562" s="1249"/>
      <c r="AJ562" s="1249"/>
      <c r="AK562" s="1249"/>
      <c r="AL562" s="1249"/>
      <c r="AM562" s="1249"/>
      <c r="AN562" s="1249"/>
      <c r="AO562" s="1249"/>
      <c r="AP562" s="1249"/>
      <c r="AQ562" s="1249"/>
      <c r="AR562" s="1249"/>
      <c r="AS562" s="1249"/>
      <c r="AT562" s="1249"/>
      <c r="AU562" s="1249"/>
      <c r="AV562" s="1249"/>
      <c r="AW562" s="1192"/>
      <c r="AX562" s="1192"/>
    </row>
    <row r="563" spans="35:50" ht="14.25">
      <c r="AI563" s="1249"/>
      <c r="AJ563" s="1249"/>
      <c r="AK563" s="1249"/>
      <c r="AL563" s="1249"/>
      <c r="AM563" s="1249"/>
      <c r="AN563" s="1249"/>
      <c r="AO563" s="1249"/>
      <c r="AP563" s="1249"/>
      <c r="AQ563" s="1249"/>
      <c r="AR563" s="1249"/>
      <c r="AS563" s="1249"/>
      <c r="AT563" s="1249"/>
      <c r="AU563" s="1249"/>
      <c r="AV563" s="1249"/>
      <c r="AW563" s="1192"/>
      <c r="AX563" s="1192"/>
    </row>
    <row r="564" spans="35:50" ht="14.25">
      <c r="AI564" s="1249"/>
      <c r="AJ564" s="1249"/>
      <c r="AK564" s="1249"/>
      <c r="AL564" s="1249"/>
      <c r="AM564" s="1249"/>
      <c r="AN564" s="1249"/>
      <c r="AO564" s="1249"/>
      <c r="AP564" s="1249"/>
      <c r="AQ564" s="1249"/>
      <c r="AR564" s="1249"/>
      <c r="AS564" s="1249"/>
      <c r="AT564" s="1249"/>
      <c r="AU564" s="1249"/>
      <c r="AV564" s="1249"/>
      <c r="AW564" s="1192"/>
      <c r="AX564" s="1192"/>
    </row>
    <row r="565" spans="35:50" ht="14.25">
      <c r="AI565" s="1249"/>
      <c r="AJ565" s="1249"/>
      <c r="AK565" s="1249"/>
      <c r="AL565" s="1249"/>
      <c r="AM565" s="1249"/>
      <c r="AN565" s="1249"/>
      <c r="AO565" s="1249"/>
      <c r="AP565" s="1249"/>
      <c r="AQ565" s="1249"/>
      <c r="AR565" s="1249"/>
      <c r="AS565" s="1249"/>
      <c r="AT565" s="1249"/>
      <c r="AU565" s="1249"/>
      <c r="AV565" s="1249"/>
      <c r="AW565" s="1192"/>
      <c r="AX565" s="1192"/>
    </row>
    <row r="566" spans="35:50" ht="14.25">
      <c r="AI566" s="1249"/>
      <c r="AJ566" s="1249"/>
      <c r="AK566" s="1249"/>
      <c r="AL566" s="1249"/>
      <c r="AM566" s="1249"/>
      <c r="AN566" s="1249"/>
      <c r="AO566" s="1249"/>
      <c r="AP566" s="1249"/>
      <c r="AQ566" s="1249"/>
      <c r="AR566" s="1249"/>
      <c r="AS566" s="1249"/>
      <c r="AT566" s="1249"/>
      <c r="AU566" s="1249"/>
      <c r="AV566" s="1249"/>
      <c r="AW566" s="1192"/>
      <c r="AX566" s="1192"/>
    </row>
    <row r="567" spans="35:50" ht="14.25">
      <c r="AI567" s="1249"/>
      <c r="AJ567" s="1249"/>
      <c r="AK567" s="1249"/>
      <c r="AL567" s="1249"/>
      <c r="AM567" s="1249"/>
      <c r="AN567" s="1249"/>
      <c r="AO567" s="1249"/>
      <c r="AP567" s="1249"/>
      <c r="AQ567" s="1249"/>
      <c r="AR567" s="1249"/>
      <c r="AS567" s="1249"/>
      <c r="AT567" s="1249"/>
      <c r="AU567" s="1249"/>
      <c r="AV567" s="1249"/>
      <c r="AW567" s="1192"/>
      <c r="AX567" s="1192"/>
    </row>
    <row r="568" spans="35:50" ht="14.25">
      <c r="AI568" s="1249"/>
      <c r="AJ568" s="1249"/>
      <c r="AK568" s="1249"/>
      <c r="AL568" s="1249"/>
      <c r="AM568" s="1249"/>
      <c r="AN568" s="1249"/>
      <c r="AO568" s="1249"/>
      <c r="AP568" s="1249"/>
      <c r="AQ568" s="1249"/>
      <c r="AR568" s="1249"/>
      <c r="AS568" s="1249"/>
      <c r="AT568" s="1249"/>
      <c r="AU568" s="1249"/>
      <c r="AV568" s="1249"/>
      <c r="AW568" s="1192"/>
      <c r="AX568" s="1192"/>
    </row>
    <row r="569" spans="35:50" ht="14.25">
      <c r="AI569" s="1249"/>
      <c r="AJ569" s="1249"/>
      <c r="AK569" s="1249"/>
      <c r="AL569" s="1249"/>
      <c r="AM569" s="1249"/>
      <c r="AN569" s="1249"/>
      <c r="AO569" s="1249"/>
      <c r="AP569" s="1249"/>
      <c r="AQ569" s="1249"/>
      <c r="AR569" s="1249"/>
      <c r="AS569" s="1249"/>
      <c r="AT569" s="1249"/>
      <c r="AU569" s="1249"/>
      <c r="AV569" s="1249"/>
      <c r="AW569" s="1192"/>
      <c r="AX569" s="1192"/>
    </row>
    <row r="570" spans="35:50" ht="14.25">
      <c r="AI570" s="1249"/>
      <c r="AJ570" s="1249"/>
      <c r="AK570" s="1249"/>
      <c r="AL570" s="1249"/>
      <c r="AM570" s="1249"/>
      <c r="AN570" s="1249"/>
      <c r="AO570" s="1249"/>
      <c r="AP570" s="1249"/>
      <c r="AQ570" s="1249"/>
      <c r="AR570" s="1249"/>
      <c r="AS570" s="1249"/>
      <c r="AT570" s="1249"/>
      <c r="AU570" s="1249"/>
      <c r="AV570" s="1249"/>
      <c r="AW570" s="1192"/>
      <c r="AX570" s="1192"/>
    </row>
    <row r="571" spans="35:50" ht="14.25">
      <c r="AI571" s="1249"/>
      <c r="AJ571" s="1249"/>
      <c r="AK571" s="1249"/>
      <c r="AL571" s="1249"/>
      <c r="AM571" s="1249"/>
      <c r="AN571" s="1249"/>
      <c r="AO571" s="1249"/>
      <c r="AP571" s="1249"/>
      <c r="AQ571" s="1249"/>
      <c r="AR571" s="1249"/>
      <c r="AS571" s="1249"/>
      <c r="AT571" s="1249"/>
      <c r="AU571" s="1249"/>
      <c r="AV571" s="1249"/>
      <c r="AW571" s="1192"/>
      <c r="AX571" s="1192"/>
    </row>
    <row r="572" spans="35:50" ht="14.25">
      <c r="AI572" s="1249"/>
      <c r="AJ572" s="1249"/>
      <c r="AK572" s="1249"/>
      <c r="AL572" s="1249"/>
      <c r="AM572" s="1249"/>
      <c r="AN572" s="1249"/>
      <c r="AO572" s="1249"/>
      <c r="AP572" s="1249"/>
      <c r="AQ572" s="1249"/>
      <c r="AR572" s="1249"/>
      <c r="AS572" s="1249"/>
      <c r="AT572" s="1249"/>
      <c r="AU572" s="1249"/>
      <c r="AV572" s="1249"/>
      <c r="AW572" s="1192"/>
      <c r="AX572" s="1192"/>
    </row>
    <row r="573" spans="35:50" ht="14.25">
      <c r="AI573" s="1249"/>
      <c r="AJ573" s="1249"/>
      <c r="AK573" s="1249"/>
      <c r="AL573" s="1249"/>
      <c r="AM573" s="1249"/>
      <c r="AN573" s="1249"/>
      <c r="AO573" s="1249"/>
      <c r="AP573" s="1249"/>
      <c r="AQ573" s="1249"/>
      <c r="AR573" s="1249"/>
      <c r="AS573" s="1249"/>
      <c r="AT573" s="1249"/>
      <c r="AU573" s="1249"/>
      <c r="AV573" s="1249"/>
      <c r="AW573" s="1192"/>
      <c r="AX573" s="1192"/>
    </row>
    <row r="574" spans="35:50" ht="14.25">
      <c r="AI574" s="1249"/>
      <c r="AJ574" s="1249"/>
      <c r="AK574" s="1249"/>
      <c r="AL574" s="1249"/>
      <c r="AM574" s="1249"/>
      <c r="AN574" s="1249"/>
      <c r="AO574" s="1249"/>
      <c r="AP574" s="1249"/>
      <c r="AQ574" s="1249"/>
      <c r="AR574" s="1249"/>
      <c r="AS574" s="1249"/>
      <c r="AT574" s="1249"/>
      <c r="AU574" s="1249"/>
      <c r="AV574" s="1249"/>
      <c r="AW574" s="1192"/>
      <c r="AX574" s="1192"/>
    </row>
    <row r="575" spans="35:50" ht="14.25">
      <c r="AI575" s="1249"/>
      <c r="AJ575" s="1249"/>
      <c r="AK575" s="1249"/>
      <c r="AL575" s="1249"/>
      <c r="AM575" s="1249"/>
      <c r="AN575" s="1249"/>
      <c r="AO575" s="1249"/>
      <c r="AP575" s="1249"/>
      <c r="AQ575" s="1249"/>
      <c r="AR575" s="1249"/>
      <c r="AS575" s="1249"/>
      <c r="AT575" s="1249"/>
      <c r="AU575" s="1249"/>
      <c r="AV575" s="1249"/>
      <c r="AW575" s="1192"/>
      <c r="AX575" s="1192"/>
    </row>
    <row r="576" spans="35:50" ht="14.25">
      <c r="AI576" s="1249"/>
      <c r="AJ576" s="1249"/>
      <c r="AK576" s="1249"/>
      <c r="AL576" s="1249"/>
      <c r="AM576" s="1249"/>
      <c r="AN576" s="1249"/>
      <c r="AO576" s="1249"/>
      <c r="AP576" s="1249"/>
      <c r="AQ576" s="1249"/>
      <c r="AR576" s="1249"/>
      <c r="AS576" s="1249"/>
      <c r="AT576" s="1249"/>
      <c r="AU576" s="1249"/>
      <c r="AV576" s="1249"/>
      <c r="AW576" s="1192"/>
      <c r="AX576" s="1192"/>
    </row>
    <row r="577" spans="35:50" ht="14.25">
      <c r="AI577" s="1249"/>
      <c r="AJ577" s="1249"/>
      <c r="AK577" s="1249"/>
      <c r="AL577" s="1249"/>
      <c r="AM577" s="1249"/>
      <c r="AN577" s="1249"/>
      <c r="AO577" s="1249"/>
      <c r="AP577" s="1249"/>
      <c r="AQ577" s="1249"/>
      <c r="AR577" s="1249"/>
      <c r="AS577" s="1249"/>
      <c r="AT577" s="1249"/>
      <c r="AU577" s="1249"/>
      <c r="AV577" s="1249"/>
      <c r="AW577" s="1192"/>
      <c r="AX577" s="1192"/>
    </row>
    <row r="578" spans="35:50" ht="14.25">
      <c r="AI578" s="1249"/>
      <c r="AJ578" s="1249"/>
      <c r="AK578" s="1249"/>
      <c r="AL578" s="1249"/>
      <c r="AM578" s="1249"/>
      <c r="AN578" s="1249"/>
      <c r="AO578" s="1249"/>
      <c r="AP578" s="1249"/>
      <c r="AQ578" s="1249"/>
      <c r="AR578" s="1249"/>
      <c r="AS578" s="1249"/>
      <c r="AT578" s="1249"/>
      <c r="AU578" s="1249"/>
      <c r="AV578" s="1249"/>
      <c r="AW578" s="1192"/>
      <c r="AX578" s="1192"/>
    </row>
    <row r="579" spans="35:50" ht="14.25">
      <c r="AI579" s="1249"/>
      <c r="AJ579" s="1249"/>
      <c r="AK579" s="1249"/>
      <c r="AL579" s="1249"/>
      <c r="AM579" s="1249"/>
      <c r="AN579" s="1249"/>
      <c r="AO579" s="1249"/>
      <c r="AP579" s="1249"/>
      <c r="AQ579" s="1249"/>
      <c r="AR579" s="1249"/>
      <c r="AS579" s="1249"/>
      <c r="AT579" s="1249"/>
      <c r="AU579" s="1249"/>
      <c r="AV579" s="1249"/>
      <c r="AW579" s="1192"/>
      <c r="AX579" s="1192"/>
    </row>
    <row r="580" spans="35:50" ht="14.25">
      <c r="AI580" s="1249"/>
      <c r="AJ580" s="1249"/>
      <c r="AK580" s="1249"/>
      <c r="AL580" s="1249"/>
      <c r="AM580" s="1249"/>
      <c r="AN580" s="1249"/>
      <c r="AO580" s="1249"/>
      <c r="AP580" s="1249"/>
      <c r="AQ580" s="1249"/>
      <c r="AR580" s="1249"/>
      <c r="AS580" s="1249"/>
      <c r="AT580" s="1249"/>
      <c r="AU580" s="1249"/>
      <c r="AV580" s="1249"/>
      <c r="AW580" s="1192"/>
      <c r="AX580" s="1192"/>
    </row>
    <row r="581" spans="35:50" ht="14.25">
      <c r="AI581" s="1249"/>
      <c r="AJ581" s="1249"/>
      <c r="AK581" s="1249"/>
      <c r="AL581" s="1249"/>
      <c r="AM581" s="1249"/>
      <c r="AN581" s="1249"/>
      <c r="AO581" s="1249"/>
      <c r="AP581" s="1249"/>
      <c r="AQ581" s="1249"/>
      <c r="AR581" s="1249"/>
      <c r="AS581" s="1249"/>
      <c r="AT581" s="1249"/>
      <c r="AU581" s="1249"/>
      <c r="AV581" s="1249"/>
      <c r="AW581" s="1192"/>
      <c r="AX581" s="1192"/>
    </row>
    <row r="582" spans="35:50" ht="14.25">
      <c r="AI582" s="1249"/>
      <c r="AJ582" s="1249"/>
      <c r="AK582" s="1249"/>
      <c r="AL582" s="1249"/>
      <c r="AM582" s="1249"/>
      <c r="AN582" s="1249"/>
      <c r="AO582" s="1249"/>
      <c r="AP582" s="1249"/>
      <c r="AQ582" s="1249"/>
      <c r="AR582" s="1249"/>
      <c r="AS582" s="1249"/>
      <c r="AT582" s="1249"/>
      <c r="AU582" s="1249"/>
      <c r="AV582" s="1249"/>
      <c r="AW582" s="1192"/>
      <c r="AX582" s="1192"/>
    </row>
    <row r="583" spans="35:50" ht="14.25">
      <c r="AI583" s="1249"/>
      <c r="AJ583" s="1249"/>
      <c r="AK583" s="1249"/>
      <c r="AL583" s="1249"/>
      <c r="AM583" s="1249"/>
      <c r="AN583" s="1249"/>
      <c r="AO583" s="1249"/>
      <c r="AP583" s="1249"/>
      <c r="AQ583" s="1249"/>
      <c r="AR583" s="1249"/>
      <c r="AS583" s="1249"/>
      <c r="AT583" s="1249"/>
      <c r="AU583" s="1249"/>
      <c r="AV583" s="1249"/>
      <c r="AW583" s="1192"/>
      <c r="AX583" s="1192"/>
    </row>
    <row r="584" spans="35:50" ht="14.25">
      <c r="AI584" s="1249"/>
      <c r="AJ584" s="1249"/>
      <c r="AK584" s="1249"/>
      <c r="AL584" s="1249"/>
      <c r="AM584" s="1249"/>
      <c r="AN584" s="1249"/>
      <c r="AO584" s="1249"/>
      <c r="AP584" s="1249"/>
      <c r="AQ584" s="1249"/>
      <c r="AR584" s="1249"/>
      <c r="AS584" s="1249"/>
      <c r="AT584" s="1249"/>
      <c r="AU584" s="1249"/>
      <c r="AV584" s="1249"/>
      <c r="AW584" s="1192"/>
      <c r="AX584" s="1192"/>
    </row>
    <row r="585" spans="35:50" ht="14.25">
      <c r="AI585" s="1249"/>
      <c r="AJ585" s="1249"/>
      <c r="AK585" s="1249"/>
      <c r="AL585" s="1249"/>
      <c r="AM585" s="1249"/>
      <c r="AN585" s="1249"/>
      <c r="AO585" s="1249"/>
      <c r="AP585" s="1249"/>
      <c r="AQ585" s="1249"/>
      <c r="AR585" s="1249"/>
      <c r="AS585" s="1249"/>
      <c r="AT585" s="1249"/>
      <c r="AU585" s="1249"/>
      <c r="AV585" s="1249"/>
      <c r="AW585" s="1192"/>
      <c r="AX585" s="1192"/>
    </row>
    <row r="586" spans="35:50" ht="14.25">
      <c r="AI586" s="1249"/>
      <c r="AJ586" s="1249"/>
      <c r="AK586" s="1249"/>
      <c r="AL586" s="1249"/>
      <c r="AM586" s="1249"/>
      <c r="AN586" s="1249"/>
      <c r="AO586" s="1249"/>
      <c r="AP586" s="1249"/>
      <c r="AQ586" s="1249"/>
      <c r="AR586" s="1249"/>
      <c r="AS586" s="1249"/>
      <c r="AT586" s="1249"/>
      <c r="AU586" s="1249"/>
      <c r="AV586" s="1249"/>
      <c r="AW586" s="1192"/>
      <c r="AX586" s="1192"/>
    </row>
    <row r="587" spans="35:50" ht="14.25">
      <c r="AI587" s="1249"/>
      <c r="AJ587" s="1249"/>
      <c r="AK587" s="1249"/>
      <c r="AL587" s="1249"/>
      <c r="AM587" s="1249"/>
      <c r="AN587" s="1249"/>
      <c r="AO587" s="1249"/>
      <c r="AP587" s="1249"/>
      <c r="AQ587" s="1249"/>
      <c r="AR587" s="1249"/>
      <c r="AS587" s="1249"/>
      <c r="AT587" s="1249"/>
      <c r="AU587" s="1249"/>
      <c r="AV587" s="1249"/>
      <c r="AW587" s="1192"/>
      <c r="AX587" s="1192"/>
    </row>
    <row r="588" spans="35:50" ht="14.25">
      <c r="AI588" s="1249"/>
      <c r="AJ588" s="1249"/>
      <c r="AK588" s="1249"/>
      <c r="AL588" s="1249"/>
      <c r="AM588" s="1249"/>
      <c r="AN588" s="1249"/>
      <c r="AO588" s="1249"/>
      <c r="AP588" s="1249"/>
      <c r="AQ588" s="1249"/>
      <c r="AR588" s="1249"/>
      <c r="AS588" s="1249"/>
      <c r="AT588" s="1249"/>
      <c r="AU588" s="1249"/>
      <c r="AV588" s="1249"/>
      <c r="AW588" s="1192"/>
      <c r="AX588" s="1192"/>
    </row>
    <row r="589" spans="35:50" ht="14.25">
      <c r="AI589" s="1249"/>
      <c r="AJ589" s="1249"/>
      <c r="AK589" s="1249"/>
      <c r="AL589" s="1249"/>
      <c r="AM589" s="1249"/>
      <c r="AN589" s="1249"/>
      <c r="AO589" s="1249"/>
      <c r="AP589" s="1249"/>
      <c r="AQ589" s="1249"/>
      <c r="AR589" s="1249"/>
      <c r="AS589" s="1249"/>
      <c r="AT589" s="1249"/>
      <c r="AU589" s="1249"/>
      <c r="AV589" s="1249"/>
      <c r="AW589" s="1192"/>
      <c r="AX589" s="1192"/>
    </row>
    <row r="590" spans="35:50" ht="14.25">
      <c r="AI590" s="1249"/>
      <c r="AJ590" s="1249"/>
      <c r="AK590" s="1249"/>
      <c r="AL590" s="1249"/>
      <c r="AM590" s="1249"/>
      <c r="AN590" s="1249"/>
      <c r="AO590" s="1249"/>
      <c r="AP590" s="1249"/>
      <c r="AQ590" s="1249"/>
      <c r="AR590" s="1249"/>
      <c r="AS590" s="1249"/>
      <c r="AT590" s="1249"/>
      <c r="AU590" s="1249"/>
      <c r="AV590" s="1249"/>
      <c r="AW590" s="1192"/>
      <c r="AX590" s="1192"/>
    </row>
    <row r="591" spans="35:50" ht="14.25">
      <c r="AI591" s="1249"/>
      <c r="AJ591" s="1249"/>
      <c r="AK591" s="1249"/>
      <c r="AL591" s="1249"/>
      <c r="AM591" s="1249"/>
      <c r="AN591" s="1249"/>
      <c r="AO591" s="1249"/>
      <c r="AP591" s="1249"/>
      <c r="AQ591" s="1249"/>
      <c r="AR591" s="1249"/>
      <c r="AS591" s="1249"/>
      <c r="AT591" s="1249"/>
      <c r="AU591" s="1249"/>
      <c r="AV591" s="1249"/>
      <c r="AW591" s="1192"/>
      <c r="AX591" s="1192"/>
    </row>
    <row r="592" spans="35:50" ht="14.25">
      <c r="AI592" s="1249"/>
      <c r="AJ592" s="1249"/>
      <c r="AK592" s="1249"/>
      <c r="AL592" s="1249"/>
      <c r="AM592" s="1249"/>
      <c r="AN592" s="1249"/>
      <c r="AO592" s="1249"/>
      <c r="AP592" s="1249"/>
      <c r="AQ592" s="1249"/>
      <c r="AR592" s="1249"/>
      <c r="AS592" s="1249"/>
      <c r="AT592" s="1249"/>
      <c r="AU592" s="1249"/>
      <c r="AV592" s="1249"/>
      <c r="AW592" s="1192"/>
      <c r="AX592" s="1192"/>
    </row>
    <row r="593" spans="35:50" ht="14.25">
      <c r="AI593" s="1249"/>
      <c r="AJ593" s="1249"/>
      <c r="AK593" s="1249"/>
      <c r="AL593" s="1249"/>
      <c r="AM593" s="1249"/>
      <c r="AN593" s="1249"/>
      <c r="AO593" s="1249"/>
      <c r="AP593" s="1249"/>
      <c r="AQ593" s="1249"/>
      <c r="AR593" s="1249"/>
      <c r="AS593" s="1249"/>
      <c r="AT593" s="1249"/>
      <c r="AU593" s="1249"/>
      <c r="AV593" s="1249"/>
      <c r="AW593" s="1192"/>
      <c r="AX593" s="1192"/>
    </row>
    <row r="594" spans="35:50" ht="14.25">
      <c r="AI594" s="1249"/>
      <c r="AJ594" s="1249"/>
      <c r="AK594" s="1249"/>
      <c r="AL594" s="1249"/>
      <c r="AM594" s="1249"/>
      <c r="AN594" s="1249"/>
      <c r="AO594" s="1249"/>
      <c r="AP594" s="1249"/>
      <c r="AQ594" s="1249"/>
      <c r="AR594" s="1249"/>
      <c r="AS594" s="1249"/>
      <c r="AT594" s="1249"/>
      <c r="AU594" s="1249"/>
      <c r="AV594" s="1249"/>
      <c r="AW594" s="1192"/>
      <c r="AX594" s="1192"/>
    </row>
    <row r="595" spans="35:50" ht="14.25">
      <c r="AI595" s="1249"/>
      <c r="AJ595" s="1249"/>
      <c r="AK595" s="1249"/>
      <c r="AL595" s="1249"/>
      <c r="AM595" s="1249"/>
      <c r="AN595" s="1249"/>
      <c r="AO595" s="1249"/>
      <c r="AP595" s="1249"/>
      <c r="AQ595" s="1249"/>
      <c r="AR595" s="1249"/>
      <c r="AS595" s="1249"/>
      <c r="AT595" s="1249"/>
      <c r="AU595" s="1249"/>
      <c r="AV595" s="1249"/>
      <c r="AW595" s="1192"/>
      <c r="AX595" s="1192"/>
    </row>
    <row r="596" spans="35:50" ht="14.25">
      <c r="AI596" s="1249"/>
      <c r="AJ596" s="1249"/>
      <c r="AK596" s="1249"/>
      <c r="AL596" s="1249"/>
      <c r="AM596" s="1249"/>
      <c r="AN596" s="1249"/>
      <c r="AO596" s="1249"/>
      <c r="AP596" s="1249"/>
      <c r="AQ596" s="1249"/>
      <c r="AR596" s="1249"/>
      <c r="AS596" s="1249"/>
      <c r="AT596" s="1249"/>
      <c r="AU596" s="1249"/>
      <c r="AV596" s="1249"/>
      <c r="AW596" s="1192"/>
      <c r="AX596" s="1192"/>
    </row>
    <row r="597" spans="35:50" ht="14.25">
      <c r="AI597" s="1249"/>
      <c r="AJ597" s="1249"/>
      <c r="AK597" s="1249"/>
      <c r="AL597" s="1249"/>
      <c r="AM597" s="1249"/>
      <c r="AN597" s="1249"/>
      <c r="AO597" s="1249"/>
      <c r="AP597" s="1249"/>
      <c r="AQ597" s="1249"/>
      <c r="AR597" s="1249"/>
      <c r="AS597" s="1249"/>
      <c r="AT597" s="1249"/>
      <c r="AU597" s="1249"/>
      <c r="AV597" s="1249"/>
      <c r="AW597" s="1192"/>
      <c r="AX597" s="1192"/>
    </row>
    <row r="598" spans="35:50" ht="14.25">
      <c r="AI598" s="1249"/>
      <c r="AJ598" s="1249"/>
      <c r="AK598" s="1249"/>
      <c r="AL598" s="1249"/>
      <c r="AM598" s="1249"/>
      <c r="AN598" s="1249"/>
      <c r="AO598" s="1249"/>
      <c r="AP598" s="1249"/>
      <c r="AQ598" s="1249"/>
      <c r="AR598" s="1249"/>
      <c r="AS598" s="1249"/>
      <c r="AT598" s="1249"/>
      <c r="AU598" s="1249"/>
      <c r="AV598" s="1249"/>
      <c r="AW598" s="1192"/>
      <c r="AX598" s="1192"/>
    </row>
    <row r="599" spans="35:50" ht="14.25">
      <c r="AI599" s="1249"/>
      <c r="AJ599" s="1249"/>
      <c r="AK599" s="1249"/>
      <c r="AL599" s="1249"/>
      <c r="AM599" s="1249"/>
      <c r="AN599" s="1249"/>
      <c r="AO599" s="1249"/>
      <c r="AP599" s="1249"/>
      <c r="AQ599" s="1249"/>
      <c r="AR599" s="1249"/>
      <c r="AS599" s="1249"/>
      <c r="AT599" s="1249"/>
      <c r="AU599" s="1249"/>
      <c r="AV599" s="1249"/>
      <c r="AW599" s="1192"/>
      <c r="AX599" s="1192"/>
    </row>
    <row r="600" spans="35:50" ht="14.25">
      <c r="AI600" s="1249"/>
      <c r="AJ600" s="1249"/>
      <c r="AK600" s="1249"/>
      <c r="AL600" s="1249"/>
      <c r="AM600" s="1249"/>
      <c r="AN600" s="1249"/>
      <c r="AO600" s="1249"/>
      <c r="AP600" s="1249"/>
      <c r="AQ600" s="1249"/>
      <c r="AR600" s="1249"/>
      <c r="AS600" s="1249"/>
      <c r="AT600" s="1249"/>
      <c r="AU600" s="1249"/>
      <c r="AV600" s="1249"/>
      <c r="AW600" s="1192"/>
      <c r="AX600" s="1192"/>
    </row>
    <row r="601" spans="35:50" ht="14.25">
      <c r="AI601" s="1249"/>
      <c r="AJ601" s="1249"/>
      <c r="AK601" s="1249"/>
      <c r="AL601" s="1249"/>
      <c r="AM601" s="1249"/>
      <c r="AN601" s="1249"/>
      <c r="AO601" s="1249"/>
      <c r="AP601" s="1249"/>
      <c r="AQ601" s="1249"/>
      <c r="AR601" s="1249"/>
      <c r="AS601" s="1249"/>
      <c r="AT601" s="1249"/>
      <c r="AU601" s="1249"/>
      <c r="AV601" s="1249"/>
      <c r="AW601" s="1192"/>
      <c r="AX601" s="1192"/>
    </row>
    <row r="602" spans="35:50" ht="14.25">
      <c r="AI602" s="1249"/>
      <c r="AJ602" s="1249"/>
      <c r="AK602" s="1249"/>
      <c r="AL602" s="1249"/>
      <c r="AM602" s="1249"/>
      <c r="AN602" s="1249"/>
      <c r="AO602" s="1249"/>
      <c r="AP602" s="1249"/>
      <c r="AQ602" s="1249"/>
      <c r="AR602" s="1249"/>
      <c r="AS602" s="1249"/>
      <c r="AT602" s="1249"/>
      <c r="AU602" s="1249"/>
      <c r="AV602" s="1249"/>
      <c r="AW602" s="1192"/>
      <c r="AX602" s="1192"/>
    </row>
    <row r="603" spans="35:50" ht="14.25">
      <c r="AI603" s="1249"/>
      <c r="AJ603" s="1249"/>
      <c r="AK603" s="1249"/>
      <c r="AL603" s="1249"/>
      <c r="AM603" s="1249"/>
      <c r="AN603" s="1249"/>
      <c r="AO603" s="1249"/>
      <c r="AP603" s="1249"/>
      <c r="AQ603" s="1249"/>
      <c r="AR603" s="1249"/>
      <c r="AS603" s="1249"/>
      <c r="AT603" s="1249"/>
      <c r="AU603" s="1249"/>
      <c r="AV603" s="1249"/>
      <c r="AW603" s="1192"/>
      <c r="AX603" s="1192"/>
    </row>
    <row r="604" spans="35:50" ht="14.25">
      <c r="AI604" s="1249"/>
      <c r="AJ604" s="1249"/>
      <c r="AK604" s="1249"/>
      <c r="AL604" s="1249"/>
      <c r="AM604" s="1249"/>
      <c r="AN604" s="1249"/>
      <c r="AO604" s="1249"/>
      <c r="AP604" s="1249"/>
      <c r="AQ604" s="1249"/>
      <c r="AR604" s="1249"/>
      <c r="AS604" s="1249"/>
      <c r="AT604" s="1249"/>
      <c r="AU604" s="1249"/>
      <c r="AV604" s="1249"/>
      <c r="AW604" s="1192"/>
      <c r="AX604" s="1192"/>
    </row>
    <row r="605" spans="35:50" ht="14.25">
      <c r="AI605" s="1249"/>
      <c r="AJ605" s="1249"/>
      <c r="AK605" s="1249"/>
      <c r="AL605" s="1249"/>
      <c r="AM605" s="1249"/>
      <c r="AN605" s="1249"/>
      <c r="AO605" s="1249"/>
      <c r="AP605" s="1249"/>
      <c r="AQ605" s="1249"/>
      <c r="AR605" s="1249"/>
      <c r="AS605" s="1249"/>
      <c r="AT605" s="1249"/>
      <c r="AU605" s="1249"/>
      <c r="AV605" s="1249"/>
      <c r="AW605" s="1192"/>
      <c r="AX605" s="1192"/>
    </row>
    <row r="606" spans="35:50" ht="14.25">
      <c r="AI606" s="1249"/>
      <c r="AJ606" s="1249"/>
      <c r="AK606" s="1249"/>
      <c r="AL606" s="1249"/>
      <c r="AM606" s="1249"/>
      <c r="AN606" s="1249"/>
      <c r="AO606" s="1249"/>
      <c r="AP606" s="1249"/>
      <c r="AQ606" s="1249"/>
      <c r="AR606" s="1249"/>
      <c r="AS606" s="1249"/>
      <c r="AT606" s="1249"/>
      <c r="AU606" s="1249"/>
      <c r="AV606" s="1249"/>
      <c r="AW606" s="1192"/>
      <c r="AX606" s="1192"/>
    </row>
    <row r="607" spans="35:50" ht="14.25">
      <c r="AI607" s="1249"/>
      <c r="AJ607" s="1249"/>
      <c r="AK607" s="1249"/>
      <c r="AL607" s="1249"/>
      <c r="AM607" s="1249"/>
      <c r="AN607" s="1249"/>
      <c r="AO607" s="1249"/>
      <c r="AP607" s="1249"/>
      <c r="AQ607" s="1249"/>
      <c r="AR607" s="1249"/>
      <c r="AS607" s="1249"/>
      <c r="AT607" s="1249"/>
      <c r="AU607" s="1249"/>
      <c r="AV607" s="1249"/>
      <c r="AW607" s="1192"/>
      <c r="AX607" s="1192"/>
    </row>
    <row r="608" spans="35:50" ht="14.25">
      <c r="AI608" s="1249"/>
      <c r="AJ608" s="1249"/>
      <c r="AK608" s="1249"/>
      <c r="AL608" s="1249"/>
      <c r="AM608" s="1249"/>
      <c r="AN608" s="1249"/>
      <c r="AO608" s="1249"/>
      <c r="AP608" s="1249"/>
      <c r="AQ608" s="1249"/>
      <c r="AR608" s="1249"/>
      <c r="AS608" s="1249"/>
      <c r="AT608" s="1249"/>
      <c r="AU608" s="1249"/>
      <c r="AV608" s="1249"/>
      <c r="AW608" s="1192"/>
      <c r="AX608" s="1192"/>
    </row>
    <row r="609" spans="35:50" ht="14.25">
      <c r="AI609" s="1249"/>
      <c r="AJ609" s="1249"/>
      <c r="AK609" s="1249"/>
      <c r="AL609" s="1249"/>
      <c r="AM609" s="1249"/>
      <c r="AN609" s="1249"/>
      <c r="AO609" s="1249"/>
      <c r="AP609" s="1249"/>
      <c r="AQ609" s="1249"/>
      <c r="AR609" s="1249"/>
      <c r="AS609" s="1249"/>
      <c r="AT609" s="1249"/>
      <c r="AU609" s="1249"/>
      <c r="AV609" s="1249"/>
      <c r="AW609" s="1192"/>
      <c r="AX609" s="1192"/>
    </row>
    <row r="610" spans="35:50" ht="14.25">
      <c r="AI610" s="1249"/>
      <c r="AJ610" s="1249"/>
      <c r="AK610" s="1249"/>
      <c r="AL610" s="1249"/>
      <c r="AM610" s="1249"/>
      <c r="AN610" s="1249"/>
      <c r="AO610" s="1249"/>
      <c r="AP610" s="1249"/>
      <c r="AQ610" s="1249"/>
      <c r="AR610" s="1249"/>
      <c r="AS610" s="1249"/>
      <c r="AT610" s="1249"/>
      <c r="AU610" s="1249"/>
      <c r="AV610" s="1249"/>
      <c r="AW610" s="1192"/>
      <c r="AX610" s="1192"/>
    </row>
    <row r="611" spans="35:50" ht="14.25">
      <c r="AI611" s="1249"/>
      <c r="AJ611" s="1249"/>
      <c r="AK611" s="1249"/>
      <c r="AL611" s="1249"/>
      <c r="AM611" s="1249"/>
      <c r="AN611" s="1249"/>
      <c r="AO611" s="1249"/>
      <c r="AP611" s="1249"/>
      <c r="AQ611" s="1249"/>
      <c r="AR611" s="1249"/>
      <c r="AS611" s="1249"/>
      <c r="AT611" s="1249"/>
      <c r="AU611" s="1249"/>
      <c r="AV611" s="1249"/>
      <c r="AW611" s="1192"/>
      <c r="AX611" s="1192"/>
    </row>
    <row r="612" spans="35:50" ht="14.25">
      <c r="AI612" s="1249"/>
      <c r="AJ612" s="1249"/>
      <c r="AK612" s="1249"/>
      <c r="AL612" s="1249"/>
      <c r="AM612" s="1249"/>
      <c r="AN612" s="1249"/>
      <c r="AO612" s="1249"/>
      <c r="AP612" s="1249"/>
      <c r="AQ612" s="1249"/>
      <c r="AR612" s="1249"/>
      <c r="AS612" s="1249"/>
      <c r="AT612" s="1249"/>
      <c r="AU612" s="1249"/>
      <c r="AV612" s="1249"/>
      <c r="AW612" s="1192"/>
      <c r="AX612" s="1192"/>
    </row>
    <row r="613" spans="35:50" ht="14.25">
      <c r="AI613" s="1249"/>
      <c r="AJ613" s="1249"/>
      <c r="AK613" s="1249"/>
      <c r="AL613" s="1249"/>
      <c r="AM613" s="1249"/>
      <c r="AN613" s="1249"/>
      <c r="AO613" s="1249"/>
      <c r="AP613" s="1249"/>
      <c r="AQ613" s="1249"/>
      <c r="AR613" s="1249"/>
      <c r="AS613" s="1249"/>
      <c r="AT613" s="1249"/>
      <c r="AU613" s="1249"/>
      <c r="AV613" s="1249"/>
      <c r="AW613" s="1192"/>
      <c r="AX613" s="1192"/>
    </row>
    <row r="614" spans="35:50" ht="14.25">
      <c r="AI614" s="1249"/>
      <c r="AJ614" s="1249"/>
      <c r="AK614" s="1249"/>
      <c r="AL614" s="1249"/>
      <c r="AM614" s="1249"/>
      <c r="AN614" s="1249"/>
      <c r="AO614" s="1249"/>
      <c r="AP614" s="1249"/>
      <c r="AQ614" s="1249"/>
      <c r="AR614" s="1249"/>
      <c r="AS614" s="1249"/>
      <c r="AT614" s="1249"/>
      <c r="AU614" s="1249"/>
      <c r="AV614" s="1249"/>
      <c r="AW614" s="1192"/>
      <c r="AX614" s="1192"/>
    </row>
    <row r="615" spans="35:50" ht="14.25">
      <c r="AI615" s="1249"/>
      <c r="AJ615" s="1249"/>
      <c r="AK615" s="1249"/>
      <c r="AL615" s="1249"/>
      <c r="AM615" s="1249"/>
      <c r="AN615" s="1249"/>
      <c r="AO615" s="1249"/>
      <c r="AP615" s="1249"/>
      <c r="AQ615" s="1249"/>
      <c r="AR615" s="1249"/>
      <c r="AS615" s="1249"/>
      <c r="AT615" s="1249"/>
      <c r="AU615" s="1249"/>
      <c r="AV615" s="1249"/>
      <c r="AW615" s="1192"/>
      <c r="AX615" s="1192"/>
    </row>
    <row r="616" spans="35:50" ht="14.25">
      <c r="AI616" s="1249"/>
      <c r="AJ616" s="1249"/>
      <c r="AK616" s="1249"/>
      <c r="AL616" s="1249"/>
      <c r="AM616" s="1249"/>
      <c r="AN616" s="1249"/>
      <c r="AO616" s="1249"/>
      <c r="AP616" s="1249"/>
      <c r="AQ616" s="1249"/>
      <c r="AR616" s="1249"/>
      <c r="AS616" s="1249"/>
      <c r="AT616" s="1249"/>
      <c r="AU616" s="1249"/>
      <c r="AV616" s="1249"/>
      <c r="AW616" s="1192"/>
      <c r="AX616" s="1192"/>
    </row>
    <row r="617" spans="35:50" ht="14.25">
      <c r="AI617" s="1249"/>
      <c r="AJ617" s="1249"/>
      <c r="AK617" s="1249"/>
      <c r="AL617" s="1249"/>
      <c r="AM617" s="1249"/>
      <c r="AN617" s="1249"/>
      <c r="AO617" s="1249"/>
      <c r="AP617" s="1249"/>
      <c r="AQ617" s="1249"/>
      <c r="AR617" s="1249"/>
      <c r="AS617" s="1249"/>
      <c r="AT617" s="1249"/>
      <c r="AU617" s="1249"/>
      <c r="AV617" s="1249"/>
      <c r="AW617" s="1192"/>
      <c r="AX617" s="1192"/>
    </row>
    <row r="618" spans="35:50" ht="14.25">
      <c r="AI618" s="1249"/>
      <c r="AJ618" s="1249"/>
      <c r="AK618" s="1249"/>
      <c r="AL618" s="1249"/>
      <c r="AM618" s="1249"/>
      <c r="AN618" s="1249"/>
      <c r="AO618" s="1249"/>
      <c r="AP618" s="1249"/>
      <c r="AQ618" s="1249"/>
      <c r="AR618" s="1249"/>
      <c r="AS618" s="1249"/>
      <c r="AT618" s="1249"/>
      <c r="AU618" s="1249"/>
      <c r="AV618" s="1249"/>
      <c r="AW618" s="1192"/>
      <c r="AX618" s="1192"/>
    </row>
    <row r="619" spans="35:50" ht="14.25">
      <c r="AI619" s="1249"/>
      <c r="AJ619" s="1249"/>
      <c r="AK619" s="1249"/>
      <c r="AL619" s="1249"/>
      <c r="AM619" s="1249"/>
      <c r="AN619" s="1249"/>
      <c r="AO619" s="1249"/>
      <c r="AP619" s="1249"/>
      <c r="AQ619" s="1249"/>
      <c r="AR619" s="1249"/>
      <c r="AS619" s="1249"/>
      <c r="AT619" s="1249"/>
      <c r="AU619" s="1249"/>
      <c r="AV619" s="1249"/>
      <c r="AW619" s="1192"/>
      <c r="AX619" s="1192"/>
    </row>
    <row r="620" spans="35:50" ht="14.25">
      <c r="AI620" s="1249"/>
      <c r="AJ620" s="1249"/>
      <c r="AK620" s="1249"/>
      <c r="AL620" s="1249"/>
      <c r="AM620" s="1249"/>
      <c r="AN620" s="1249"/>
      <c r="AO620" s="1249"/>
      <c r="AP620" s="1249"/>
      <c r="AQ620" s="1249"/>
      <c r="AR620" s="1249"/>
      <c r="AS620" s="1249"/>
      <c r="AT620" s="1249"/>
      <c r="AU620" s="1249"/>
      <c r="AV620" s="1249"/>
      <c r="AW620" s="1192"/>
      <c r="AX620" s="1192"/>
    </row>
    <row r="621" spans="35:50" ht="14.25">
      <c r="AI621" s="1249"/>
      <c r="AJ621" s="1249"/>
      <c r="AK621" s="1249"/>
      <c r="AL621" s="1249"/>
      <c r="AM621" s="1249"/>
      <c r="AN621" s="1249"/>
      <c r="AO621" s="1249"/>
      <c r="AP621" s="1249"/>
      <c r="AQ621" s="1249"/>
      <c r="AR621" s="1249"/>
      <c r="AS621" s="1249"/>
      <c r="AT621" s="1249"/>
      <c r="AU621" s="1249"/>
      <c r="AV621" s="1249"/>
      <c r="AW621" s="1192"/>
      <c r="AX621" s="1192"/>
    </row>
    <row r="622" spans="35:50" ht="14.25">
      <c r="AI622" s="1249"/>
      <c r="AJ622" s="1249"/>
      <c r="AK622" s="1249"/>
      <c r="AL622" s="1249"/>
      <c r="AM622" s="1249"/>
      <c r="AN622" s="1249"/>
      <c r="AO622" s="1249"/>
      <c r="AP622" s="1249"/>
      <c r="AQ622" s="1249"/>
      <c r="AR622" s="1249"/>
      <c r="AS622" s="1249"/>
      <c r="AT622" s="1249"/>
      <c r="AU622" s="1249"/>
      <c r="AV622" s="1249"/>
      <c r="AW622" s="1192"/>
      <c r="AX622" s="1192"/>
    </row>
    <row r="623" spans="35:50" ht="14.25">
      <c r="AI623" s="1249"/>
      <c r="AJ623" s="1249"/>
      <c r="AK623" s="1249"/>
      <c r="AL623" s="1249"/>
      <c r="AM623" s="1249"/>
      <c r="AN623" s="1249"/>
      <c r="AO623" s="1249"/>
      <c r="AP623" s="1249"/>
      <c r="AQ623" s="1249"/>
      <c r="AR623" s="1249"/>
      <c r="AS623" s="1249"/>
      <c r="AT623" s="1249"/>
      <c r="AU623" s="1249"/>
      <c r="AV623" s="1249"/>
      <c r="AW623" s="1192"/>
      <c r="AX623" s="1192"/>
    </row>
    <row r="624" spans="35:50" ht="14.25">
      <c r="AI624" s="1249"/>
      <c r="AJ624" s="1249"/>
      <c r="AK624" s="1249"/>
      <c r="AL624" s="1249"/>
      <c r="AM624" s="1249"/>
      <c r="AN624" s="1249"/>
      <c r="AO624" s="1249"/>
      <c r="AP624" s="1249"/>
      <c r="AQ624" s="1249"/>
      <c r="AR624" s="1249"/>
      <c r="AS624" s="1249"/>
      <c r="AT624" s="1249"/>
      <c r="AU624" s="1249"/>
      <c r="AV624" s="1249"/>
      <c r="AW624" s="1192"/>
      <c r="AX624" s="1192"/>
    </row>
    <row r="625" spans="35:50" ht="14.25">
      <c r="AI625" s="1249"/>
      <c r="AJ625" s="1249"/>
      <c r="AK625" s="1249"/>
      <c r="AL625" s="1249"/>
      <c r="AM625" s="1249"/>
      <c r="AN625" s="1249"/>
      <c r="AO625" s="1249"/>
      <c r="AP625" s="1249"/>
      <c r="AQ625" s="1249"/>
      <c r="AR625" s="1249"/>
      <c r="AS625" s="1249"/>
      <c r="AT625" s="1249"/>
      <c r="AU625" s="1249"/>
      <c r="AV625" s="1249"/>
      <c r="AW625" s="1192"/>
      <c r="AX625" s="1192"/>
    </row>
    <row r="626" spans="35:50" ht="14.25">
      <c r="AI626" s="1249"/>
      <c r="AJ626" s="1249"/>
      <c r="AK626" s="1249"/>
      <c r="AL626" s="1249"/>
      <c r="AM626" s="1249"/>
      <c r="AN626" s="1249"/>
      <c r="AO626" s="1249"/>
      <c r="AP626" s="1249"/>
      <c r="AQ626" s="1249"/>
      <c r="AR626" s="1249"/>
      <c r="AS626" s="1249"/>
      <c r="AT626" s="1249"/>
      <c r="AU626" s="1249"/>
      <c r="AV626" s="1249"/>
      <c r="AW626" s="1192"/>
      <c r="AX626" s="1192"/>
    </row>
    <row r="627" spans="35:50" ht="14.25">
      <c r="AI627" s="1249"/>
      <c r="AJ627" s="1249"/>
      <c r="AK627" s="1249"/>
      <c r="AL627" s="1249"/>
      <c r="AM627" s="1249"/>
      <c r="AN627" s="1249"/>
      <c r="AO627" s="1249"/>
      <c r="AP627" s="1249"/>
      <c r="AQ627" s="1249"/>
      <c r="AR627" s="1249"/>
      <c r="AS627" s="1249"/>
      <c r="AT627" s="1249"/>
      <c r="AU627" s="1249"/>
      <c r="AV627" s="1249"/>
      <c r="AW627" s="1192"/>
      <c r="AX627" s="1192"/>
    </row>
    <row r="628" spans="35:50" ht="14.25">
      <c r="AI628" s="1249"/>
      <c r="AJ628" s="1249"/>
      <c r="AK628" s="1249"/>
      <c r="AL628" s="1249"/>
      <c r="AM628" s="1249"/>
      <c r="AN628" s="1249"/>
      <c r="AO628" s="1249"/>
      <c r="AP628" s="1249"/>
      <c r="AQ628" s="1249"/>
      <c r="AR628" s="1249"/>
      <c r="AS628" s="1249"/>
      <c r="AT628" s="1249"/>
      <c r="AU628" s="1249"/>
      <c r="AV628" s="1249"/>
      <c r="AW628" s="1192"/>
      <c r="AX628" s="1192"/>
    </row>
    <row r="629" spans="35:50" ht="14.25">
      <c r="AI629" s="1249"/>
      <c r="AJ629" s="1249"/>
      <c r="AK629" s="1249"/>
      <c r="AL629" s="1249"/>
      <c r="AM629" s="1249"/>
      <c r="AN629" s="1249"/>
      <c r="AO629" s="1249"/>
      <c r="AP629" s="1249"/>
      <c r="AQ629" s="1249"/>
      <c r="AR629" s="1249"/>
      <c r="AS629" s="1249"/>
      <c r="AT629" s="1249"/>
      <c r="AU629" s="1249"/>
      <c r="AV629" s="1249"/>
      <c r="AW629" s="1192"/>
      <c r="AX629" s="1192"/>
    </row>
    <row r="630" spans="35:50" ht="14.25">
      <c r="AI630" s="1249"/>
      <c r="AJ630" s="1249"/>
      <c r="AK630" s="1249"/>
      <c r="AL630" s="1249"/>
      <c r="AM630" s="1249"/>
      <c r="AN630" s="1249"/>
      <c r="AO630" s="1249"/>
      <c r="AP630" s="1249"/>
      <c r="AQ630" s="1249"/>
      <c r="AR630" s="1249"/>
      <c r="AS630" s="1249"/>
      <c r="AT630" s="1249"/>
      <c r="AU630" s="1249"/>
      <c r="AV630" s="1249"/>
      <c r="AW630" s="1192"/>
      <c r="AX630" s="1192"/>
    </row>
    <row r="631" spans="35:50" ht="14.25">
      <c r="AI631" s="1249"/>
      <c r="AJ631" s="1249"/>
      <c r="AK631" s="1249"/>
      <c r="AL631" s="1249"/>
      <c r="AM631" s="1249"/>
      <c r="AN631" s="1249"/>
      <c r="AO631" s="1249"/>
      <c r="AP631" s="1249"/>
      <c r="AQ631" s="1249"/>
      <c r="AR631" s="1249"/>
      <c r="AS631" s="1249"/>
      <c r="AT631" s="1249"/>
      <c r="AU631" s="1249"/>
      <c r="AV631" s="1249"/>
      <c r="AW631" s="1192"/>
      <c r="AX631" s="1192"/>
    </row>
    <row r="632" spans="35:50" ht="14.25">
      <c r="AI632" s="1249"/>
      <c r="AJ632" s="1249"/>
      <c r="AK632" s="1249"/>
      <c r="AL632" s="1249"/>
      <c r="AM632" s="1249"/>
      <c r="AN632" s="1249"/>
      <c r="AO632" s="1249"/>
      <c r="AP632" s="1249"/>
      <c r="AQ632" s="1249"/>
      <c r="AR632" s="1249"/>
      <c r="AS632" s="1249"/>
      <c r="AT632" s="1249"/>
      <c r="AU632" s="1249"/>
      <c r="AV632" s="1249"/>
      <c r="AW632" s="1192"/>
      <c r="AX632" s="1192"/>
    </row>
    <row r="633" spans="35:50" ht="14.25">
      <c r="AI633" s="1249"/>
      <c r="AJ633" s="1249"/>
      <c r="AK633" s="1249"/>
      <c r="AL633" s="1249"/>
      <c r="AM633" s="1249"/>
      <c r="AN633" s="1249"/>
      <c r="AO633" s="1249"/>
      <c r="AP633" s="1249"/>
      <c r="AQ633" s="1249"/>
      <c r="AR633" s="1249"/>
      <c r="AS633" s="1249"/>
      <c r="AT633" s="1249"/>
      <c r="AU633" s="1249"/>
      <c r="AV633" s="1249"/>
      <c r="AW633" s="1192"/>
      <c r="AX633" s="1192"/>
    </row>
    <row r="634" spans="35:50" ht="14.25">
      <c r="AI634" s="1249"/>
      <c r="AJ634" s="1249"/>
      <c r="AK634" s="1249"/>
      <c r="AL634" s="1249"/>
      <c r="AM634" s="1249"/>
      <c r="AN634" s="1249"/>
      <c r="AO634" s="1249"/>
      <c r="AP634" s="1249"/>
      <c r="AQ634" s="1249"/>
      <c r="AR634" s="1249"/>
      <c r="AS634" s="1249"/>
      <c r="AT634" s="1249"/>
      <c r="AU634" s="1249"/>
      <c r="AV634" s="1249"/>
      <c r="AW634" s="1192"/>
      <c r="AX634" s="1192"/>
    </row>
    <row r="635" spans="35:50" ht="14.25">
      <c r="AI635" s="1249"/>
      <c r="AJ635" s="1249"/>
      <c r="AK635" s="1249"/>
      <c r="AL635" s="1249"/>
      <c r="AM635" s="1249"/>
      <c r="AN635" s="1249"/>
      <c r="AO635" s="1249"/>
      <c r="AP635" s="1249"/>
      <c r="AQ635" s="1249"/>
      <c r="AR635" s="1249"/>
      <c r="AS635" s="1249"/>
      <c r="AT635" s="1249"/>
      <c r="AU635" s="1249"/>
      <c r="AV635" s="1249"/>
      <c r="AW635" s="1192"/>
      <c r="AX635" s="1192"/>
    </row>
    <row r="636" spans="35:50" ht="14.25">
      <c r="AI636" s="1249"/>
      <c r="AJ636" s="1249"/>
      <c r="AK636" s="1249"/>
      <c r="AL636" s="1249"/>
      <c r="AM636" s="1249"/>
      <c r="AN636" s="1249"/>
      <c r="AO636" s="1249"/>
      <c r="AP636" s="1249"/>
      <c r="AQ636" s="1249"/>
      <c r="AR636" s="1249"/>
      <c r="AS636" s="1249"/>
      <c r="AT636" s="1249"/>
      <c r="AU636" s="1249"/>
      <c r="AV636" s="1249"/>
      <c r="AW636" s="1192"/>
      <c r="AX636" s="1192"/>
    </row>
    <row r="637" spans="35:50" ht="14.25">
      <c r="AI637" s="1249"/>
      <c r="AJ637" s="1249"/>
      <c r="AK637" s="1249"/>
      <c r="AL637" s="1249"/>
      <c r="AM637" s="1249"/>
      <c r="AN637" s="1249"/>
      <c r="AO637" s="1249"/>
      <c r="AP637" s="1249"/>
      <c r="AQ637" s="1249"/>
      <c r="AR637" s="1249"/>
      <c r="AS637" s="1249"/>
      <c r="AT637" s="1249"/>
      <c r="AU637" s="1249"/>
      <c r="AV637" s="1249"/>
      <c r="AW637" s="1192"/>
      <c r="AX637" s="1192"/>
    </row>
    <row r="638" spans="35:50" ht="14.25">
      <c r="AI638" s="1249"/>
      <c r="AJ638" s="1249"/>
      <c r="AK638" s="1249"/>
      <c r="AL638" s="1249"/>
      <c r="AM638" s="1249"/>
      <c r="AN638" s="1249"/>
      <c r="AO638" s="1249"/>
      <c r="AP638" s="1249"/>
      <c r="AQ638" s="1249"/>
      <c r="AR638" s="1249"/>
      <c r="AS638" s="1249"/>
      <c r="AT638" s="1249"/>
      <c r="AU638" s="1249"/>
      <c r="AV638" s="1249"/>
      <c r="AW638" s="1192"/>
      <c r="AX638" s="1192"/>
    </row>
    <row r="639" spans="35:50" ht="14.25">
      <c r="AI639" s="1249"/>
      <c r="AJ639" s="1249"/>
      <c r="AK639" s="1249"/>
      <c r="AL639" s="1249"/>
      <c r="AM639" s="1249"/>
      <c r="AN639" s="1249"/>
      <c r="AO639" s="1249"/>
      <c r="AP639" s="1249"/>
      <c r="AQ639" s="1249"/>
      <c r="AR639" s="1249"/>
      <c r="AS639" s="1249"/>
      <c r="AT639" s="1249"/>
      <c r="AU639" s="1249"/>
      <c r="AV639" s="1249"/>
      <c r="AW639" s="1192"/>
      <c r="AX639" s="1192"/>
    </row>
    <row r="640" spans="35:50" ht="14.25">
      <c r="AI640" s="1249"/>
      <c r="AJ640" s="1249"/>
      <c r="AK640" s="1249"/>
      <c r="AL640" s="1249"/>
      <c r="AM640" s="1249"/>
      <c r="AN640" s="1249"/>
      <c r="AO640" s="1249"/>
      <c r="AP640" s="1249"/>
      <c r="AQ640" s="1249"/>
      <c r="AR640" s="1249"/>
      <c r="AS640" s="1249"/>
      <c r="AT640" s="1249"/>
      <c r="AU640" s="1249"/>
      <c r="AV640" s="1249"/>
      <c r="AW640" s="1192"/>
      <c r="AX640" s="1192"/>
    </row>
    <row r="641" spans="35:50" ht="14.25">
      <c r="AI641" s="1249"/>
      <c r="AJ641" s="1249"/>
      <c r="AK641" s="1249"/>
      <c r="AL641" s="1249"/>
      <c r="AM641" s="1249"/>
      <c r="AN641" s="1249"/>
      <c r="AO641" s="1249"/>
      <c r="AP641" s="1249"/>
      <c r="AQ641" s="1249"/>
      <c r="AR641" s="1249"/>
      <c r="AS641" s="1249"/>
      <c r="AT641" s="1249"/>
      <c r="AU641" s="1249"/>
      <c r="AV641" s="1249"/>
      <c r="AW641" s="1192"/>
      <c r="AX641" s="1192"/>
    </row>
    <row r="642" spans="35:50" ht="14.25">
      <c r="AI642" s="1249"/>
      <c r="AJ642" s="1249"/>
      <c r="AK642" s="1249"/>
      <c r="AL642" s="1249"/>
      <c r="AM642" s="1249"/>
      <c r="AN642" s="1249"/>
      <c r="AO642" s="1249"/>
      <c r="AP642" s="1249"/>
      <c r="AQ642" s="1249"/>
      <c r="AR642" s="1249"/>
      <c r="AS642" s="1249"/>
      <c r="AT642" s="1249"/>
      <c r="AU642" s="1249"/>
      <c r="AV642" s="1249"/>
      <c r="AW642" s="1192"/>
      <c r="AX642" s="1192"/>
    </row>
    <row r="643" spans="35:50" ht="14.25">
      <c r="AI643" s="1249"/>
      <c r="AJ643" s="1249"/>
      <c r="AK643" s="1249"/>
      <c r="AL643" s="1249"/>
      <c r="AM643" s="1249"/>
      <c r="AN643" s="1249"/>
      <c r="AO643" s="1249"/>
      <c r="AP643" s="1249"/>
      <c r="AQ643" s="1249"/>
      <c r="AR643" s="1249"/>
      <c r="AS643" s="1249"/>
      <c r="AT643" s="1249"/>
      <c r="AU643" s="1249"/>
      <c r="AV643" s="1249"/>
      <c r="AW643" s="1192"/>
      <c r="AX643" s="1192"/>
    </row>
    <row r="644" spans="35:50" ht="14.25">
      <c r="AI644" s="1249"/>
      <c r="AJ644" s="1249"/>
      <c r="AK644" s="1249"/>
      <c r="AL644" s="1249"/>
      <c r="AM644" s="1249"/>
      <c r="AN644" s="1249"/>
      <c r="AO644" s="1249"/>
      <c r="AP644" s="1249"/>
      <c r="AQ644" s="1249"/>
      <c r="AR644" s="1249"/>
      <c r="AS644" s="1249"/>
      <c r="AT644" s="1249"/>
      <c r="AU644" s="1249"/>
      <c r="AV644" s="1249"/>
      <c r="AW644" s="1192"/>
      <c r="AX644" s="1192"/>
    </row>
    <row r="645" spans="35:50" ht="14.25">
      <c r="AI645" s="1249"/>
      <c r="AJ645" s="1249"/>
      <c r="AK645" s="1249"/>
      <c r="AL645" s="1249"/>
      <c r="AM645" s="1249"/>
      <c r="AN645" s="1249"/>
      <c r="AO645" s="1249"/>
      <c r="AP645" s="1249"/>
      <c r="AQ645" s="1249"/>
      <c r="AR645" s="1249"/>
      <c r="AS645" s="1249"/>
      <c r="AT645" s="1249"/>
      <c r="AU645" s="1249"/>
      <c r="AV645" s="1249"/>
      <c r="AW645" s="1192"/>
      <c r="AX645" s="1192"/>
    </row>
    <row r="646" spans="35:50" ht="14.25">
      <c r="AI646" s="1249"/>
      <c r="AJ646" s="1249"/>
      <c r="AK646" s="1249"/>
      <c r="AL646" s="1249"/>
      <c r="AM646" s="1249"/>
      <c r="AN646" s="1249"/>
      <c r="AO646" s="1249"/>
      <c r="AP646" s="1249"/>
      <c r="AQ646" s="1249"/>
      <c r="AR646" s="1249"/>
      <c r="AS646" s="1249"/>
      <c r="AT646" s="1249"/>
      <c r="AU646" s="1249"/>
      <c r="AV646" s="1249"/>
      <c r="AW646" s="1192"/>
      <c r="AX646" s="1192"/>
    </row>
    <row r="647" spans="35:50" ht="14.25">
      <c r="AI647" s="1249"/>
      <c r="AJ647" s="1249"/>
      <c r="AK647" s="1249"/>
      <c r="AL647" s="1249"/>
      <c r="AM647" s="1249"/>
      <c r="AN647" s="1249"/>
      <c r="AO647" s="1249"/>
      <c r="AP647" s="1249"/>
      <c r="AQ647" s="1249"/>
      <c r="AR647" s="1249"/>
      <c r="AS647" s="1249"/>
      <c r="AT647" s="1249"/>
      <c r="AU647" s="1249"/>
      <c r="AV647" s="1249"/>
      <c r="AW647" s="1192"/>
      <c r="AX647" s="1192"/>
    </row>
    <row r="648" spans="35:50" ht="14.25">
      <c r="AI648" s="1249"/>
      <c r="AJ648" s="1249"/>
      <c r="AK648" s="1249"/>
      <c r="AL648" s="1249"/>
      <c r="AM648" s="1249"/>
      <c r="AN648" s="1249"/>
      <c r="AO648" s="1249"/>
      <c r="AP648" s="1249"/>
      <c r="AQ648" s="1249"/>
      <c r="AR648" s="1249"/>
      <c r="AS648" s="1249"/>
      <c r="AT648" s="1249"/>
      <c r="AU648" s="1249"/>
      <c r="AV648" s="1249"/>
      <c r="AW648" s="1192"/>
      <c r="AX648" s="1192"/>
    </row>
    <row r="649" spans="35:50" ht="14.25">
      <c r="AI649" s="1249"/>
      <c r="AJ649" s="1249"/>
      <c r="AK649" s="1249"/>
      <c r="AL649" s="1249"/>
      <c r="AM649" s="1249"/>
      <c r="AN649" s="1249"/>
      <c r="AO649" s="1249"/>
      <c r="AP649" s="1249"/>
      <c r="AQ649" s="1249"/>
      <c r="AR649" s="1249"/>
      <c r="AS649" s="1249"/>
      <c r="AT649" s="1249"/>
      <c r="AU649" s="1249"/>
      <c r="AV649" s="1249"/>
      <c r="AW649" s="1192"/>
      <c r="AX649" s="1192"/>
    </row>
    <row r="650" spans="35:50" ht="14.25">
      <c r="AI650" s="1249"/>
      <c r="AJ650" s="1249"/>
      <c r="AK650" s="1249"/>
      <c r="AL650" s="1249"/>
      <c r="AM650" s="1249"/>
      <c r="AN650" s="1249"/>
      <c r="AO650" s="1249"/>
      <c r="AP650" s="1249"/>
      <c r="AQ650" s="1249"/>
      <c r="AR650" s="1249"/>
      <c r="AS650" s="1249"/>
      <c r="AT650" s="1249"/>
      <c r="AU650" s="1249"/>
      <c r="AV650" s="1249"/>
      <c r="AW650" s="1192"/>
      <c r="AX650" s="1192"/>
    </row>
    <row r="651" spans="35:50" ht="14.25">
      <c r="AI651" s="1249"/>
      <c r="AJ651" s="1249"/>
      <c r="AK651" s="1249"/>
      <c r="AL651" s="1249"/>
      <c r="AM651" s="1249"/>
      <c r="AN651" s="1249"/>
      <c r="AO651" s="1249"/>
      <c r="AP651" s="1249"/>
      <c r="AQ651" s="1249"/>
      <c r="AR651" s="1249"/>
      <c r="AS651" s="1249"/>
      <c r="AT651" s="1249"/>
      <c r="AU651" s="1249"/>
      <c r="AV651" s="1249"/>
      <c r="AW651" s="1192"/>
      <c r="AX651" s="1192"/>
    </row>
    <row r="652" spans="35:50" ht="14.25">
      <c r="AI652" s="1249"/>
      <c r="AJ652" s="1249"/>
      <c r="AK652" s="1249"/>
      <c r="AL652" s="1249"/>
      <c r="AM652" s="1249"/>
      <c r="AN652" s="1249"/>
      <c r="AO652" s="1249"/>
      <c r="AP652" s="1249"/>
      <c r="AQ652" s="1249"/>
      <c r="AR652" s="1249"/>
      <c r="AS652" s="1249"/>
      <c r="AT652" s="1249"/>
      <c r="AU652" s="1249"/>
      <c r="AV652" s="1249"/>
      <c r="AW652" s="1192"/>
      <c r="AX652" s="1192"/>
    </row>
    <row r="653" spans="35:50" ht="14.25">
      <c r="AI653" s="1249"/>
      <c r="AJ653" s="1249"/>
      <c r="AK653" s="1249"/>
      <c r="AL653" s="1249"/>
      <c r="AM653" s="1249"/>
      <c r="AN653" s="1249"/>
      <c r="AO653" s="1249"/>
      <c r="AP653" s="1249"/>
      <c r="AQ653" s="1249"/>
      <c r="AR653" s="1249"/>
      <c r="AS653" s="1249"/>
      <c r="AT653" s="1249"/>
      <c r="AU653" s="1249"/>
      <c r="AV653" s="1249"/>
      <c r="AW653" s="1192"/>
      <c r="AX653" s="1192"/>
    </row>
    <row r="654" spans="35:50" ht="14.25">
      <c r="AI654" s="1249"/>
      <c r="AJ654" s="1249"/>
      <c r="AK654" s="1249"/>
      <c r="AL654" s="1249"/>
      <c r="AM654" s="1249"/>
      <c r="AN654" s="1249"/>
      <c r="AO654" s="1249"/>
      <c r="AP654" s="1249"/>
      <c r="AQ654" s="1249"/>
      <c r="AR654" s="1249"/>
      <c r="AS654" s="1249"/>
      <c r="AT654" s="1249"/>
      <c r="AU654" s="1249"/>
      <c r="AV654" s="1249"/>
      <c r="AW654" s="1192"/>
      <c r="AX654" s="1192"/>
    </row>
    <row r="655" spans="35:50" ht="14.25">
      <c r="AI655" s="1249"/>
      <c r="AJ655" s="1249"/>
      <c r="AK655" s="1249"/>
      <c r="AL655" s="1249"/>
      <c r="AM655" s="1249"/>
      <c r="AN655" s="1249"/>
      <c r="AO655" s="1249"/>
      <c r="AP655" s="1249"/>
      <c r="AQ655" s="1249"/>
      <c r="AR655" s="1249"/>
      <c r="AS655" s="1249"/>
      <c r="AT655" s="1249"/>
      <c r="AU655" s="1249"/>
      <c r="AV655" s="1249"/>
      <c r="AW655" s="1192"/>
      <c r="AX655" s="1192"/>
    </row>
    <row r="656" spans="35:50" ht="14.25">
      <c r="AI656" s="1249"/>
      <c r="AJ656" s="1249"/>
      <c r="AK656" s="1249"/>
      <c r="AL656" s="1249"/>
      <c r="AM656" s="1249"/>
      <c r="AN656" s="1249"/>
      <c r="AO656" s="1249"/>
      <c r="AP656" s="1249"/>
      <c r="AQ656" s="1249"/>
      <c r="AR656" s="1249"/>
      <c r="AS656" s="1249"/>
      <c r="AT656" s="1249"/>
      <c r="AU656" s="1249"/>
      <c r="AV656" s="1249"/>
      <c r="AW656" s="1192"/>
      <c r="AX656" s="1192"/>
    </row>
    <row r="657" spans="35:50" ht="14.25">
      <c r="AI657" s="1249"/>
      <c r="AJ657" s="1249"/>
      <c r="AK657" s="1249"/>
      <c r="AL657" s="1249"/>
      <c r="AM657" s="1249"/>
      <c r="AN657" s="1249"/>
      <c r="AO657" s="1249"/>
      <c r="AP657" s="1249"/>
      <c r="AQ657" s="1249"/>
      <c r="AR657" s="1249"/>
      <c r="AS657" s="1249"/>
      <c r="AT657" s="1249"/>
      <c r="AU657" s="1249"/>
      <c r="AV657" s="1249"/>
      <c r="AW657" s="1192"/>
      <c r="AX657" s="1192"/>
    </row>
    <row r="658" spans="35:50" ht="14.25">
      <c r="AI658" s="1249"/>
      <c r="AJ658" s="1249"/>
      <c r="AK658" s="1249"/>
      <c r="AL658" s="1249"/>
      <c r="AM658" s="1249"/>
      <c r="AN658" s="1249"/>
      <c r="AO658" s="1249"/>
      <c r="AP658" s="1249"/>
      <c r="AQ658" s="1249"/>
      <c r="AR658" s="1249"/>
      <c r="AS658" s="1249"/>
      <c r="AT658" s="1249"/>
      <c r="AU658" s="1249"/>
      <c r="AV658" s="1249"/>
      <c r="AW658" s="1192"/>
      <c r="AX658" s="1192"/>
    </row>
    <row r="659" spans="35:50" ht="14.25">
      <c r="AI659" s="1249"/>
      <c r="AJ659" s="1249"/>
      <c r="AK659" s="1249"/>
      <c r="AL659" s="1249"/>
      <c r="AM659" s="1249"/>
      <c r="AN659" s="1249"/>
      <c r="AO659" s="1249"/>
      <c r="AP659" s="1249"/>
      <c r="AQ659" s="1249"/>
      <c r="AR659" s="1249"/>
      <c r="AS659" s="1249"/>
      <c r="AT659" s="1249"/>
      <c r="AU659" s="1249"/>
      <c r="AV659" s="1249"/>
      <c r="AW659" s="1192"/>
      <c r="AX659" s="1192"/>
    </row>
    <row r="660" spans="35:50" ht="14.25">
      <c r="AI660" s="1249"/>
      <c r="AJ660" s="1249"/>
      <c r="AK660" s="1249"/>
      <c r="AL660" s="1249"/>
      <c r="AM660" s="1249"/>
      <c r="AN660" s="1249"/>
      <c r="AO660" s="1249"/>
      <c r="AP660" s="1249"/>
      <c r="AQ660" s="1249"/>
      <c r="AR660" s="1249"/>
      <c r="AS660" s="1249"/>
      <c r="AT660" s="1249"/>
      <c r="AU660" s="1249"/>
      <c r="AV660" s="1249"/>
      <c r="AW660" s="1192"/>
      <c r="AX660" s="1192"/>
    </row>
    <row r="661" spans="35:50" ht="14.25">
      <c r="AI661" s="1249"/>
      <c r="AJ661" s="1249"/>
      <c r="AK661" s="1249"/>
      <c r="AL661" s="1249"/>
      <c r="AM661" s="1249"/>
      <c r="AN661" s="1249"/>
      <c r="AO661" s="1249"/>
      <c r="AP661" s="1249"/>
      <c r="AQ661" s="1249"/>
      <c r="AR661" s="1249"/>
      <c r="AS661" s="1249"/>
      <c r="AT661" s="1249"/>
      <c r="AU661" s="1249"/>
      <c r="AV661" s="1249"/>
      <c r="AW661" s="1192"/>
      <c r="AX661" s="1192"/>
    </row>
    <row r="662" spans="35:50" ht="14.25">
      <c r="AI662" s="1249"/>
      <c r="AJ662" s="1249"/>
      <c r="AK662" s="1249"/>
      <c r="AL662" s="1249"/>
      <c r="AM662" s="1249"/>
      <c r="AN662" s="1249"/>
      <c r="AO662" s="1249"/>
      <c r="AP662" s="1249"/>
      <c r="AQ662" s="1249"/>
      <c r="AR662" s="1249"/>
      <c r="AS662" s="1249"/>
      <c r="AT662" s="1249"/>
      <c r="AU662" s="1249"/>
      <c r="AV662" s="1249"/>
      <c r="AW662" s="1192"/>
      <c r="AX662" s="1192"/>
    </row>
    <row r="663" spans="35:50" ht="14.25">
      <c r="AI663" s="1249"/>
      <c r="AJ663" s="1249"/>
      <c r="AK663" s="1249"/>
      <c r="AL663" s="1249"/>
      <c r="AM663" s="1249"/>
      <c r="AN663" s="1249"/>
      <c r="AO663" s="1249"/>
      <c r="AP663" s="1249"/>
      <c r="AQ663" s="1249"/>
      <c r="AR663" s="1249"/>
      <c r="AS663" s="1249"/>
      <c r="AT663" s="1249"/>
      <c r="AU663" s="1249"/>
      <c r="AV663" s="1249"/>
      <c r="AW663" s="1192"/>
      <c r="AX663" s="1192"/>
    </row>
    <row r="664" spans="35:50" ht="14.25">
      <c r="AI664" s="1249"/>
      <c r="AJ664" s="1249"/>
      <c r="AK664" s="1249"/>
      <c r="AL664" s="1249"/>
      <c r="AM664" s="1249"/>
      <c r="AN664" s="1249"/>
      <c r="AO664" s="1249"/>
      <c r="AP664" s="1249"/>
      <c r="AQ664" s="1249"/>
      <c r="AR664" s="1249"/>
      <c r="AS664" s="1249"/>
      <c r="AT664" s="1249"/>
      <c r="AU664" s="1249"/>
      <c r="AV664" s="1249"/>
      <c r="AW664" s="1192"/>
      <c r="AX664" s="1192"/>
    </row>
    <row r="665" spans="35:50" ht="14.25">
      <c r="AI665" s="1249"/>
      <c r="AJ665" s="1249"/>
      <c r="AK665" s="1249"/>
      <c r="AL665" s="1249"/>
      <c r="AM665" s="1249"/>
      <c r="AN665" s="1249"/>
      <c r="AO665" s="1249"/>
      <c r="AP665" s="1249"/>
      <c r="AQ665" s="1249"/>
      <c r="AR665" s="1249"/>
      <c r="AS665" s="1249"/>
      <c r="AT665" s="1249"/>
      <c r="AU665" s="1249"/>
      <c r="AV665" s="1249"/>
      <c r="AW665" s="1192"/>
      <c r="AX665" s="1192"/>
    </row>
    <row r="666" spans="35:50" ht="14.25">
      <c r="AI666" s="1249"/>
      <c r="AJ666" s="1249"/>
      <c r="AK666" s="1249"/>
      <c r="AL666" s="1249"/>
      <c r="AM666" s="1249"/>
      <c r="AN666" s="1249"/>
      <c r="AO666" s="1249"/>
      <c r="AP666" s="1249"/>
      <c r="AQ666" s="1249"/>
      <c r="AR666" s="1249"/>
      <c r="AS666" s="1249"/>
      <c r="AT666" s="1249"/>
      <c r="AU666" s="1249"/>
      <c r="AV666" s="1249"/>
      <c r="AW666" s="1192"/>
      <c r="AX666" s="1192"/>
    </row>
    <row r="667" spans="35:50" ht="14.25">
      <c r="AI667" s="1249"/>
      <c r="AJ667" s="1249"/>
      <c r="AK667" s="1249"/>
      <c r="AL667" s="1249"/>
      <c r="AM667" s="1249"/>
      <c r="AN667" s="1249"/>
      <c r="AO667" s="1249"/>
      <c r="AP667" s="1249"/>
      <c r="AQ667" s="1249"/>
      <c r="AR667" s="1249"/>
      <c r="AS667" s="1249"/>
      <c r="AT667" s="1249"/>
      <c r="AU667" s="1249"/>
      <c r="AV667" s="1249"/>
      <c r="AW667" s="1192"/>
      <c r="AX667" s="1192"/>
    </row>
    <row r="668" spans="35:50" ht="14.25">
      <c r="AI668" s="1249"/>
      <c r="AJ668" s="1249"/>
      <c r="AK668" s="1249"/>
      <c r="AL668" s="1249"/>
      <c r="AM668" s="1249"/>
      <c r="AN668" s="1249"/>
      <c r="AO668" s="1249"/>
      <c r="AP668" s="1249"/>
      <c r="AQ668" s="1249"/>
      <c r="AR668" s="1249"/>
      <c r="AS668" s="1249"/>
      <c r="AT668" s="1249"/>
      <c r="AU668" s="1249"/>
      <c r="AV668" s="1249"/>
      <c r="AW668" s="1192"/>
      <c r="AX668" s="1192"/>
    </row>
    <row r="669" spans="35:50" ht="14.25">
      <c r="AI669" s="1249"/>
      <c r="AJ669" s="1249"/>
      <c r="AK669" s="1249"/>
      <c r="AL669" s="1249"/>
      <c r="AM669" s="1249"/>
      <c r="AN669" s="1249"/>
      <c r="AO669" s="1249"/>
      <c r="AP669" s="1249"/>
      <c r="AQ669" s="1249"/>
      <c r="AR669" s="1249"/>
      <c r="AS669" s="1249"/>
      <c r="AT669" s="1249"/>
      <c r="AU669" s="1249"/>
      <c r="AV669" s="1249"/>
      <c r="AW669" s="1192"/>
      <c r="AX669" s="1192"/>
    </row>
    <row r="670" spans="35:50" ht="14.25">
      <c r="AI670" s="1249"/>
      <c r="AJ670" s="1249"/>
      <c r="AK670" s="1249"/>
      <c r="AL670" s="1249"/>
      <c r="AM670" s="1249"/>
      <c r="AN670" s="1249"/>
      <c r="AO670" s="1249"/>
      <c r="AP670" s="1249"/>
      <c r="AQ670" s="1249"/>
      <c r="AR670" s="1249"/>
      <c r="AS670" s="1249"/>
      <c r="AT670" s="1249"/>
      <c r="AU670" s="1249"/>
      <c r="AV670" s="1249"/>
      <c r="AW670" s="1192"/>
      <c r="AX670" s="1192"/>
    </row>
    <row r="671" spans="35:50" ht="14.25">
      <c r="AI671" s="1249"/>
      <c r="AJ671" s="1249"/>
      <c r="AK671" s="1249"/>
      <c r="AL671" s="1249"/>
      <c r="AM671" s="1249"/>
      <c r="AN671" s="1249"/>
      <c r="AO671" s="1249"/>
      <c r="AP671" s="1249"/>
      <c r="AQ671" s="1249"/>
      <c r="AR671" s="1249"/>
      <c r="AS671" s="1249"/>
      <c r="AT671" s="1249"/>
      <c r="AU671" s="1249"/>
      <c r="AV671" s="1249"/>
      <c r="AW671" s="1192"/>
      <c r="AX671" s="1192"/>
    </row>
    <row r="672" spans="35:50" ht="14.25">
      <c r="AI672" s="1249"/>
      <c r="AJ672" s="1249"/>
      <c r="AK672" s="1249"/>
      <c r="AL672" s="1249"/>
      <c r="AM672" s="1249"/>
      <c r="AN672" s="1249"/>
      <c r="AO672" s="1249"/>
      <c r="AP672" s="1249"/>
      <c r="AQ672" s="1249"/>
      <c r="AR672" s="1249"/>
      <c r="AS672" s="1249"/>
      <c r="AT672" s="1249"/>
      <c r="AU672" s="1249"/>
      <c r="AV672" s="1249"/>
      <c r="AW672" s="1192"/>
      <c r="AX672" s="1192"/>
    </row>
    <row r="673" spans="35:50" ht="14.25">
      <c r="AI673" s="1249"/>
      <c r="AJ673" s="1249"/>
      <c r="AK673" s="1249"/>
      <c r="AL673" s="1249"/>
      <c r="AM673" s="1249"/>
      <c r="AN673" s="1249"/>
      <c r="AO673" s="1249"/>
      <c r="AP673" s="1249"/>
      <c r="AQ673" s="1249"/>
      <c r="AR673" s="1249"/>
      <c r="AS673" s="1249"/>
      <c r="AT673" s="1249"/>
      <c r="AU673" s="1249"/>
      <c r="AV673" s="1249"/>
      <c r="AW673" s="1192"/>
      <c r="AX673" s="1192"/>
    </row>
    <row r="674" spans="35:50" ht="14.25">
      <c r="AI674" s="1249"/>
      <c r="AJ674" s="1249"/>
      <c r="AK674" s="1249"/>
      <c r="AL674" s="1249"/>
      <c r="AM674" s="1249"/>
      <c r="AN674" s="1249"/>
      <c r="AO674" s="1249"/>
      <c r="AP674" s="1249"/>
      <c r="AQ674" s="1249"/>
      <c r="AR674" s="1249"/>
      <c r="AS674" s="1249"/>
      <c r="AT674" s="1249"/>
      <c r="AU674" s="1249"/>
      <c r="AV674" s="1249"/>
      <c r="AW674" s="1192"/>
      <c r="AX674" s="1192"/>
    </row>
    <row r="675" spans="35:50" ht="14.25">
      <c r="AI675" s="1249"/>
      <c r="AJ675" s="1249"/>
      <c r="AK675" s="1249"/>
      <c r="AL675" s="1249"/>
      <c r="AM675" s="1249"/>
      <c r="AN675" s="1249"/>
      <c r="AO675" s="1249"/>
      <c r="AP675" s="1249"/>
      <c r="AQ675" s="1249"/>
      <c r="AR675" s="1249"/>
      <c r="AS675" s="1249"/>
      <c r="AT675" s="1249"/>
      <c r="AU675" s="1249"/>
      <c r="AV675" s="1249"/>
      <c r="AW675" s="1192"/>
      <c r="AX675" s="1192"/>
    </row>
    <row r="676" spans="35:50" ht="14.25">
      <c r="AI676" s="1249"/>
      <c r="AJ676" s="1249"/>
      <c r="AK676" s="1249"/>
      <c r="AL676" s="1249"/>
      <c r="AM676" s="1249"/>
      <c r="AN676" s="1249"/>
      <c r="AO676" s="1249"/>
      <c r="AP676" s="1249"/>
      <c r="AQ676" s="1249"/>
      <c r="AR676" s="1249"/>
      <c r="AS676" s="1249"/>
      <c r="AT676" s="1249"/>
      <c r="AU676" s="1249"/>
      <c r="AV676" s="1249"/>
      <c r="AW676" s="1192"/>
      <c r="AX676" s="1192"/>
    </row>
    <row r="677" spans="35:50" ht="14.25">
      <c r="AI677" s="1249"/>
      <c r="AJ677" s="1249"/>
      <c r="AK677" s="1249"/>
      <c r="AL677" s="1249"/>
      <c r="AM677" s="1249"/>
      <c r="AN677" s="1249"/>
      <c r="AO677" s="1249"/>
      <c r="AP677" s="1249"/>
      <c r="AQ677" s="1249"/>
      <c r="AR677" s="1249"/>
      <c r="AS677" s="1249"/>
      <c r="AT677" s="1249"/>
      <c r="AU677" s="1249"/>
      <c r="AV677" s="1249"/>
      <c r="AW677" s="1192"/>
      <c r="AX677" s="1192"/>
    </row>
    <row r="678" spans="35:50" ht="14.25">
      <c r="AI678" s="1249"/>
      <c r="AJ678" s="1249"/>
      <c r="AK678" s="1249"/>
      <c r="AL678" s="1249"/>
      <c r="AM678" s="1249"/>
      <c r="AN678" s="1249"/>
      <c r="AO678" s="1249"/>
      <c r="AP678" s="1249"/>
      <c r="AQ678" s="1249"/>
      <c r="AR678" s="1249"/>
      <c r="AS678" s="1249"/>
      <c r="AT678" s="1249"/>
      <c r="AU678" s="1249"/>
      <c r="AV678" s="1249"/>
      <c r="AW678" s="1192"/>
      <c r="AX678" s="1192"/>
    </row>
    <row r="679" spans="35:50" ht="14.25">
      <c r="AI679" s="1249"/>
      <c r="AJ679" s="1249"/>
      <c r="AK679" s="1249"/>
      <c r="AL679" s="1249"/>
      <c r="AM679" s="1249"/>
      <c r="AN679" s="1249"/>
      <c r="AO679" s="1249"/>
      <c r="AP679" s="1249"/>
      <c r="AQ679" s="1249"/>
      <c r="AR679" s="1249"/>
      <c r="AS679" s="1249"/>
      <c r="AT679" s="1249"/>
      <c r="AU679" s="1249"/>
      <c r="AV679" s="1249"/>
      <c r="AW679" s="1192"/>
      <c r="AX679" s="1192"/>
    </row>
    <row r="680" spans="35:50" ht="14.25">
      <c r="AI680" s="1249"/>
      <c r="AJ680" s="1249"/>
      <c r="AK680" s="1249"/>
      <c r="AL680" s="1249"/>
      <c r="AM680" s="1249"/>
      <c r="AN680" s="1249"/>
      <c r="AO680" s="1249"/>
      <c r="AP680" s="1249"/>
      <c r="AQ680" s="1249"/>
      <c r="AR680" s="1249"/>
      <c r="AS680" s="1249"/>
      <c r="AT680" s="1249"/>
      <c r="AU680" s="1249"/>
      <c r="AV680" s="1249"/>
      <c r="AW680" s="1192"/>
      <c r="AX680" s="1192"/>
    </row>
    <row r="681" spans="35:50" ht="14.25">
      <c r="AI681" s="1249"/>
      <c r="AJ681" s="1249"/>
      <c r="AK681" s="1249"/>
      <c r="AL681" s="1249"/>
      <c r="AM681" s="1249"/>
      <c r="AN681" s="1249"/>
      <c r="AO681" s="1249"/>
      <c r="AP681" s="1249"/>
      <c r="AQ681" s="1249"/>
      <c r="AR681" s="1249"/>
      <c r="AS681" s="1249"/>
      <c r="AT681" s="1249"/>
      <c r="AU681" s="1249"/>
      <c r="AV681" s="1249"/>
      <c r="AW681" s="1192"/>
      <c r="AX681" s="1192"/>
    </row>
    <row r="682" spans="35:50" ht="14.25">
      <c r="AI682" s="1249"/>
      <c r="AJ682" s="1249"/>
      <c r="AK682" s="1249"/>
      <c r="AL682" s="1249"/>
      <c r="AM682" s="1249"/>
      <c r="AN682" s="1249"/>
      <c r="AO682" s="1249"/>
      <c r="AP682" s="1249"/>
      <c r="AQ682" s="1249"/>
      <c r="AR682" s="1249"/>
      <c r="AS682" s="1249"/>
      <c r="AT682" s="1249"/>
      <c r="AU682" s="1249"/>
      <c r="AV682" s="1249"/>
      <c r="AW682" s="1192"/>
      <c r="AX682" s="1192"/>
    </row>
    <row r="683" spans="35:50" ht="14.25">
      <c r="AI683" s="1249"/>
      <c r="AJ683" s="1249"/>
      <c r="AK683" s="1249"/>
      <c r="AL683" s="1249"/>
      <c r="AM683" s="1249"/>
      <c r="AN683" s="1249"/>
      <c r="AO683" s="1249"/>
      <c r="AP683" s="1249"/>
      <c r="AQ683" s="1249"/>
      <c r="AR683" s="1249"/>
      <c r="AS683" s="1249"/>
      <c r="AT683" s="1249"/>
      <c r="AU683" s="1249"/>
      <c r="AV683" s="1249"/>
      <c r="AW683" s="1192"/>
      <c r="AX683" s="1192"/>
    </row>
    <row r="684" spans="35:50" ht="14.25">
      <c r="AI684" s="1249"/>
      <c r="AJ684" s="1249"/>
      <c r="AK684" s="1249"/>
      <c r="AL684" s="1249"/>
      <c r="AM684" s="1249"/>
      <c r="AN684" s="1249"/>
      <c r="AO684" s="1249"/>
      <c r="AP684" s="1249"/>
      <c r="AQ684" s="1249"/>
      <c r="AR684" s="1249"/>
      <c r="AS684" s="1249"/>
      <c r="AT684" s="1249"/>
      <c r="AU684" s="1249"/>
      <c r="AV684" s="1249"/>
      <c r="AW684" s="1192"/>
      <c r="AX684" s="1192"/>
    </row>
    <row r="685" spans="35:50" ht="14.25">
      <c r="AI685" s="1249"/>
      <c r="AJ685" s="1249"/>
      <c r="AK685" s="1249"/>
      <c r="AL685" s="1249"/>
      <c r="AM685" s="1249"/>
      <c r="AN685" s="1249"/>
      <c r="AO685" s="1249"/>
      <c r="AP685" s="1249"/>
      <c r="AQ685" s="1249"/>
      <c r="AR685" s="1249"/>
      <c r="AS685" s="1249"/>
      <c r="AT685" s="1249"/>
      <c r="AU685" s="1249"/>
      <c r="AV685" s="1249"/>
      <c r="AW685" s="1192"/>
      <c r="AX685" s="1192"/>
    </row>
    <row r="686" spans="35:50" ht="14.25">
      <c r="AI686" s="1249"/>
      <c r="AJ686" s="1249"/>
      <c r="AK686" s="1249"/>
      <c r="AL686" s="1249"/>
      <c r="AM686" s="1249"/>
      <c r="AN686" s="1249"/>
      <c r="AO686" s="1249"/>
      <c r="AP686" s="1249"/>
      <c r="AQ686" s="1249"/>
      <c r="AR686" s="1249"/>
      <c r="AS686" s="1249"/>
      <c r="AT686" s="1249"/>
      <c r="AU686" s="1249"/>
      <c r="AV686" s="1249"/>
      <c r="AW686" s="1192"/>
      <c r="AX686" s="1192"/>
    </row>
    <row r="687" spans="35:50" ht="14.25">
      <c r="AI687" s="1249"/>
      <c r="AJ687" s="1249"/>
      <c r="AK687" s="1249"/>
      <c r="AL687" s="1249"/>
      <c r="AM687" s="1249"/>
      <c r="AN687" s="1249"/>
      <c r="AO687" s="1249"/>
      <c r="AP687" s="1249"/>
      <c r="AQ687" s="1249"/>
      <c r="AR687" s="1249"/>
      <c r="AS687" s="1249"/>
      <c r="AT687" s="1249"/>
      <c r="AU687" s="1249"/>
      <c r="AV687" s="1249"/>
      <c r="AW687" s="1192"/>
      <c r="AX687" s="1192"/>
    </row>
    <row r="688" spans="35:50" ht="14.25">
      <c r="AI688" s="1249"/>
      <c r="AJ688" s="1249"/>
      <c r="AK688" s="1249"/>
      <c r="AL688" s="1249"/>
      <c r="AM688" s="1249"/>
      <c r="AN688" s="1249"/>
      <c r="AO688" s="1249"/>
      <c r="AP688" s="1249"/>
      <c r="AQ688" s="1249"/>
      <c r="AR688" s="1249"/>
      <c r="AS688" s="1249"/>
      <c r="AT688" s="1249"/>
      <c r="AU688" s="1249"/>
      <c r="AV688" s="1249"/>
      <c r="AW688" s="1192"/>
      <c r="AX688" s="1192"/>
    </row>
    <row r="689" spans="35:50" ht="14.25">
      <c r="AI689" s="1249"/>
      <c r="AJ689" s="1249"/>
      <c r="AK689" s="1249"/>
      <c r="AL689" s="1249"/>
      <c r="AM689" s="1249"/>
      <c r="AN689" s="1249"/>
      <c r="AO689" s="1249"/>
      <c r="AP689" s="1249"/>
      <c r="AQ689" s="1249"/>
      <c r="AR689" s="1249"/>
      <c r="AS689" s="1249"/>
      <c r="AT689" s="1249"/>
      <c r="AU689" s="1249"/>
      <c r="AV689" s="1249"/>
      <c r="AW689" s="1192"/>
      <c r="AX689" s="1192"/>
    </row>
    <row r="690" spans="35:50" ht="14.25">
      <c r="AI690" s="1249"/>
      <c r="AJ690" s="1249"/>
      <c r="AK690" s="1249"/>
      <c r="AL690" s="1249"/>
      <c r="AM690" s="1249"/>
      <c r="AN690" s="1249"/>
      <c r="AO690" s="1249"/>
      <c r="AP690" s="1249"/>
      <c r="AQ690" s="1249"/>
      <c r="AR690" s="1249"/>
      <c r="AS690" s="1249"/>
      <c r="AT690" s="1249"/>
      <c r="AU690" s="1249"/>
      <c r="AV690" s="1249"/>
      <c r="AW690" s="1192"/>
      <c r="AX690" s="1192"/>
    </row>
    <row r="691" spans="35:50" ht="14.25">
      <c r="AI691" s="1249"/>
      <c r="AJ691" s="1249"/>
      <c r="AK691" s="1249"/>
      <c r="AL691" s="1249"/>
      <c r="AM691" s="1249"/>
      <c r="AN691" s="1249"/>
      <c r="AO691" s="1249"/>
      <c r="AP691" s="1249"/>
      <c r="AQ691" s="1249"/>
      <c r="AR691" s="1249"/>
      <c r="AS691" s="1249"/>
      <c r="AT691" s="1249"/>
      <c r="AU691" s="1249"/>
      <c r="AV691" s="1249"/>
      <c r="AW691" s="1192"/>
      <c r="AX691" s="1192"/>
    </row>
    <row r="692" spans="35:50" ht="14.25">
      <c r="AI692" s="1249"/>
      <c r="AJ692" s="1249"/>
      <c r="AK692" s="1249"/>
      <c r="AL692" s="1249"/>
      <c r="AM692" s="1249"/>
      <c r="AN692" s="1249"/>
      <c r="AO692" s="1249"/>
      <c r="AP692" s="1249"/>
      <c r="AQ692" s="1249"/>
      <c r="AR692" s="1249"/>
      <c r="AS692" s="1249"/>
      <c r="AT692" s="1249"/>
      <c r="AU692" s="1249"/>
      <c r="AV692" s="1249"/>
      <c r="AW692" s="1192"/>
      <c r="AX692" s="1192"/>
    </row>
    <row r="693" spans="35:50" ht="14.25">
      <c r="AI693" s="1249"/>
      <c r="AJ693" s="1249"/>
      <c r="AK693" s="1249"/>
      <c r="AL693" s="1249"/>
      <c r="AM693" s="1249"/>
      <c r="AN693" s="1249"/>
      <c r="AO693" s="1249"/>
      <c r="AP693" s="1249"/>
      <c r="AQ693" s="1249"/>
      <c r="AR693" s="1249"/>
      <c r="AS693" s="1249"/>
      <c r="AT693" s="1249"/>
      <c r="AU693" s="1249"/>
      <c r="AV693" s="1249"/>
      <c r="AW693" s="1192"/>
      <c r="AX693" s="1192"/>
    </row>
    <row r="694" spans="35:50" ht="14.25">
      <c r="AI694" s="1249"/>
      <c r="AJ694" s="1249"/>
      <c r="AK694" s="1249"/>
      <c r="AL694" s="1249"/>
      <c r="AM694" s="1249"/>
      <c r="AN694" s="1249"/>
      <c r="AO694" s="1249"/>
      <c r="AP694" s="1249"/>
      <c r="AQ694" s="1249"/>
      <c r="AR694" s="1249"/>
      <c r="AS694" s="1249"/>
      <c r="AT694" s="1249"/>
      <c r="AU694" s="1249"/>
      <c r="AV694" s="1249"/>
      <c r="AW694" s="1192"/>
      <c r="AX694" s="1192"/>
    </row>
    <row r="695" spans="35:50" ht="14.25">
      <c r="AI695" s="1249"/>
      <c r="AJ695" s="1249"/>
      <c r="AK695" s="1249"/>
      <c r="AL695" s="1249"/>
      <c r="AM695" s="1249"/>
      <c r="AN695" s="1249"/>
      <c r="AO695" s="1249"/>
      <c r="AP695" s="1249"/>
      <c r="AQ695" s="1249"/>
      <c r="AR695" s="1249"/>
      <c r="AS695" s="1249"/>
      <c r="AT695" s="1249"/>
      <c r="AU695" s="1249"/>
      <c r="AV695" s="1249"/>
      <c r="AW695" s="1192"/>
      <c r="AX695" s="1192"/>
    </row>
    <row r="696" spans="35:50" ht="14.25">
      <c r="AI696" s="1249"/>
      <c r="AJ696" s="1249"/>
      <c r="AK696" s="1249"/>
      <c r="AL696" s="1249"/>
      <c r="AM696" s="1249"/>
      <c r="AN696" s="1249"/>
      <c r="AO696" s="1249"/>
      <c r="AP696" s="1249"/>
      <c r="AQ696" s="1249"/>
      <c r="AR696" s="1249"/>
      <c r="AS696" s="1249"/>
      <c r="AT696" s="1249"/>
      <c r="AU696" s="1249"/>
      <c r="AV696" s="1249"/>
      <c r="AW696" s="1192"/>
      <c r="AX696" s="1192"/>
    </row>
    <row r="697" spans="35:50" ht="14.25">
      <c r="AI697" s="1249"/>
      <c r="AJ697" s="1249"/>
      <c r="AK697" s="1249"/>
      <c r="AL697" s="1249"/>
      <c r="AM697" s="1249"/>
      <c r="AN697" s="1249"/>
      <c r="AO697" s="1249"/>
      <c r="AP697" s="1249"/>
      <c r="AQ697" s="1249"/>
      <c r="AR697" s="1249"/>
      <c r="AS697" s="1249"/>
      <c r="AT697" s="1249"/>
      <c r="AU697" s="1249"/>
      <c r="AV697" s="1249"/>
      <c r="AW697" s="1192"/>
      <c r="AX697" s="1192"/>
    </row>
    <row r="698" spans="35:50" ht="14.25">
      <c r="AI698" s="1249"/>
      <c r="AJ698" s="1249"/>
      <c r="AK698" s="1249"/>
      <c r="AL698" s="1249"/>
      <c r="AM698" s="1249"/>
      <c r="AN698" s="1249"/>
      <c r="AO698" s="1249"/>
      <c r="AP698" s="1249"/>
      <c r="AQ698" s="1249"/>
      <c r="AR698" s="1249"/>
      <c r="AS698" s="1249"/>
      <c r="AT698" s="1249"/>
      <c r="AU698" s="1249"/>
      <c r="AV698" s="1249"/>
      <c r="AW698" s="1192"/>
      <c r="AX698" s="1192"/>
    </row>
    <row r="699" spans="35:50" ht="14.25">
      <c r="AI699" s="1249"/>
      <c r="AJ699" s="1249"/>
      <c r="AK699" s="1249"/>
      <c r="AL699" s="1249"/>
      <c r="AM699" s="1249"/>
      <c r="AN699" s="1249"/>
      <c r="AO699" s="1249"/>
      <c r="AP699" s="1249"/>
      <c r="AQ699" s="1249"/>
      <c r="AR699" s="1249"/>
      <c r="AS699" s="1249"/>
      <c r="AT699" s="1249"/>
      <c r="AU699" s="1249"/>
      <c r="AV699" s="1249"/>
      <c r="AW699" s="1192"/>
      <c r="AX699" s="1192"/>
    </row>
    <row r="700" spans="35:50" ht="14.25">
      <c r="AI700" s="1249"/>
      <c r="AJ700" s="1249"/>
      <c r="AK700" s="1249"/>
      <c r="AL700" s="1249"/>
      <c r="AM700" s="1249"/>
      <c r="AN700" s="1249"/>
      <c r="AO700" s="1249"/>
      <c r="AP700" s="1249"/>
      <c r="AQ700" s="1249"/>
      <c r="AR700" s="1249"/>
      <c r="AS700" s="1249"/>
      <c r="AT700" s="1249"/>
      <c r="AU700" s="1249"/>
      <c r="AV700" s="1249"/>
      <c r="AW700" s="1192"/>
      <c r="AX700" s="1192"/>
    </row>
    <row r="701" spans="35:50" ht="14.25">
      <c r="AI701" s="1249"/>
      <c r="AJ701" s="1249"/>
      <c r="AK701" s="1249"/>
      <c r="AL701" s="1249"/>
      <c r="AM701" s="1249"/>
      <c r="AN701" s="1249"/>
      <c r="AO701" s="1249"/>
      <c r="AP701" s="1249"/>
      <c r="AQ701" s="1249"/>
      <c r="AR701" s="1249"/>
      <c r="AS701" s="1249"/>
      <c r="AT701" s="1249"/>
      <c r="AU701" s="1249"/>
      <c r="AV701" s="1249"/>
      <c r="AW701" s="1192"/>
      <c r="AX701" s="1192"/>
    </row>
    <row r="702" spans="35:50" ht="14.25">
      <c r="AI702" s="1249"/>
      <c r="AJ702" s="1249"/>
      <c r="AK702" s="1249"/>
      <c r="AL702" s="1249"/>
      <c r="AM702" s="1249"/>
      <c r="AN702" s="1249"/>
      <c r="AO702" s="1249"/>
      <c r="AP702" s="1249"/>
      <c r="AQ702" s="1249"/>
      <c r="AR702" s="1249"/>
      <c r="AS702" s="1249"/>
      <c r="AT702" s="1249"/>
      <c r="AU702" s="1249"/>
      <c r="AV702" s="1249"/>
      <c r="AW702" s="1192"/>
      <c r="AX702" s="1192"/>
    </row>
    <row r="703" spans="35:50" ht="14.25">
      <c r="AI703" s="1249"/>
      <c r="AJ703" s="1249"/>
      <c r="AK703" s="1249"/>
      <c r="AL703" s="1249"/>
      <c r="AM703" s="1249"/>
      <c r="AN703" s="1249"/>
      <c r="AO703" s="1249"/>
      <c r="AP703" s="1249"/>
      <c r="AQ703" s="1249"/>
      <c r="AR703" s="1249"/>
      <c r="AS703" s="1249"/>
      <c r="AT703" s="1249"/>
      <c r="AU703" s="1249"/>
      <c r="AV703" s="1249"/>
      <c r="AW703" s="1192"/>
      <c r="AX703" s="1192"/>
    </row>
    <row r="704" spans="35:50" ht="14.25">
      <c r="AI704" s="1249"/>
      <c r="AJ704" s="1249"/>
      <c r="AK704" s="1249"/>
      <c r="AL704" s="1249"/>
      <c r="AM704" s="1249"/>
      <c r="AN704" s="1249"/>
      <c r="AO704" s="1249"/>
      <c r="AP704" s="1249"/>
      <c r="AQ704" s="1249"/>
      <c r="AR704" s="1249"/>
      <c r="AS704" s="1249"/>
      <c r="AT704" s="1249"/>
      <c r="AU704" s="1249"/>
      <c r="AV704" s="1249"/>
      <c r="AW704" s="1192"/>
      <c r="AX704" s="1192"/>
    </row>
    <row r="705" spans="35:50" ht="14.25">
      <c r="AI705" s="1249"/>
      <c r="AJ705" s="1249"/>
      <c r="AK705" s="1249"/>
      <c r="AL705" s="1249"/>
      <c r="AM705" s="1249"/>
      <c r="AN705" s="1249"/>
      <c r="AO705" s="1249"/>
      <c r="AP705" s="1249"/>
      <c r="AQ705" s="1249"/>
      <c r="AR705" s="1249"/>
      <c r="AS705" s="1249"/>
      <c r="AT705" s="1249"/>
      <c r="AU705" s="1249"/>
      <c r="AV705" s="1249"/>
      <c r="AW705" s="1192"/>
      <c r="AX705" s="1192"/>
    </row>
    <row r="706" spans="35:50" ht="14.25">
      <c r="AI706" s="1249"/>
      <c r="AJ706" s="1249"/>
      <c r="AK706" s="1249"/>
      <c r="AL706" s="1249"/>
      <c r="AM706" s="1249"/>
      <c r="AN706" s="1249"/>
      <c r="AO706" s="1249"/>
      <c r="AP706" s="1249"/>
      <c r="AQ706" s="1249"/>
      <c r="AR706" s="1249"/>
      <c r="AS706" s="1249"/>
      <c r="AT706" s="1249"/>
      <c r="AU706" s="1249"/>
      <c r="AV706" s="1249"/>
      <c r="AW706" s="1192"/>
      <c r="AX706" s="1192"/>
    </row>
    <row r="707" spans="35:50" ht="14.25">
      <c r="AI707" s="1249"/>
      <c r="AJ707" s="1249"/>
      <c r="AK707" s="1249"/>
      <c r="AL707" s="1249"/>
      <c r="AM707" s="1249"/>
      <c r="AN707" s="1249"/>
      <c r="AO707" s="1249"/>
      <c r="AP707" s="1249"/>
      <c r="AQ707" s="1249"/>
      <c r="AR707" s="1249"/>
      <c r="AS707" s="1249"/>
      <c r="AT707" s="1249"/>
      <c r="AU707" s="1249"/>
      <c r="AV707" s="1249"/>
      <c r="AW707" s="1192"/>
      <c r="AX707" s="1192"/>
    </row>
    <row r="708" spans="35:50" ht="14.25">
      <c r="AI708" s="1249"/>
      <c r="AJ708" s="1249"/>
      <c r="AK708" s="1249"/>
      <c r="AL708" s="1249"/>
      <c r="AM708" s="1249"/>
      <c r="AN708" s="1249"/>
      <c r="AO708" s="1249"/>
      <c r="AP708" s="1249"/>
      <c r="AQ708" s="1249"/>
      <c r="AR708" s="1249"/>
      <c r="AS708" s="1249"/>
      <c r="AT708" s="1249"/>
      <c r="AU708" s="1249"/>
      <c r="AV708" s="1249"/>
      <c r="AW708" s="1192"/>
      <c r="AX708" s="1192"/>
    </row>
    <row r="709" spans="35:50" ht="14.25">
      <c r="AI709" s="1249"/>
      <c r="AJ709" s="1249"/>
      <c r="AK709" s="1249"/>
      <c r="AL709" s="1249"/>
      <c r="AM709" s="1249"/>
      <c r="AN709" s="1249"/>
      <c r="AO709" s="1249"/>
      <c r="AP709" s="1249"/>
      <c r="AQ709" s="1249"/>
      <c r="AR709" s="1249"/>
      <c r="AS709" s="1249"/>
      <c r="AT709" s="1249"/>
      <c r="AU709" s="1249"/>
      <c r="AV709" s="1249"/>
      <c r="AW709" s="1192"/>
      <c r="AX709" s="1192"/>
    </row>
    <row r="710" spans="35:50" ht="14.25">
      <c r="AI710" s="1249"/>
      <c r="AJ710" s="1249"/>
      <c r="AK710" s="1249"/>
      <c r="AL710" s="1249"/>
      <c r="AM710" s="1249"/>
      <c r="AN710" s="1249"/>
      <c r="AO710" s="1249"/>
      <c r="AP710" s="1249"/>
      <c r="AQ710" s="1249"/>
      <c r="AR710" s="1249"/>
      <c r="AS710" s="1249"/>
      <c r="AT710" s="1249"/>
      <c r="AU710" s="1249"/>
      <c r="AV710" s="1249"/>
      <c r="AW710" s="1192"/>
      <c r="AX710" s="1192"/>
    </row>
    <row r="711" spans="35:50" ht="14.25">
      <c r="AI711" s="1249"/>
      <c r="AJ711" s="1249"/>
      <c r="AK711" s="1249"/>
      <c r="AL711" s="1249"/>
      <c r="AM711" s="1249"/>
      <c r="AN711" s="1249"/>
      <c r="AO711" s="1249"/>
      <c r="AP711" s="1249"/>
      <c r="AQ711" s="1249"/>
      <c r="AR711" s="1249"/>
      <c r="AS711" s="1249"/>
      <c r="AT711" s="1249"/>
      <c r="AU711" s="1249"/>
      <c r="AV711" s="1249"/>
      <c r="AW711" s="1192"/>
      <c r="AX711" s="1192"/>
    </row>
    <row r="712" spans="35:50" ht="14.25">
      <c r="AI712" s="1249"/>
      <c r="AJ712" s="1249"/>
      <c r="AK712" s="1249"/>
      <c r="AL712" s="1249"/>
      <c r="AM712" s="1249"/>
      <c r="AN712" s="1249"/>
      <c r="AO712" s="1249"/>
      <c r="AP712" s="1249"/>
      <c r="AQ712" s="1249"/>
      <c r="AR712" s="1249"/>
      <c r="AS712" s="1249"/>
      <c r="AT712" s="1249"/>
      <c r="AU712" s="1249"/>
      <c r="AV712" s="1249"/>
      <c r="AW712" s="1192"/>
      <c r="AX712" s="1192"/>
    </row>
    <row r="713" spans="35:50" ht="14.25">
      <c r="AI713" s="1249"/>
      <c r="AJ713" s="1249"/>
      <c r="AK713" s="1249"/>
      <c r="AL713" s="1249"/>
      <c r="AM713" s="1249"/>
      <c r="AN713" s="1249"/>
      <c r="AO713" s="1249"/>
      <c r="AP713" s="1249"/>
      <c r="AQ713" s="1249"/>
      <c r="AR713" s="1249"/>
      <c r="AS713" s="1249"/>
      <c r="AT713" s="1249"/>
      <c r="AU713" s="1249"/>
      <c r="AV713" s="1249"/>
      <c r="AW713" s="1192"/>
      <c r="AX713" s="1192"/>
    </row>
    <row r="714" spans="35:50" ht="14.25">
      <c r="AI714" s="1249"/>
      <c r="AJ714" s="1249"/>
      <c r="AK714" s="1249"/>
      <c r="AL714" s="1249"/>
      <c r="AM714" s="1249"/>
      <c r="AN714" s="1249"/>
      <c r="AO714" s="1249"/>
      <c r="AP714" s="1249"/>
      <c r="AQ714" s="1249"/>
      <c r="AR714" s="1249"/>
      <c r="AS714" s="1249"/>
      <c r="AT714" s="1249"/>
      <c r="AU714" s="1249"/>
      <c r="AV714" s="1249"/>
      <c r="AW714" s="1192"/>
      <c r="AX714" s="1192"/>
    </row>
    <row r="715" spans="35:50" ht="14.25">
      <c r="AI715" s="1249"/>
      <c r="AJ715" s="1249"/>
      <c r="AK715" s="1249"/>
      <c r="AL715" s="1249"/>
      <c r="AM715" s="1249"/>
      <c r="AN715" s="1249"/>
      <c r="AO715" s="1249"/>
      <c r="AP715" s="1249"/>
      <c r="AQ715" s="1249"/>
      <c r="AR715" s="1249"/>
      <c r="AS715" s="1249"/>
      <c r="AT715" s="1249"/>
      <c r="AU715" s="1249"/>
      <c r="AV715" s="1249"/>
      <c r="AW715" s="1192"/>
      <c r="AX715" s="1192"/>
    </row>
    <row r="716" spans="35:50" ht="14.25">
      <c r="AI716" s="1249"/>
      <c r="AJ716" s="1249"/>
      <c r="AK716" s="1249"/>
      <c r="AL716" s="1249"/>
      <c r="AM716" s="1249"/>
      <c r="AN716" s="1249"/>
      <c r="AO716" s="1249"/>
      <c r="AP716" s="1249"/>
      <c r="AQ716" s="1249"/>
      <c r="AR716" s="1249"/>
      <c r="AS716" s="1249"/>
      <c r="AT716" s="1249"/>
      <c r="AU716" s="1249"/>
      <c r="AV716" s="1249"/>
      <c r="AW716" s="1192"/>
      <c r="AX716" s="1192"/>
    </row>
    <row r="717" spans="35:50" ht="14.25">
      <c r="AI717" s="1249"/>
      <c r="AJ717" s="1249"/>
      <c r="AK717" s="1249"/>
      <c r="AL717" s="1249"/>
      <c r="AM717" s="1249"/>
      <c r="AN717" s="1249"/>
      <c r="AO717" s="1249"/>
      <c r="AP717" s="1249"/>
      <c r="AQ717" s="1249"/>
      <c r="AR717" s="1249"/>
      <c r="AS717" s="1249"/>
      <c r="AT717" s="1249"/>
      <c r="AU717" s="1249"/>
      <c r="AV717" s="1249"/>
      <c r="AW717" s="1192"/>
      <c r="AX717" s="1192"/>
    </row>
    <row r="718" spans="35:50" ht="14.25">
      <c r="AI718" s="1249"/>
      <c r="AJ718" s="1249"/>
      <c r="AK718" s="1249"/>
      <c r="AL718" s="1249"/>
      <c r="AM718" s="1249"/>
      <c r="AN718" s="1249"/>
      <c r="AO718" s="1249"/>
      <c r="AP718" s="1249"/>
      <c r="AQ718" s="1249"/>
      <c r="AR718" s="1249"/>
      <c r="AS718" s="1249"/>
      <c r="AT718" s="1249"/>
      <c r="AU718" s="1249"/>
      <c r="AV718" s="1249"/>
      <c r="AW718" s="1192"/>
      <c r="AX718" s="1192"/>
    </row>
    <row r="719" spans="35:50" ht="14.25">
      <c r="AI719" s="1249"/>
      <c r="AJ719" s="1249"/>
      <c r="AK719" s="1249"/>
      <c r="AL719" s="1249"/>
      <c r="AM719" s="1249"/>
      <c r="AN719" s="1249"/>
      <c r="AO719" s="1249"/>
      <c r="AP719" s="1249"/>
      <c r="AQ719" s="1249"/>
      <c r="AR719" s="1249"/>
      <c r="AS719" s="1249"/>
      <c r="AT719" s="1249"/>
      <c r="AU719" s="1249"/>
      <c r="AV719" s="1249"/>
      <c r="AW719" s="1192"/>
      <c r="AX719" s="1192"/>
    </row>
    <row r="720" spans="35:50" ht="14.25">
      <c r="AI720" s="1249"/>
      <c r="AJ720" s="1249"/>
      <c r="AK720" s="1249"/>
      <c r="AL720" s="1249"/>
      <c r="AM720" s="1249"/>
      <c r="AN720" s="1249"/>
      <c r="AO720" s="1249"/>
      <c r="AP720" s="1249"/>
      <c r="AQ720" s="1249"/>
      <c r="AR720" s="1249"/>
      <c r="AS720" s="1249"/>
      <c r="AT720" s="1249"/>
      <c r="AU720" s="1249"/>
      <c r="AV720" s="1249"/>
      <c r="AW720" s="1192"/>
      <c r="AX720" s="1192"/>
    </row>
    <row r="721" spans="35:50" ht="14.25">
      <c r="AI721" s="1249"/>
      <c r="AJ721" s="1249"/>
      <c r="AK721" s="1249"/>
      <c r="AL721" s="1249"/>
      <c r="AM721" s="1249"/>
      <c r="AN721" s="1249"/>
      <c r="AO721" s="1249"/>
      <c r="AP721" s="1249"/>
      <c r="AQ721" s="1249"/>
      <c r="AR721" s="1249"/>
      <c r="AS721" s="1249"/>
      <c r="AT721" s="1249"/>
      <c r="AU721" s="1249"/>
      <c r="AV721" s="1249"/>
      <c r="AW721" s="1192"/>
      <c r="AX721" s="1192"/>
    </row>
    <row r="722" spans="35:50" ht="14.25">
      <c r="AI722" s="1249"/>
      <c r="AJ722" s="1249"/>
      <c r="AK722" s="1249"/>
      <c r="AL722" s="1249"/>
      <c r="AM722" s="1249"/>
      <c r="AN722" s="1249"/>
      <c r="AO722" s="1249"/>
      <c r="AP722" s="1249"/>
      <c r="AQ722" s="1249"/>
      <c r="AR722" s="1249"/>
      <c r="AS722" s="1249"/>
      <c r="AT722" s="1249"/>
      <c r="AU722" s="1249"/>
      <c r="AV722" s="1249"/>
      <c r="AW722" s="1192"/>
      <c r="AX722" s="1192"/>
    </row>
    <row r="723" spans="35:50" ht="14.25">
      <c r="AI723" s="1249"/>
      <c r="AJ723" s="1249"/>
      <c r="AK723" s="1249"/>
      <c r="AL723" s="1249"/>
      <c r="AM723" s="1249"/>
      <c r="AN723" s="1249"/>
      <c r="AO723" s="1249"/>
      <c r="AP723" s="1249"/>
      <c r="AQ723" s="1249"/>
      <c r="AR723" s="1249"/>
      <c r="AS723" s="1249"/>
      <c r="AT723" s="1249"/>
      <c r="AU723" s="1249"/>
      <c r="AV723" s="1249"/>
      <c r="AW723" s="1192"/>
      <c r="AX723" s="1192"/>
    </row>
    <row r="724" spans="35:50" ht="14.25">
      <c r="AI724" s="1249"/>
      <c r="AJ724" s="1249"/>
      <c r="AK724" s="1249"/>
      <c r="AL724" s="1249"/>
      <c r="AM724" s="1249"/>
      <c r="AN724" s="1249"/>
      <c r="AO724" s="1249"/>
      <c r="AP724" s="1249"/>
      <c r="AQ724" s="1249"/>
      <c r="AR724" s="1249"/>
      <c r="AS724" s="1249"/>
      <c r="AT724" s="1249"/>
      <c r="AU724" s="1249"/>
      <c r="AV724" s="1249"/>
      <c r="AW724" s="1192"/>
      <c r="AX724" s="1192"/>
    </row>
    <row r="725" spans="35:50" ht="14.25">
      <c r="AI725" s="1249"/>
      <c r="AJ725" s="1249"/>
      <c r="AK725" s="1249"/>
      <c r="AL725" s="1249"/>
      <c r="AM725" s="1249"/>
      <c r="AN725" s="1249"/>
      <c r="AO725" s="1249"/>
      <c r="AP725" s="1249"/>
      <c r="AQ725" s="1249"/>
      <c r="AR725" s="1249"/>
      <c r="AS725" s="1249"/>
      <c r="AT725" s="1249"/>
      <c r="AU725" s="1249"/>
      <c r="AV725" s="1249"/>
      <c r="AW725" s="1192"/>
      <c r="AX725" s="1192"/>
    </row>
    <row r="726" spans="35:50" ht="14.25">
      <c r="AI726" s="1249"/>
      <c r="AJ726" s="1249"/>
      <c r="AK726" s="1249"/>
      <c r="AL726" s="1249"/>
      <c r="AM726" s="1249"/>
      <c r="AN726" s="1249"/>
      <c r="AO726" s="1249"/>
      <c r="AP726" s="1249"/>
      <c r="AQ726" s="1249"/>
      <c r="AR726" s="1249"/>
      <c r="AS726" s="1249"/>
      <c r="AT726" s="1249"/>
      <c r="AU726" s="1249"/>
      <c r="AV726" s="1249"/>
      <c r="AW726" s="1192"/>
      <c r="AX726" s="1192"/>
    </row>
    <row r="727" spans="35:50" ht="14.25">
      <c r="AI727" s="1249"/>
      <c r="AJ727" s="1249"/>
      <c r="AK727" s="1249"/>
      <c r="AL727" s="1249"/>
      <c r="AM727" s="1249"/>
      <c r="AN727" s="1249"/>
      <c r="AO727" s="1249"/>
      <c r="AP727" s="1249"/>
      <c r="AQ727" s="1249"/>
      <c r="AR727" s="1249"/>
      <c r="AS727" s="1249"/>
      <c r="AT727" s="1249"/>
      <c r="AU727" s="1249"/>
      <c r="AV727" s="1249"/>
      <c r="AW727" s="1192"/>
      <c r="AX727" s="1192"/>
    </row>
    <row r="728" spans="35:50" ht="14.25">
      <c r="AI728" s="1249"/>
      <c r="AJ728" s="1249"/>
      <c r="AK728" s="1249"/>
      <c r="AL728" s="1249"/>
      <c r="AM728" s="1249"/>
      <c r="AN728" s="1249"/>
      <c r="AO728" s="1249"/>
      <c r="AP728" s="1249"/>
      <c r="AQ728" s="1249"/>
      <c r="AR728" s="1249"/>
      <c r="AS728" s="1249"/>
      <c r="AT728" s="1249"/>
      <c r="AU728" s="1249"/>
      <c r="AV728" s="1249"/>
      <c r="AW728" s="1192"/>
      <c r="AX728" s="1192"/>
    </row>
    <row r="729" spans="35:50" ht="14.25">
      <c r="AI729" s="1249"/>
      <c r="AJ729" s="1249"/>
      <c r="AK729" s="1249"/>
      <c r="AL729" s="1249"/>
      <c r="AM729" s="1249"/>
      <c r="AN729" s="1249"/>
      <c r="AO729" s="1249"/>
      <c r="AP729" s="1249"/>
      <c r="AQ729" s="1249"/>
      <c r="AR729" s="1249"/>
      <c r="AS729" s="1249"/>
      <c r="AT729" s="1249"/>
      <c r="AU729" s="1249"/>
      <c r="AV729" s="1249"/>
      <c r="AW729" s="1192"/>
      <c r="AX729" s="1192"/>
    </row>
    <row r="730" spans="35:50" ht="14.25">
      <c r="AI730" s="1249"/>
      <c r="AJ730" s="1249"/>
      <c r="AK730" s="1249"/>
      <c r="AL730" s="1249"/>
      <c r="AM730" s="1249"/>
      <c r="AN730" s="1249"/>
      <c r="AO730" s="1249"/>
      <c r="AP730" s="1249"/>
      <c r="AQ730" s="1249"/>
      <c r="AR730" s="1249"/>
      <c r="AS730" s="1249"/>
      <c r="AT730" s="1249"/>
      <c r="AU730" s="1249"/>
      <c r="AV730" s="1249"/>
      <c r="AW730" s="1192"/>
      <c r="AX730" s="1192"/>
    </row>
    <row r="731" spans="35:50" ht="14.25">
      <c r="AI731" s="1249"/>
      <c r="AJ731" s="1249"/>
      <c r="AK731" s="1249"/>
      <c r="AL731" s="1249"/>
      <c r="AM731" s="1249"/>
      <c r="AN731" s="1249"/>
      <c r="AO731" s="1249"/>
      <c r="AP731" s="1249"/>
      <c r="AQ731" s="1249"/>
      <c r="AR731" s="1249"/>
      <c r="AS731" s="1249"/>
      <c r="AT731" s="1249"/>
      <c r="AU731" s="1249"/>
      <c r="AV731" s="1249"/>
      <c r="AW731" s="1192"/>
      <c r="AX731" s="1192"/>
    </row>
    <row r="732" spans="35:50" ht="14.25">
      <c r="AI732" s="1249"/>
      <c r="AJ732" s="1249"/>
      <c r="AK732" s="1249"/>
      <c r="AL732" s="1249"/>
      <c r="AM732" s="1249"/>
      <c r="AN732" s="1249"/>
      <c r="AO732" s="1249"/>
      <c r="AP732" s="1249"/>
      <c r="AQ732" s="1249"/>
      <c r="AR732" s="1249"/>
      <c r="AS732" s="1249"/>
      <c r="AT732" s="1249"/>
      <c r="AU732" s="1249"/>
      <c r="AV732" s="1249"/>
      <c r="AW732" s="1192"/>
      <c r="AX732" s="1192"/>
    </row>
    <row r="733" spans="35:50" ht="14.25">
      <c r="AI733" s="1249"/>
      <c r="AJ733" s="1249"/>
      <c r="AK733" s="1249"/>
      <c r="AL733" s="1249"/>
      <c r="AM733" s="1249"/>
      <c r="AN733" s="1249"/>
      <c r="AO733" s="1249"/>
      <c r="AP733" s="1249"/>
      <c r="AQ733" s="1249"/>
      <c r="AR733" s="1249"/>
      <c r="AS733" s="1249"/>
      <c r="AT733" s="1249"/>
      <c r="AU733" s="1249"/>
      <c r="AV733" s="1249"/>
      <c r="AW733" s="1192"/>
      <c r="AX733" s="1192"/>
    </row>
    <row r="734" spans="35:50" ht="14.25">
      <c r="AI734" s="1249"/>
      <c r="AJ734" s="1249"/>
      <c r="AK734" s="1249"/>
      <c r="AL734" s="1249"/>
      <c r="AM734" s="1249"/>
      <c r="AN734" s="1249"/>
      <c r="AO734" s="1249"/>
      <c r="AP734" s="1249"/>
      <c r="AQ734" s="1249"/>
      <c r="AR734" s="1249"/>
      <c r="AS734" s="1249"/>
      <c r="AT734" s="1249"/>
      <c r="AU734" s="1249"/>
      <c r="AV734" s="1249"/>
      <c r="AW734" s="1192"/>
      <c r="AX734" s="1192"/>
    </row>
    <row r="735" spans="35:50" ht="14.25">
      <c r="AI735" s="1249"/>
      <c r="AJ735" s="1249"/>
      <c r="AK735" s="1249"/>
      <c r="AL735" s="1249"/>
      <c r="AM735" s="1249"/>
      <c r="AN735" s="1249"/>
      <c r="AO735" s="1249"/>
      <c r="AP735" s="1249"/>
      <c r="AQ735" s="1249"/>
      <c r="AR735" s="1249"/>
      <c r="AS735" s="1249"/>
      <c r="AT735" s="1249"/>
      <c r="AU735" s="1249"/>
      <c r="AV735" s="1249"/>
      <c r="AW735" s="1192"/>
      <c r="AX735" s="1192"/>
    </row>
    <row r="736" spans="35:50" ht="14.25">
      <c r="AI736" s="1249"/>
      <c r="AJ736" s="1249"/>
      <c r="AK736" s="1249"/>
      <c r="AL736" s="1249"/>
      <c r="AM736" s="1249"/>
      <c r="AN736" s="1249"/>
      <c r="AO736" s="1249"/>
      <c r="AP736" s="1249"/>
      <c r="AQ736" s="1249"/>
      <c r="AR736" s="1249"/>
      <c r="AS736" s="1249"/>
      <c r="AT736" s="1249"/>
      <c r="AU736" s="1249"/>
      <c r="AV736" s="1249"/>
      <c r="AW736" s="1192"/>
      <c r="AX736" s="1192"/>
    </row>
    <row r="737" spans="35:50" ht="14.25">
      <c r="AI737" s="1249"/>
      <c r="AJ737" s="1249"/>
      <c r="AK737" s="1249"/>
      <c r="AL737" s="1249"/>
      <c r="AM737" s="1249"/>
      <c r="AN737" s="1249"/>
      <c r="AO737" s="1249"/>
      <c r="AP737" s="1249"/>
      <c r="AQ737" s="1249"/>
      <c r="AR737" s="1249"/>
      <c r="AS737" s="1249"/>
      <c r="AT737" s="1249"/>
      <c r="AU737" s="1249"/>
      <c r="AV737" s="1249"/>
      <c r="AW737" s="1192"/>
      <c r="AX737" s="1192"/>
    </row>
    <row r="738" spans="35:50" ht="14.25">
      <c r="AI738" s="1249"/>
      <c r="AJ738" s="1249"/>
      <c r="AK738" s="1249"/>
      <c r="AL738" s="1249"/>
      <c r="AM738" s="1249"/>
      <c r="AN738" s="1249"/>
      <c r="AO738" s="1249"/>
      <c r="AP738" s="1249"/>
      <c r="AQ738" s="1249"/>
      <c r="AR738" s="1249"/>
      <c r="AS738" s="1249"/>
      <c r="AT738" s="1249"/>
      <c r="AU738" s="1249"/>
      <c r="AV738" s="1249"/>
      <c r="AW738" s="1192"/>
      <c r="AX738" s="1192"/>
    </row>
    <row r="739" spans="35:50" ht="14.25">
      <c r="AI739" s="1249"/>
      <c r="AJ739" s="1249"/>
      <c r="AK739" s="1249"/>
      <c r="AL739" s="1249"/>
      <c r="AM739" s="1249"/>
      <c r="AN739" s="1249"/>
      <c r="AO739" s="1249"/>
      <c r="AP739" s="1249"/>
      <c r="AQ739" s="1249"/>
      <c r="AR739" s="1249"/>
      <c r="AS739" s="1249"/>
      <c r="AT739" s="1249"/>
      <c r="AU739" s="1249"/>
      <c r="AV739" s="1249"/>
      <c r="AW739" s="1192"/>
      <c r="AX739" s="1192"/>
    </row>
    <row r="740" spans="35:50" ht="14.25">
      <c r="AI740" s="1249"/>
      <c r="AJ740" s="1249"/>
      <c r="AK740" s="1249"/>
      <c r="AL740" s="1249"/>
      <c r="AM740" s="1249"/>
      <c r="AN740" s="1249"/>
      <c r="AO740" s="1249"/>
      <c r="AP740" s="1249"/>
      <c r="AQ740" s="1249"/>
      <c r="AR740" s="1249"/>
      <c r="AS740" s="1249"/>
      <c r="AT740" s="1249"/>
      <c r="AU740" s="1249"/>
      <c r="AV740" s="1249"/>
      <c r="AW740" s="1192"/>
      <c r="AX740" s="1192"/>
    </row>
    <row r="741" spans="35:50" ht="14.25">
      <c r="AI741" s="1249"/>
      <c r="AJ741" s="1249"/>
      <c r="AK741" s="1249"/>
      <c r="AL741" s="1249"/>
      <c r="AM741" s="1249"/>
      <c r="AN741" s="1249"/>
      <c r="AO741" s="1249"/>
      <c r="AP741" s="1249"/>
      <c r="AQ741" s="1249"/>
      <c r="AR741" s="1249"/>
      <c r="AS741" s="1249"/>
      <c r="AT741" s="1249"/>
      <c r="AU741" s="1249"/>
      <c r="AV741" s="1249"/>
      <c r="AW741" s="1192"/>
      <c r="AX741" s="1192"/>
    </row>
    <row r="742" spans="35:50" ht="14.25">
      <c r="AI742" s="1249"/>
      <c r="AJ742" s="1249"/>
      <c r="AK742" s="1249"/>
      <c r="AL742" s="1249"/>
      <c r="AM742" s="1249"/>
      <c r="AN742" s="1249"/>
      <c r="AO742" s="1249"/>
      <c r="AP742" s="1249"/>
      <c r="AQ742" s="1249"/>
      <c r="AR742" s="1249"/>
      <c r="AS742" s="1249"/>
      <c r="AT742" s="1249"/>
      <c r="AU742" s="1249"/>
      <c r="AV742" s="1249"/>
      <c r="AW742" s="1192"/>
      <c r="AX742" s="1192"/>
    </row>
    <row r="743" spans="35:50" ht="14.25">
      <c r="AI743" s="1249"/>
      <c r="AJ743" s="1249"/>
      <c r="AK743" s="1249"/>
      <c r="AL743" s="1249"/>
      <c r="AM743" s="1249"/>
      <c r="AN743" s="1249"/>
      <c r="AO743" s="1249"/>
      <c r="AP743" s="1249"/>
      <c r="AQ743" s="1249"/>
      <c r="AR743" s="1249"/>
      <c r="AS743" s="1249"/>
      <c r="AT743" s="1249"/>
      <c r="AU743" s="1249"/>
      <c r="AV743" s="1249"/>
      <c r="AW743" s="1192"/>
      <c r="AX743" s="1192"/>
    </row>
    <row r="744" spans="35:50" ht="14.25">
      <c r="AI744" s="1249"/>
      <c r="AJ744" s="1249"/>
      <c r="AK744" s="1249"/>
      <c r="AL744" s="1249"/>
      <c r="AM744" s="1249"/>
      <c r="AN744" s="1249"/>
      <c r="AO744" s="1249"/>
      <c r="AP744" s="1249"/>
      <c r="AQ744" s="1249"/>
      <c r="AR744" s="1249"/>
      <c r="AS744" s="1249"/>
      <c r="AT744" s="1249"/>
      <c r="AU744" s="1249"/>
      <c r="AV744" s="1249"/>
      <c r="AW744" s="1192"/>
      <c r="AX744" s="1192"/>
    </row>
    <row r="745" spans="35:50" ht="14.25">
      <c r="AI745" s="1249"/>
      <c r="AJ745" s="1249"/>
      <c r="AK745" s="1249"/>
      <c r="AL745" s="1249"/>
      <c r="AM745" s="1249"/>
      <c r="AN745" s="1249"/>
      <c r="AO745" s="1249"/>
      <c r="AP745" s="1249"/>
      <c r="AQ745" s="1249"/>
      <c r="AR745" s="1249"/>
      <c r="AS745" s="1249"/>
      <c r="AT745" s="1249"/>
      <c r="AU745" s="1249"/>
      <c r="AV745" s="1249"/>
      <c r="AW745" s="1192"/>
      <c r="AX745" s="1192"/>
    </row>
    <row r="746" spans="35:50" ht="14.25">
      <c r="AI746" s="1249"/>
      <c r="AJ746" s="1249"/>
      <c r="AK746" s="1249"/>
      <c r="AL746" s="1249"/>
      <c r="AM746" s="1249"/>
      <c r="AN746" s="1249"/>
      <c r="AO746" s="1249"/>
      <c r="AP746" s="1249"/>
      <c r="AQ746" s="1249"/>
      <c r="AR746" s="1249"/>
      <c r="AS746" s="1249"/>
      <c r="AT746" s="1249"/>
      <c r="AU746" s="1249"/>
      <c r="AV746" s="1249"/>
      <c r="AW746" s="1192"/>
      <c r="AX746" s="1192"/>
    </row>
    <row r="747" spans="35:50" ht="14.25">
      <c r="AI747" s="1249"/>
      <c r="AJ747" s="1249"/>
      <c r="AK747" s="1249"/>
      <c r="AL747" s="1249"/>
      <c r="AM747" s="1249"/>
      <c r="AN747" s="1249"/>
      <c r="AO747" s="1249"/>
      <c r="AP747" s="1249"/>
      <c r="AQ747" s="1249"/>
      <c r="AR747" s="1249"/>
      <c r="AS747" s="1249"/>
      <c r="AT747" s="1249"/>
      <c r="AU747" s="1249"/>
      <c r="AV747" s="1249"/>
      <c r="AW747" s="1192"/>
      <c r="AX747" s="1192"/>
    </row>
    <row r="748" spans="35:50" ht="14.25">
      <c r="AI748" s="1249"/>
      <c r="AJ748" s="1249"/>
      <c r="AK748" s="1249"/>
      <c r="AL748" s="1249"/>
      <c r="AM748" s="1249"/>
      <c r="AN748" s="1249"/>
      <c r="AO748" s="1249"/>
      <c r="AP748" s="1249"/>
      <c r="AQ748" s="1249"/>
      <c r="AR748" s="1249"/>
      <c r="AS748" s="1249"/>
      <c r="AT748" s="1249"/>
      <c r="AU748" s="1249"/>
      <c r="AV748" s="1249"/>
      <c r="AW748" s="1192"/>
      <c r="AX748" s="1192"/>
    </row>
    <row r="749" spans="35:50" ht="14.25">
      <c r="AI749" s="1249"/>
      <c r="AJ749" s="1249"/>
      <c r="AK749" s="1249"/>
      <c r="AL749" s="1249"/>
      <c r="AM749" s="1249"/>
      <c r="AN749" s="1249"/>
      <c r="AO749" s="1249"/>
      <c r="AP749" s="1249"/>
      <c r="AQ749" s="1249"/>
      <c r="AR749" s="1249"/>
      <c r="AS749" s="1249"/>
      <c r="AT749" s="1249"/>
      <c r="AU749" s="1249"/>
      <c r="AV749" s="1249"/>
      <c r="AW749" s="1192"/>
      <c r="AX749" s="1192"/>
    </row>
    <row r="750" spans="35:50" ht="14.25">
      <c r="AI750" s="1249"/>
      <c r="AJ750" s="1249"/>
      <c r="AK750" s="1249"/>
      <c r="AL750" s="1249"/>
      <c r="AM750" s="1249"/>
      <c r="AN750" s="1249"/>
      <c r="AO750" s="1249"/>
      <c r="AP750" s="1249"/>
      <c r="AQ750" s="1249"/>
      <c r="AR750" s="1249"/>
      <c r="AS750" s="1249"/>
      <c r="AT750" s="1249"/>
      <c r="AU750" s="1249"/>
      <c r="AV750" s="1249"/>
      <c r="AW750" s="1192"/>
      <c r="AX750" s="1192"/>
    </row>
    <row r="751" spans="35:50" ht="14.25">
      <c r="AI751" s="1249"/>
      <c r="AJ751" s="1249"/>
      <c r="AK751" s="1249"/>
      <c r="AL751" s="1249"/>
      <c r="AM751" s="1249"/>
      <c r="AN751" s="1249"/>
      <c r="AO751" s="1249"/>
      <c r="AP751" s="1249"/>
      <c r="AQ751" s="1249"/>
      <c r="AR751" s="1249"/>
      <c r="AS751" s="1249"/>
      <c r="AT751" s="1249"/>
      <c r="AU751" s="1249"/>
      <c r="AV751" s="1249"/>
      <c r="AW751" s="1192"/>
      <c r="AX751" s="1192"/>
    </row>
    <row r="752" spans="35:50" ht="14.25">
      <c r="AI752" s="1249"/>
      <c r="AJ752" s="1249"/>
      <c r="AK752" s="1249"/>
      <c r="AL752" s="1249"/>
      <c r="AM752" s="1249"/>
      <c r="AN752" s="1249"/>
      <c r="AO752" s="1249"/>
      <c r="AP752" s="1249"/>
      <c r="AQ752" s="1249"/>
      <c r="AR752" s="1249"/>
      <c r="AS752" s="1249"/>
      <c r="AT752" s="1249"/>
      <c r="AU752" s="1249"/>
      <c r="AV752" s="1249"/>
      <c r="AW752" s="1192"/>
      <c r="AX752" s="1192"/>
    </row>
    <row r="753" spans="35:50" ht="14.25">
      <c r="AI753" s="1249"/>
      <c r="AJ753" s="1249"/>
      <c r="AK753" s="1249"/>
      <c r="AL753" s="1249"/>
      <c r="AM753" s="1249"/>
      <c r="AN753" s="1249"/>
      <c r="AO753" s="1249"/>
      <c r="AP753" s="1249"/>
      <c r="AQ753" s="1249"/>
      <c r="AR753" s="1249"/>
      <c r="AS753" s="1249"/>
      <c r="AT753" s="1249"/>
      <c r="AU753" s="1249"/>
      <c r="AV753" s="1249"/>
      <c r="AW753" s="1192"/>
      <c r="AX753" s="1192"/>
    </row>
    <row r="754" spans="35:50" ht="14.25">
      <c r="AI754" s="1249"/>
      <c r="AJ754" s="1249"/>
      <c r="AK754" s="1249"/>
      <c r="AL754" s="1249"/>
      <c r="AM754" s="1249"/>
      <c r="AN754" s="1249"/>
      <c r="AO754" s="1249"/>
      <c r="AP754" s="1249"/>
      <c r="AQ754" s="1249"/>
      <c r="AR754" s="1249"/>
      <c r="AS754" s="1249"/>
      <c r="AT754" s="1249"/>
      <c r="AU754" s="1249"/>
      <c r="AV754" s="1249"/>
      <c r="AW754" s="1192"/>
      <c r="AX754" s="1192"/>
    </row>
    <row r="755" spans="35:50" ht="14.25">
      <c r="AI755" s="1249"/>
      <c r="AJ755" s="1249"/>
      <c r="AK755" s="1249"/>
      <c r="AL755" s="1249"/>
      <c r="AM755" s="1249"/>
      <c r="AN755" s="1249"/>
      <c r="AO755" s="1249"/>
      <c r="AP755" s="1249"/>
      <c r="AQ755" s="1249"/>
      <c r="AR755" s="1249"/>
      <c r="AS755" s="1249"/>
      <c r="AT755" s="1249"/>
      <c r="AU755" s="1249"/>
      <c r="AV755" s="1249"/>
      <c r="AW755" s="1192"/>
      <c r="AX755" s="1192"/>
    </row>
    <row r="756" spans="35:50" ht="14.25">
      <c r="AI756" s="1249"/>
      <c r="AJ756" s="1249"/>
      <c r="AK756" s="1249"/>
      <c r="AL756" s="1249"/>
      <c r="AM756" s="1249"/>
      <c r="AN756" s="1249"/>
      <c r="AO756" s="1249"/>
      <c r="AP756" s="1249"/>
      <c r="AQ756" s="1249"/>
      <c r="AR756" s="1249"/>
      <c r="AS756" s="1249"/>
      <c r="AT756" s="1249"/>
      <c r="AU756" s="1249"/>
      <c r="AV756" s="1249"/>
      <c r="AW756" s="1192"/>
      <c r="AX756" s="1192"/>
    </row>
    <row r="757" spans="35:50" ht="14.25">
      <c r="AI757" s="1249"/>
      <c r="AJ757" s="1249"/>
      <c r="AK757" s="1249"/>
      <c r="AL757" s="1249"/>
      <c r="AM757" s="1249"/>
      <c r="AN757" s="1249"/>
      <c r="AO757" s="1249"/>
      <c r="AP757" s="1249"/>
      <c r="AQ757" s="1249"/>
      <c r="AR757" s="1249"/>
      <c r="AS757" s="1249"/>
      <c r="AT757" s="1249"/>
      <c r="AU757" s="1249"/>
      <c r="AV757" s="1249"/>
      <c r="AW757" s="1192"/>
      <c r="AX757" s="1192"/>
    </row>
    <row r="758" spans="35:50" ht="14.25">
      <c r="AI758" s="1249"/>
      <c r="AJ758" s="1249"/>
      <c r="AK758" s="1249"/>
      <c r="AL758" s="1249"/>
      <c r="AM758" s="1249"/>
      <c r="AN758" s="1249"/>
      <c r="AO758" s="1249"/>
      <c r="AP758" s="1249"/>
      <c r="AQ758" s="1249"/>
      <c r="AR758" s="1249"/>
      <c r="AS758" s="1249"/>
      <c r="AT758" s="1249"/>
      <c r="AU758" s="1249"/>
      <c r="AV758" s="1249"/>
      <c r="AW758" s="1192"/>
      <c r="AX758" s="1192"/>
    </row>
    <row r="759" spans="35:50" ht="14.25">
      <c r="AI759" s="1249"/>
      <c r="AJ759" s="1249"/>
      <c r="AK759" s="1249"/>
      <c r="AL759" s="1249"/>
      <c r="AM759" s="1249"/>
      <c r="AN759" s="1249"/>
      <c r="AO759" s="1249"/>
      <c r="AP759" s="1249"/>
      <c r="AQ759" s="1249"/>
      <c r="AR759" s="1249"/>
      <c r="AS759" s="1249"/>
      <c r="AT759" s="1249"/>
      <c r="AU759" s="1249"/>
      <c r="AV759" s="1249"/>
      <c r="AW759" s="1192"/>
      <c r="AX759" s="1192"/>
    </row>
    <row r="760" spans="35:50" ht="14.25">
      <c r="AI760" s="1249"/>
      <c r="AJ760" s="1249"/>
      <c r="AK760" s="1249"/>
      <c r="AL760" s="1249"/>
      <c r="AM760" s="1249"/>
      <c r="AN760" s="1249"/>
      <c r="AO760" s="1249"/>
      <c r="AP760" s="1249"/>
      <c r="AQ760" s="1249"/>
      <c r="AR760" s="1249"/>
      <c r="AS760" s="1249"/>
      <c r="AT760" s="1249"/>
      <c r="AU760" s="1249"/>
      <c r="AV760" s="1249"/>
      <c r="AW760" s="1192"/>
      <c r="AX760" s="1192"/>
    </row>
    <row r="761" spans="35:50" ht="14.25">
      <c r="AI761" s="1249"/>
      <c r="AJ761" s="1249"/>
      <c r="AK761" s="1249"/>
      <c r="AL761" s="1249"/>
      <c r="AM761" s="1249"/>
      <c r="AN761" s="1249"/>
      <c r="AO761" s="1249"/>
      <c r="AP761" s="1249"/>
      <c r="AQ761" s="1249"/>
      <c r="AR761" s="1249"/>
      <c r="AS761" s="1249"/>
      <c r="AT761" s="1249"/>
      <c r="AU761" s="1249"/>
      <c r="AV761" s="1249"/>
      <c r="AW761" s="1192"/>
      <c r="AX761" s="1192"/>
    </row>
    <row r="762" spans="35:50" ht="14.25">
      <c r="AI762" s="1249"/>
      <c r="AJ762" s="1249"/>
      <c r="AK762" s="1249"/>
      <c r="AL762" s="1249"/>
      <c r="AM762" s="1249"/>
      <c r="AN762" s="1249"/>
      <c r="AO762" s="1249"/>
      <c r="AP762" s="1249"/>
      <c r="AQ762" s="1249"/>
      <c r="AR762" s="1249"/>
      <c r="AS762" s="1249"/>
      <c r="AT762" s="1249"/>
      <c r="AU762" s="1249"/>
      <c r="AV762" s="1249"/>
      <c r="AW762" s="1192"/>
      <c r="AX762" s="1192"/>
    </row>
    <row r="763" spans="35:50" ht="14.25">
      <c r="AI763" s="1249"/>
      <c r="AJ763" s="1249"/>
      <c r="AK763" s="1249"/>
      <c r="AL763" s="1249"/>
      <c r="AM763" s="1249"/>
      <c r="AN763" s="1249"/>
      <c r="AO763" s="1249"/>
      <c r="AP763" s="1249"/>
      <c r="AQ763" s="1249"/>
      <c r="AR763" s="1249"/>
      <c r="AS763" s="1249"/>
      <c r="AT763" s="1249"/>
      <c r="AU763" s="1249"/>
      <c r="AV763" s="1249"/>
      <c r="AW763" s="1192"/>
      <c r="AX763" s="1192"/>
    </row>
    <row r="764" spans="35:50" ht="14.25">
      <c r="AI764" s="1249"/>
      <c r="AJ764" s="1249"/>
      <c r="AK764" s="1249"/>
      <c r="AL764" s="1249"/>
      <c r="AM764" s="1249"/>
      <c r="AN764" s="1249"/>
      <c r="AO764" s="1249"/>
      <c r="AP764" s="1249"/>
      <c r="AQ764" s="1249"/>
      <c r="AR764" s="1249"/>
      <c r="AS764" s="1249"/>
      <c r="AT764" s="1249"/>
      <c r="AU764" s="1249"/>
      <c r="AV764" s="1249"/>
      <c r="AW764" s="1192"/>
      <c r="AX764" s="1192"/>
    </row>
    <row r="765" spans="35:50" ht="14.25">
      <c r="AI765" s="1249"/>
      <c r="AJ765" s="1249"/>
      <c r="AK765" s="1249"/>
      <c r="AL765" s="1249"/>
      <c r="AM765" s="1249"/>
      <c r="AN765" s="1249"/>
      <c r="AO765" s="1249"/>
      <c r="AP765" s="1249"/>
      <c r="AQ765" s="1249"/>
      <c r="AR765" s="1249"/>
      <c r="AS765" s="1249"/>
      <c r="AT765" s="1249"/>
      <c r="AU765" s="1249"/>
      <c r="AV765" s="1249"/>
      <c r="AW765" s="1192"/>
      <c r="AX765" s="1192"/>
    </row>
    <row r="766" spans="35:50" ht="14.25">
      <c r="AI766" s="1249"/>
      <c r="AJ766" s="1249"/>
      <c r="AK766" s="1249"/>
      <c r="AL766" s="1249"/>
      <c r="AM766" s="1249"/>
      <c r="AN766" s="1249"/>
      <c r="AO766" s="1249"/>
      <c r="AP766" s="1249"/>
      <c r="AQ766" s="1249"/>
      <c r="AR766" s="1249"/>
      <c r="AS766" s="1249"/>
      <c r="AT766" s="1249"/>
      <c r="AU766" s="1249"/>
      <c r="AV766" s="1249"/>
      <c r="AW766" s="1192"/>
      <c r="AX766" s="1192"/>
    </row>
    <row r="767" spans="35:50" ht="14.25">
      <c r="AI767" s="1249"/>
      <c r="AJ767" s="1249"/>
      <c r="AK767" s="1249"/>
      <c r="AL767" s="1249"/>
      <c r="AM767" s="1249"/>
      <c r="AN767" s="1249"/>
      <c r="AO767" s="1249"/>
      <c r="AP767" s="1249"/>
      <c r="AQ767" s="1249"/>
      <c r="AR767" s="1249"/>
      <c r="AS767" s="1249"/>
      <c r="AT767" s="1249"/>
      <c r="AU767" s="1249"/>
      <c r="AV767" s="1249"/>
      <c r="AW767" s="1192"/>
      <c r="AX767" s="1192"/>
    </row>
    <row r="768" spans="35:50" ht="14.25">
      <c r="AI768" s="1249"/>
      <c r="AJ768" s="1249"/>
      <c r="AK768" s="1249"/>
      <c r="AL768" s="1249"/>
      <c r="AM768" s="1249"/>
      <c r="AN768" s="1249"/>
      <c r="AO768" s="1249"/>
      <c r="AP768" s="1249"/>
      <c r="AQ768" s="1249"/>
      <c r="AR768" s="1249"/>
      <c r="AS768" s="1249"/>
      <c r="AT768" s="1249"/>
      <c r="AU768" s="1249"/>
      <c r="AV768" s="1249"/>
      <c r="AW768" s="1192"/>
      <c r="AX768" s="1192"/>
    </row>
    <row r="769" spans="35:50" ht="14.25">
      <c r="AI769" s="1249"/>
      <c r="AJ769" s="1249"/>
      <c r="AK769" s="1249"/>
      <c r="AL769" s="1249"/>
      <c r="AM769" s="1249"/>
      <c r="AN769" s="1249"/>
      <c r="AO769" s="1249"/>
      <c r="AP769" s="1249"/>
      <c r="AQ769" s="1249"/>
      <c r="AR769" s="1249"/>
      <c r="AS769" s="1249"/>
      <c r="AT769" s="1249"/>
      <c r="AU769" s="1249"/>
      <c r="AV769" s="1249"/>
      <c r="AW769" s="1192"/>
      <c r="AX769" s="1192"/>
    </row>
    <row r="770" spans="35:50" ht="14.25">
      <c r="AI770" s="1249"/>
      <c r="AJ770" s="1249"/>
      <c r="AK770" s="1249"/>
      <c r="AL770" s="1249"/>
      <c r="AM770" s="1249"/>
      <c r="AN770" s="1249"/>
      <c r="AO770" s="1249"/>
      <c r="AP770" s="1249"/>
      <c r="AQ770" s="1249"/>
      <c r="AR770" s="1249"/>
      <c r="AS770" s="1249"/>
      <c r="AT770" s="1249"/>
      <c r="AU770" s="1249"/>
      <c r="AV770" s="1249"/>
      <c r="AW770" s="1192"/>
      <c r="AX770" s="1192"/>
    </row>
    <row r="771" spans="35:50" ht="14.25">
      <c r="AI771" s="1249"/>
      <c r="AJ771" s="1249"/>
      <c r="AK771" s="1249"/>
      <c r="AL771" s="1249"/>
      <c r="AM771" s="1249"/>
      <c r="AN771" s="1249"/>
      <c r="AO771" s="1249"/>
      <c r="AP771" s="1249"/>
      <c r="AQ771" s="1249"/>
      <c r="AR771" s="1249"/>
      <c r="AS771" s="1249"/>
      <c r="AT771" s="1249"/>
      <c r="AU771" s="1249"/>
      <c r="AV771" s="1249"/>
      <c r="AW771" s="1192"/>
      <c r="AX771" s="1192"/>
    </row>
    <row r="772" spans="35:50" ht="14.25">
      <c r="AI772" s="1249"/>
      <c r="AJ772" s="1249"/>
      <c r="AK772" s="1249"/>
      <c r="AL772" s="1249"/>
      <c r="AM772" s="1249"/>
      <c r="AN772" s="1249"/>
      <c r="AO772" s="1249"/>
      <c r="AP772" s="1249"/>
      <c r="AQ772" s="1249"/>
      <c r="AR772" s="1249"/>
      <c r="AS772" s="1249"/>
      <c r="AT772" s="1249"/>
      <c r="AU772" s="1249"/>
      <c r="AV772" s="1249"/>
      <c r="AW772" s="1192"/>
      <c r="AX772" s="1192"/>
    </row>
    <row r="773" spans="35:50" ht="14.25">
      <c r="AI773" s="1249"/>
      <c r="AJ773" s="1249"/>
      <c r="AK773" s="1249"/>
      <c r="AL773" s="1249"/>
      <c r="AM773" s="1249"/>
      <c r="AN773" s="1249"/>
      <c r="AO773" s="1249"/>
      <c r="AP773" s="1249"/>
      <c r="AQ773" s="1249"/>
      <c r="AR773" s="1249"/>
      <c r="AS773" s="1249"/>
      <c r="AT773" s="1249"/>
      <c r="AU773" s="1249"/>
      <c r="AV773" s="1249"/>
      <c r="AW773" s="1192"/>
      <c r="AX773" s="1192"/>
    </row>
    <row r="774" spans="35:50" ht="14.25">
      <c r="AI774" s="1249"/>
      <c r="AJ774" s="1249"/>
      <c r="AK774" s="1249"/>
      <c r="AL774" s="1249"/>
      <c r="AM774" s="1249"/>
      <c r="AN774" s="1249"/>
      <c r="AO774" s="1249"/>
      <c r="AP774" s="1249"/>
      <c r="AQ774" s="1249"/>
      <c r="AR774" s="1249"/>
      <c r="AS774" s="1249"/>
      <c r="AT774" s="1249"/>
      <c r="AU774" s="1249"/>
      <c r="AV774" s="1249"/>
      <c r="AW774" s="1192"/>
      <c r="AX774" s="1192"/>
    </row>
    <row r="775" spans="35:50" ht="14.25">
      <c r="AI775" s="1249"/>
      <c r="AJ775" s="1249"/>
      <c r="AK775" s="1249"/>
      <c r="AL775" s="1249"/>
      <c r="AM775" s="1249"/>
      <c r="AN775" s="1249"/>
      <c r="AO775" s="1249"/>
      <c r="AP775" s="1249"/>
      <c r="AQ775" s="1249"/>
      <c r="AR775" s="1249"/>
      <c r="AS775" s="1249"/>
      <c r="AT775" s="1249"/>
      <c r="AU775" s="1249"/>
      <c r="AV775" s="1249"/>
      <c r="AW775" s="1192"/>
      <c r="AX775" s="1192"/>
    </row>
    <row r="776" spans="35:50" ht="14.25">
      <c r="AI776" s="1249"/>
      <c r="AJ776" s="1249"/>
      <c r="AK776" s="1249"/>
      <c r="AL776" s="1249"/>
      <c r="AM776" s="1249"/>
      <c r="AN776" s="1249"/>
      <c r="AO776" s="1249"/>
      <c r="AP776" s="1249"/>
      <c r="AQ776" s="1249"/>
      <c r="AR776" s="1249"/>
      <c r="AS776" s="1249"/>
      <c r="AT776" s="1249"/>
      <c r="AU776" s="1249"/>
      <c r="AV776" s="1249"/>
      <c r="AW776" s="1192"/>
      <c r="AX776" s="1192"/>
    </row>
    <row r="777" spans="35:50" ht="14.25">
      <c r="AI777" s="1249"/>
      <c r="AJ777" s="1249"/>
      <c r="AK777" s="1249"/>
      <c r="AL777" s="1249"/>
      <c r="AM777" s="1249"/>
      <c r="AN777" s="1249"/>
      <c r="AO777" s="1249"/>
      <c r="AP777" s="1249"/>
      <c r="AQ777" s="1249"/>
      <c r="AR777" s="1249"/>
      <c r="AS777" s="1249"/>
      <c r="AT777" s="1249"/>
      <c r="AU777" s="1249"/>
      <c r="AV777" s="1249"/>
      <c r="AW777" s="1192"/>
      <c r="AX777" s="1192"/>
    </row>
    <row r="778" spans="35:50" ht="14.25">
      <c r="AI778" s="1249"/>
      <c r="AJ778" s="1249"/>
      <c r="AK778" s="1249"/>
      <c r="AL778" s="1249"/>
      <c r="AM778" s="1249"/>
      <c r="AN778" s="1249"/>
      <c r="AO778" s="1249"/>
      <c r="AP778" s="1249"/>
      <c r="AQ778" s="1249"/>
      <c r="AR778" s="1249"/>
      <c r="AS778" s="1249"/>
      <c r="AT778" s="1249"/>
      <c r="AU778" s="1249"/>
      <c r="AV778" s="1249"/>
      <c r="AW778" s="1192"/>
      <c r="AX778" s="1192"/>
    </row>
    <row r="779" spans="35:50" ht="14.25">
      <c r="AI779" s="1249"/>
      <c r="AJ779" s="1249"/>
      <c r="AK779" s="1249"/>
      <c r="AL779" s="1249"/>
      <c r="AM779" s="1249"/>
      <c r="AN779" s="1249"/>
      <c r="AO779" s="1249"/>
      <c r="AP779" s="1249"/>
      <c r="AQ779" s="1249"/>
      <c r="AR779" s="1249"/>
      <c r="AS779" s="1249"/>
      <c r="AT779" s="1249"/>
      <c r="AU779" s="1249"/>
      <c r="AV779" s="1249"/>
      <c r="AW779" s="1192"/>
      <c r="AX779" s="1192"/>
    </row>
    <row r="780" spans="35:50" ht="14.25">
      <c r="AI780" s="1249"/>
      <c r="AJ780" s="1249"/>
      <c r="AK780" s="1249"/>
      <c r="AL780" s="1249"/>
      <c r="AM780" s="1249"/>
      <c r="AN780" s="1249"/>
      <c r="AO780" s="1249"/>
      <c r="AP780" s="1249"/>
      <c r="AQ780" s="1249"/>
      <c r="AR780" s="1249"/>
      <c r="AS780" s="1249"/>
      <c r="AT780" s="1249"/>
      <c r="AU780" s="1249"/>
      <c r="AV780" s="1249"/>
      <c r="AW780" s="1192"/>
      <c r="AX780" s="1192"/>
    </row>
    <row r="781" spans="35:50" ht="14.25">
      <c r="AI781" s="1249"/>
      <c r="AJ781" s="1249"/>
      <c r="AK781" s="1249"/>
      <c r="AL781" s="1249"/>
      <c r="AM781" s="1249"/>
      <c r="AN781" s="1249"/>
      <c r="AO781" s="1249"/>
      <c r="AP781" s="1249"/>
      <c r="AQ781" s="1249"/>
      <c r="AR781" s="1249"/>
      <c r="AS781" s="1249"/>
      <c r="AT781" s="1249"/>
      <c r="AU781" s="1249"/>
      <c r="AV781" s="1249"/>
      <c r="AW781" s="1192"/>
      <c r="AX781" s="1192"/>
    </row>
    <row r="782" spans="35:50" ht="14.25">
      <c r="AI782" s="1249"/>
      <c r="AJ782" s="1249"/>
      <c r="AK782" s="1249"/>
      <c r="AL782" s="1249"/>
      <c r="AM782" s="1249"/>
      <c r="AN782" s="1249"/>
      <c r="AO782" s="1249"/>
      <c r="AP782" s="1249"/>
      <c r="AQ782" s="1249"/>
      <c r="AR782" s="1249"/>
      <c r="AS782" s="1249"/>
      <c r="AT782" s="1249"/>
      <c r="AU782" s="1249"/>
      <c r="AV782" s="1249"/>
      <c r="AW782" s="1192"/>
      <c r="AX782" s="1192"/>
    </row>
    <row r="783" spans="35:50" ht="14.25">
      <c r="AI783" s="1249"/>
      <c r="AJ783" s="1249"/>
      <c r="AK783" s="1249"/>
      <c r="AL783" s="1249"/>
      <c r="AM783" s="1249"/>
      <c r="AN783" s="1249"/>
      <c r="AO783" s="1249"/>
      <c r="AP783" s="1249"/>
      <c r="AQ783" s="1249"/>
      <c r="AR783" s="1249"/>
      <c r="AS783" s="1249"/>
      <c r="AT783" s="1249"/>
      <c r="AU783" s="1249"/>
      <c r="AV783" s="1249"/>
      <c r="AW783" s="1192"/>
      <c r="AX783" s="1192"/>
    </row>
    <row r="784" spans="35:50" ht="14.25">
      <c r="AI784" s="1249"/>
      <c r="AJ784" s="1249"/>
      <c r="AK784" s="1249"/>
      <c r="AL784" s="1249"/>
      <c r="AM784" s="1249"/>
      <c r="AN784" s="1249"/>
      <c r="AO784" s="1249"/>
      <c r="AP784" s="1249"/>
      <c r="AQ784" s="1249"/>
      <c r="AR784" s="1249"/>
      <c r="AS784" s="1249"/>
      <c r="AT784" s="1249"/>
      <c r="AU784" s="1249"/>
      <c r="AV784" s="1249"/>
      <c r="AW784" s="1192"/>
      <c r="AX784" s="1192"/>
    </row>
    <row r="785" spans="35:50" ht="14.25">
      <c r="AI785" s="1249"/>
      <c r="AJ785" s="1249"/>
      <c r="AK785" s="1249"/>
      <c r="AL785" s="1249"/>
      <c r="AM785" s="1249"/>
      <c r="AN785" s="1249"/>
      <c r="AO785" s="1249"/>
      <c r="AP785" s="1249"/>
      <c r="AQ785" s="1249"/>
      <c r="AR785" s="1249"/>
      <c r="AS785" s="1249"/>
      <c r="AT785" s="1249"/>
      <c r="AU785" s="1249"/>
      <c r="AV785" s="1249"/>
      <c r="AW785" s="1192"/>
      <c r="AX785" s="1192"/>
    </row>
    <row r="786" spans="35:50" ht="14.25">
      <c r="AI786" s="1249"/>
      <c r="AJ786" s="1249"/>
      <c r="AK786" s="1249"/>
      <c r="AL786" s="1249"/>
      <c r="AM786" s="1249"/>
      <c r="AN786" s="1249"/>
      <c r="AO786" s="1249"/>
      <c r="AP786" s="1249"/>
      <c r="AQ786" s="1249"/>
      <c r="AR786" s="1249"/>
      <c r="AS786" s="1249"/>
      <c r="AT786" s="1249"/>
      <c r="AU786" s="1249"/>
      <c r="AV786" s="1249"/>
      <c r="AW786" s="1192"/>
      <c r="AX786" s="1192"/>
    </row>
    <row r="787" spans="35:50" ht="14.25">
      <c r="AI787" s="1249"/>
      <c r="AJ787" s="1249"/>
      <c r="AK787" s="1249"/>
      <c r="AL787" s="1249"/>
      <c r="AM787" s="1249"/>
      <c r="AN787" s="1249"/>
      <c r="AO787" s="1249"/>
      <c r="AP787" s="1249"/>
      <c r="AQ787" s="1249"/>
      <c r="AR787" s="1249"/>
      <c r="AS787" s="1249"/>
      <c r="AT787" s="1249"/>
      <c r="AU787" s="1249"/>
      <c r="AV787" s="1249"/>
      <c r="AW787" s="1192"/>
      <c r="AX787" s="1192"/>
    </row>
    <row r="788" spans="35:50" ht="14.25">
      <c r="AI788" s="1249"/>
      <c r="AJ788" s="1249"/>
      <c r="AK788" s="1249"/>
      <c r="AL788" s="1249"/>
      <c r="AM788" s="1249"/>
      <c r="AN788" s="1249"/>
      <c r="AO788" s="1249"/>
      <c r="AP788" s="1249"/>
      <c r="AQ788" s="1249"/>
      <c r="AR788" s="1249"/>
      <c r="AS788" s="1249"/>
      <c r="AT788" s="1249"/>
      <c r="AU788" s="1249"/>
      <c r="AV788" s="1249"/>
      <c r="AW788" s="1192"/>
      <c r="AX788" s="1192"/>
    </row>
    <row r="789" spans="35:50" ht="14.25">
      <c r="AI789" s="1249"/>
      <c r="AJ789" s="1249"/>
      <c r="AK789" s="1249"/>
      <c r="AL789" s="1249"/>
      <c r="AM789" s="1249"/>
      <c r="AN789" s="1249"/>
      <c r="AO789" s="1249"/>
      <c r="AP789" s="1249"/>
      <c r="AQ789" s="1249"/>
      <c r="AR789" s="1249"/>
      <c r="AS789" s="1249"/>
      <c r="AT789" s="1249"/>
      <c r="AU789" s="1249"/>
      <c r="AV789" s="1249"/>
      <c r="AW789" s="1192"/>
      <c r="AX789" s="1192"/>
    </row>
    <row r="790" spans="35:50" ht="14.25">
      <c r="AI790" s="1249"/>
      <c r="AJ790" s="1249"/>
      <c r="AK790" s="1249"/>
      <c r="AL790" s="1249"/>
      <c r="AM790" s="1249"/>
      <c r="AN790" s="1249"/>
      <c r="AO790" s="1249"/>
      <c r="AP790" s="1249"/>
      <c r="AQ790" s="1249"/>
      <c r="AR790" s="1249"/>
      <c r="AS790" s="1249"/>
      <c r="AT790" s="1249"/>
      <c r="AU790" s="1249"/>
      <c r="AV790" s="1249"/>
      <c r="AW790" s="1192"/>
      <c r="AX790" s="1192"/>
    </row>
    <row r="791" spans="35:50" ht="14.25">
      <c r="AI791" s="1249"/>
      <c r="AJ791" s="1249"/>
      <c r="AK791" s="1249"/>
      <c r="AL791" s="1249"/>
      <c r="AM791" s="1249"/>
      <c r="AN791" s="1249"/>
      <c r="AO791" s="1249"/>
      <c r="AP791" s="1249"/>
      <c r="AQ791" s="1249"/>
      <c r="AR791" s="1249"/>
      <c r="AS791" s="1249"/>
      <c r="AT791" s="1249"/>
      <c r="AU791" s="1249"/>
      <c r="AV791" s="1249"/>
      <c r="AW791" s="1192"/>
      <c r="AX791" s="1192"/>
    </row>
    <row r="792" spans="35:50" ht="14.25">
      <c r="AI792" s="1249"/>
      <c r="AJ792" s="1249"/>
      <c r="AK792" s="1249"/>
      <c r="AL792" s="1249"/>
      <c r="AM792" s="1249"/>
      <c r="AN792" s="1249"/>
      <c r="AO792" s="1249"/>
      <c r="AP792" s="1249"/>
      <c r="AQ792" s="1249"/>
      <c r="AR792" s="1249"/>
      <c r="AS792" s="1249"/>
      <c r="AT792" s="1249"/>
      <c r="AU792" s="1249"/>
      <c r="AV792" s="1249"/>
      <c r="AW792" s="1192"/>
      <c r="AX792" s="1192"/>
    </row>
    <row r="793" spans="35:50" ht="14.25">
      <c r="AI793" s="1249"/>
      <c r="AJ793" s="1249"/>
      <c r="AK793" s="1249"/>
      <c r="AL793" s="1249"/>
      <c r="AM793" s="1249"/>
      <c r="AN793" s="1249"/>
      <c r="AO793" s="1249"/>
      <c r="AP793" s="1249"/>
      <c r="AQ793" s="1249"/>
      <c r="AR793" s="1249"/>
      <c r="AS793" s="1249"/>
      <c r="AT793" s="1249"/>
      <c r="AU793" s="1249"/>
      <c r="AV793" s="1249"/>
      <c r="AW793" s="1192"/>
      <c r="AX793" s="1192"/>
    </row>
    <row r="794" spans="35:50" ht="14.25">
      <c r="AI794" s="1249"/>
      <c r="AJ794" s="1249"/>
      <c r="AK794" s="1249"/>
      <c r="AL794" s="1249"/>
      <c r="AM794" s="1249"/>
      <c r="AN794" s="1249"/>
      <c r="AO794" s="1249"/>
      <c r="AP794" s="1249"/>
      <c r="AQ794" s="1249"/>
      <c r="AR794" s="1249"/>
      <c r="AS794" s="1249"/>
      <c r="AT794" s="1249"/>
      <c r="AU794" s="1249"/>
      <c r="AV794" s="1249"/>
      <c r="AW794" s="1192"/>
      <c r="AX794" s="1192"/>
    </row>
    <row r="795" spans="35:50" ht="14.25">
      <c r="AI795" s="1249"/>
      <c r="AJ795" s="1249"/>
      <c r="AK795" s="1249"/>
      <c r="AL795" s="1249"/>
      <c r="AM795" s="1249"/>
      <c r="AN795" s="1249"/>
      <c r="AO795" s="1249"/>
      <c r="AP795" s="1249"/>
      <c r="AQ795" s="1249"/>
      <c r="AR795" s="1249"/>
      <c r="AS795" s="1249"/>
      <c r="AT795" s="1249"/>
      <c r="AU795" s="1249"/>
      <c r="AV795" s="1249"/>
      <c r="AW795" s="1192"/>
      <c r="AX795" s="1192"/>
    </row>
    <row r="796" spans="35:50" ht="14.25">
      <c r="AI796" s="1249"/>
      <c r="AJ796" s="1249"/>
      <c r="AK796" s="1249"/>
      <c r="AL796" s="1249"/>
      <c r="AM796" s="1249"/>
      <c r="AN796" s="1249"/>
      <c r="AO796" s="1249"/>
      <c r="AP796" s="1249"/>
      <c r="AQ796" s="1249"/>
      <c r="AR796" s="1249"/>
      <c r="AS796" s="1249"/>
      <c r="AT796" s="1249"/>
      <c r="AU796" s="1249"/>
      <c r="AV796" s="1249"/>
      <c r="AW796" s="1192"/>
      <c r="AX796" s="1192"/>
    </row>
    <row r="797" spans="35:50" ht="14.25">
      <c r="AI797" s="1249"/>
      <c r="AJ797" s="1249"/>
      <c r="AK797" s="1249"/>
      <c r="AL797" s="1249"/>
      <c r="AM797" s="1249"/>
      <c r="AN797" s="1249"/>
      <c r="AO797" s="1249"/>
      <c r="AP797" s="1249"/>
      <c r="AQ797" s="1249"/>
      <c r="AR797" s="1249"/>
      <c r="AS797" s="1249"/>
      <c r="AT797" s="1249"/>
      <c r="AU797" s="1249"/>
      <c r="AV797" s="1249"/>
      <c r="AW797" s="1192"/>
      <c r="AX797" s="1192"/>
    </row>
    <row r="798" spans="35:50" ht="14.25">
      <c r="AI798" s="1249"/>
      <c r="AJ798" s="1249"/>
      <c r="AK798" s="1249"/>
      <c r="AL798" s="1249"/>
      <c r="AM798" s="1249"/>
      <c r="AN798" s="1249"/>
      <c r="AO798" s="1249"/>
      <c r="AP798" s="1249"/>
      <c r="AQ798" s="1249"/>
      <c r="AR798" s="1249"/>
      <c r="AS798" s="1249"/>
      <c r="AT798" s="1249"/>
      <c r="AU798" s="1249"/>
      <c r="AV798" s="1249"/>
      <c r="AW798" s="1192"/>
      <c r="AX798" s="1192"/>
    </row>
    <row r="799" spans="35:50" ht="14.25">
      <c r="AI799" s="1249"/>
      <c r="AJ799" s="1249"/>
      <c r="AK799" s="1249"/>
      <c r="AL799" s="1249"/>
      <c r="AM799" s="1249"/>
      <c r="AN799" s="1249"/>
      <c r="AO799" s="1249"/>
      <c r="AP799" s="1249"/>
      <c r="AQ799" s="1249"/>
      <c r="AR799" s="1249"/>
      <c r="AS799" s="1249"/>
      <c r="AT799" s="1249"/>
      <c r="AU799" s="1249"/>
      <c r="AV799" s="1249"/>
      <c r="AW799" s="1192"/>
      <c r="AX799" s="1192"/>
    </row>
    <row r="800" spans="35:50" ht="14.25">
      <c r="AI800" s="1249"/>
      <c r="AJ800" s="1249"/>
      <c r="AK800" s="1249"/>
      <c r="AL800" s="1249"/>
      <c r="AM800" s="1249"/>
      <c r="AN800" s="1249"/>
      <c r="AO800" s="1249"/>
      <c r="AP800" s="1249"/>
      <c r="AQ800" s="1249"/>
      <c r="AR800" s="1249"/>
      <c r="AS800" s="1249"/>
      <c r="AT800" s="1249"/>
      <c r="AU800" s="1249"/>
      <c r="AV800" s="1249"/>
      <c r="AW800" s="1192"/>
      <c r="AX800" s="1192"/>
    </row>
    <row r="801" spans="35:50" ht="14.25">
      <c r="AI801" s="1249"/>
      <c r="AJ801" s="1249"/>
      <c r="AK801" s="1249"/>
      <c r="AL801" s="1249"/>
      <c r="AM801" s="1249"/>
      <c r="AN801" s="1249"/>
      <c r="AO801" s="1249"/>
      <c r="AP801" s="1249"/>
      <c r="AQ801" s="1249"/>
      <c r="AR801" s="1249"/>
      <c r="AS801" s="1249"/>
      <c r="AT801" s="1249"/>
      <c r="AU801" s="1249"/>
      <c r="AV801" s="1249"/>
      <c r="AW801" s="1192"/>
      <c r="AX801" s="1192"/>
    </row>
    <row r="802" spans="35:50" ht="14.25">
      <c r="AI802" s="1249"/>
      <c r="AJ802" s="1249"/>
      <c r="AK802" s="1249"/>
      <c r="AL802" s="1249"/>
      <c r="AM802" s="1249"/>
      <c r="AN802" s="1249"/>
      <c r="AO802" s="1249"/>
      <c r="AP802" s="1249"/>
      <c r="AQ802" s="1249"/>
      <c r="AR802" s="1249"/>
      <c r="AS802" s="1249"/>
      <c r="AT802" s="1249"/>
      <c r="AU802" s="1249"/>
      <c r="AV802" s="1249"/>
      <c r="AW802" s="1192"/>
      <c r="AX802" s="1192"/>
    </row>
    <row r="803" spans="35:50" ht="14.25">
      <c r="AI803" s="1249"/>
      <c r="AJ803" s="1249"/>
      <c r="AK803" s="1249"/>
      <c r="AL803" s="1249"/>
      <c r="AM803" s="1249"/>
      <c r="AN803" s="1249"/>
      <c r="AO803" s="1249"/>
      <c r="AP803" s="1249"/>
      <c r="AQ803" s="1249"/>
      <c r="AR803" s="1249"/>
      <c r="AS803" s="1249"/>
      <c r="AT803" s="1249"/>
      <c r="AU803" s="1249"/>
      <c r="AV803" s="1249"/>
      <c r="AW803" s="1192"/>
      <c r="AX803" s="1192"/>
    </row>
    <row r="804" spans="35:50" ht="14.25">
      <c r="AI804" s="1249"/>
      <c r="AJ804" s="1249"/>
      <c r="AK804" s="1249"/>
      <c r="AL804" s="1249"/>
      <c r="AM804" s="1249"/>
      <c r="AN804" s="1249"/>
      <c r="AO804" s="1249"/>
      <c r="AP804" s="1249"/>
      <c r="AQ804" s="1249"/>
      <c r="AR804" s="1249"/>
      <c r="AS804" s="1249"/>
      <c r="AT804" s="1249"/>
      <c r="AU804" s="1249"/>
      <c r="AV804" s="1249"/>
      <c r="AW804" s="1192"/>
      <c r="AX804" s="1192"/>
    </row>
    <row r="805" spans="35:50" ht="14.25">
      <c r="AI805" s="1249"/>
      <c r="AJ805" s="1249"/>
      <c r="AK805" s="1249"/>
      <c r="AL805" s="1249"/>
      <c r="AM805" s="1249"/>
      <c r="AN805" s="1249"/>
      <c r="AO805" s="1249"/>
      <c r="AP805" s="1249"/>
      <c r="AQ805" s="1249"/>
      <c r="AR805" s="1249"/>
      <c r="AS805" s="1249"/>
      <c r="AT805" s="1249"/>
      <c r="AU805" s="1249"/>
      <c r="AV805" s="1249"/>
      <c r="AW805" s="1192"/>
      <c r="AX805" s="1192"/>
    </row>
    <row r="806" spans="35:50" ht="14.25">
      <c r="AI806" s="1249"/>
      <c r="AJ806" s="1249"/>
      <c r="AK806" s="1249"/>
      <c r="AL806" s="1249"/>
      <c r="AM806" s="1249"/>
      <c r="AN806" s="1249"/>
      <c r="AO806" s="1249"/>
      <c r="AP806" s="1249"/>
      <c r="AQ806" s="1249"/>
      <c r="AR806" s="1249"/>
      <c r="AS806" s="1249"/>
      <c r="AT806" s="1249"/>
      <c r="AU806" s="1249"/>
      <c r="AV806" s="1249"/>
      <c r="AW806" s="1192"/>
      <c r="AX806" s="1192"/>
    </row>
    <row r="807" spans="35:50" ht="14.25">
      <c r="AI807" s="1249"/>
      <c r="AJ807" s="1249"/>
      <c r="AK807" s="1249"/>
      <c r="AL807" s="1249"/>
      <c r="AM807" s="1249"/>
      <c r="AN807" s="1249"/>
      <c r="AO807" s="1249"/>
      <c r="AP807" s="1249"/>
      <c r="AQ807" s="1249"/>
      <c r="AR807" s="1249"/>
      <c r="AS807" s="1249"/>
      <c r="AT807" s="1249"/>
      <c r="AU807" s="1249"/>
      <c r="AV807" s="1249"/>
      <c r="AW807" s="1192"/>
      <c r="AX807" s="1192"/>
    </row>
    <row r="808" spans="35:50" ht="14.25">
      <c r="AI808" s="1249"/>
      <c r="AJ808" s="1249"/>
      <c r="AK808" s="1249"/>
      <c r="AL808" s="1249"/>
      <c r="AM808" s="1249"/>
      <c r="AN808" s="1249"/>
      <c r="AO808" s="1249"/>
      <c r="AP808" s="1249"/>
      <c r="AQ808" s="1249"/>
      <c r="AR808" s="1249"/>
      <c r="AS808" s="1249"/>
      <c r="AT808" s="1249"/>
      <c r="AU808" s="1249"/>
      <c r="AV808" s="1249"/>
      <c r="AW808" s="1192"/>
      <c r="AX808" s="1192"/>
    </row>
    <row r="809" spans="35:50" ht="14.25">
      <c r="AI809" s="1249"/>
      <c r="AJ809" s="1249"/>
      <c r="AK809" s="1249"/>
      <c r="AL809" s="1249"/>
      <c r="AM809" s="1249"/>
      <c r="AN809" s="1249"/>
      <c r="AO809" s="1249"/>
      <c r="AP809" s="1249"/>
      <c r="AQ809" s="1249"/>
      <c r="AR809" s="1249"/>
      <c r="AS809" s="1249"/>
      <c r="AT809" s="1249"/>
      <c r="AU809" s="1249"/>
      <c r="AV809" s="1249"/>
      <c r="AW809" s="1192"/>
      <c r="AX809" s="1192"/>
    </row>
    <row r="810" spans="35:50" ht="14.25">
      <c r="AI810" s="1249"/>
      <c r="AJ810" s="1249"/>
      <c r="AK810" s="1249"/>
      <c r="AL810" s="1249"/>
      <c r="AM810" s="1249"/>
      <c r="AN810" s="1249"/>
      <c r="AO810" s="1249"/>
      <c r="AP810" s="1249"/>
      <c r="AQ810" s="1249"/>
      <c r="AR810" s="1249"/>
      <c r="AS810" s="1249"/>
      <c r="AT810" s="1249"/>
      <c r="AU810" s="1249"/>
      <c r="AV810" s="1249"/>
      <c r="AW810" s="1192"/>
      <c r="AX810" s="1192"/>
    </row>
    <row r="811" spans="35:50" ht="14.25">
      <c r="AI811" s="1249"/>
      <c r="AJ811" s="1249"/>
      <c r="AK811" s="1249"/>
      <c r="AL811" s="1249"/>
      <c r="AM811" s="1249"/>
      <c r="AN811" s="1249"/>
      <c r="AO811" s="1249"/>
      <c r="AP811" s="1249"/>
      <c r="AQ811" s="1249"/>
      <c r="AR811" s="1249"/>
      <c r="AS811" s="1249"/>
      <c r="AT811" s="1249"/>
      <c r="AU811" s="1249"/>
      <c r="AV811" s="1249"/>
      <c r="AW811" s="1192"/>
      <c r="AX811" s="1192"/>
    </row>
    <row r="812" spans="35:50" ht="14.25">
      <c r="AI812" s="1249"/>
      <c r="AJ812" s="1249"/>
      <c r="AK812" s="1249"/>
      <c r="AL812" s="1249"/>
      <c r="AM812" s="1249"/>
      <c r="AN812" s="1249"/>
      <c r="AO812" s="1249"/>
      <c r="AP812" s="1249"/>
      <c r="AQ812" s="1249"/>
      <c r="AR812" s="1249"/>
      <c r="AS812" s="1249"/>
      <c r="AT812" s="1249"/>
      <c r="AU812" s="1249"/>
      <c r="AV812" s="1249"/>
      <c r="AW812" s="1192"/>
      <c r="AX812" s="1192"/>
    </row>
    <row r="813" spans="35:50" ht="14.25">
      <c r="AI813" s="1249"/>
      <c r="AJ813" s="1249"/>
      <c r="AK813" s="1249"/>
      <c r="AL813" s="1249"/>
      <c r="AM813" s="1249"/>
      <c r="AN813" s="1249"/>
      <c r="AO813" s="1249"/>
      <c r="AP813" s="1249"/>
      <c r="AQ813" s="1249"/>
      <c r="AR813" s="1249"/>
      <c r="AS813" s="1249"/>
      <c r="AT813" s="1249"/>
      <c r="AU813" s="1249"/>
      <c r="AV813" s="1249"/>
      <c r="AW813" s="1192"/>
      <c r="AX813" s="1192"/>
    </row>
    <row r="814" spans="35:50" ht="14.25">
      <c r="AI814" s="1249"/>
      <c r="AJ814" s="1249"/>
      <c r="AK814" s="1249"/>
      <c r="AL814" s="1249"/>
      <c r="AM814" s="1249"/>
      <c r="AN814" s="1249"/>
      <c r="AO814" s="1249"/>
      <c r="AP814" s="1249"/>
      <c r="AQ814" s="1249"/>
      <c r="AR814" s="1249"/>
      <c r="AS814" s="1249"/>
      <c r="AT814" s="1249"/>
      <c r="AU814" s="1249"/>
      <c r="AV814" s="1249"/>
      <c r="AW814" s="1192"/>
      <c r="AX814" s="1192"/>
    </row>
    <row r="815" spans="35:50" ht="14.25">
      <c r="AI815" s="1249"/>
      <c r="AJ815" s="1249"/>
      <c r="AK815" s="1249"/>
      <c r="AL815" s="1249"/>
      <c r="AM815" s="1249"/>
      <c r="AN815" s="1249"/>
      <c r="AO815" s="1249"/>
      <c r="AP815" s="1249"/>
      <c r="AQ815" s="1249"/>
      <c r="AR815" s="1249"/>
      <c r="AS815" s="1249"/>
      <c r="AT815" s="1249"/>
      <c r="AU815" s="1249"/>
      <c r="AV815" s="1249"/>
      <c r="AW815" s="1192"/>
      <c r="AX815" s="1192"/>
    </row>
    <row r="816" spans="35:50" ht="14.25">
      <c r="AI816" s="1249"/>
      <c r="AJ816" s="1249"/>
      <c r="AK816" s="1249"/>
      <c r="AL816" s="1249"/>
      <c r="AM816" s="1249"/>
      <c r="AN816" s="1249"/>
      <c r="AO816" s="1249"/>
      <c r="AP816" s="1249"/>
      <c r="AQ816" s="1249"/>
      <c r="AR816" s="1249"/>
      <c r="AS816" s="1249"/>
      <c r="AT816" s="1249"/>
      <c r="AU816" s="1249"/>
      <c r="AV816" s="1249"/>
      <c r="AW816" s="1192"/>
      <c r="AX816" s="1192"/>
    </row>
    <row r="817" spans="35:50" ht="14.25">
      <c r="AI817" s="1249"/>
      <c r="AJ817" s="1249"/>
      <c r="AK817" s="1249"/>
      <c r="AL817" s="1249"/>
      <c r="AM817" s="1249"/>
      <c r="AN817" s="1249"/>
      <c r="AO817" s="1249"/>
      <c r="AP817" s="1249"/>
      <c r="AQ817" s="1249"/>
      <c r="AR817" s="1249"/>
      <c r="AS817" s="1249"/>
      <c r="AT817" s="1249"/>
      <c r="AU817" s="1249"/>
      <c r="AV817" s="1249"/>
      <c r="AW817" s="1192"/>
      <c r="AX817" s="1192"/>
    </row>
    <row r="818" spans="35:50" ht="14.25">
      <c r="AI818" s="1249"/>
      <c r="AJ818" s="1249"/>
      <c r="AK818" s="1249"/>
      <c r="AL818" s="1249"/>
      <c r="AM818" s="1249"/>
      <c r="AN818" s="1249"/>
      <c r="AO818" s="1249"/>
      <c r="AP818" s="1249"/>
      <c r="AQ818" s="1249"/>
      <c r="AR818" s="1249"/>
      <c r="AS818" s="1249"/>
      <c r="AT818" s="1249"/>
      <c r="AU818" s="1249"/>
      <c r="AV818" s="1249"/>
      <c r="AW818" s="1192"/>
      <c r="AX818" s="1192"/>
    </row>
    <row r="819" spans="35:50" ht="14.25">
      <c r="AI819" s="1249"/>
      <c r="AJ819" s="1249"/>
      <c r="AK819" s="1249"/>
      <c r="AL819" s="1249"/>
      <c r="AM819" s="1249"/>
      <c r="AN819" s="1249"/>
      <c r="AO819" s="1249"/>
      <c r="AP819" s="1249"/>
      <c r="AQ819" s="1249"/>
      <c r="AR819" s="1249"/>
      <c r="AS819" s="1249"/>
      <c r="AT819" s="1249"/>
      <c r="AU819" s="1249"/>
      <c r="AV819" s="1249"/>
      <c r="AW819" s="1192"/>
      <c r="AX819" s="1192"/>
    </row>
    <row r="820" spans="35:50" ht="14.25">
      <c r="AI820" s="1249"/>
      <c r="AJ820" s="1249"/>
      <c r="AK820" s="1249"/>
      <c r="AL820" s="1249"/>
      <c r="AM820" s="1249"/>
      <c r="AN820" s="1249"/>
      <c r="AO820" s="1249"/>
      <c r="AP820" s="1249"/>
      <c r="AQ820" s="1249"/>
      <c r="AR820" s="1249"/>
      <c r="AS820" s="1249"/>
      <c r="AT820" s="1249"/>
      <c r="AU820" s="1249"/>
      <c r="AV820" s="1249"/>
      <c r="AW820" s="1192"/>
      <c r="AX820" s="1192"/>
    </row>
    <row r="821" spans="35:50" ht="14.25">
      <c r="AI821" s="1249"/>
      <c r="AJ821" s="1249"/>
      <c r="AK821" s="1249"/>
      <c r="AL821" s="1249"/>
      <c r="AM821" s="1249"/>
      <c r="AN821" s="1249"/>
      <c r="AO821" s="1249"/>
      <c r="AP821" s="1249"/>
      <c r="AQ821" s="1249"/>
      <c r="AR821" s="1249"/>
      <c r="AS821" s="1249"/>
      <c r="AT821" s="1249"/>
      <c r="AU821" s="1249"/>
      <c r="AV821" s="1249"/>
      <c r="AW821" s="1192"/>
      <c r="AX821" s="1192"/>
    </row>
    <row r="822" spans="35:50" ht="14.25">
      <c r="AI822" s="1249"/>
      <c r="AJ822" s="1249"/>
      <c r="AK822" s="1249"/>
      <c r="AL822" s="1249"/>
      <c r="AM822" s="1249"/>
      <c r="AN822" s="1249"/>
      <c r="AO822" s="1249"/>
      <c r="AP822" s="1249"/>
      <c r="AQ822" s="1249"/>
      <c r="AR822" s="1249"/>
      <c r="AS822" s="1249"/>
      <c r="AT822" s="1249"/>
      <c r="AU822" s="1249"/>
      <c r="AV822" s="1249"/>
      <c r="AW822" s="1192"/>
      <c r="AX822" s="1192"/>
    </row>
    <row r="823" spans="35:50" ht="14.25">
      <c r="AI823" s="1249"/>
      <c r="AJ823" s="1249"/>
      <c r="AK823" s="1249"/>
      <c r="AL823" s="1249"/>
      <c r="AM823" s="1249"/>
      <c r="AN823" s="1249"/>
      <c r="AO823" s="1249"/>
      <c r="AP823" s="1249"/>
      <c r="AQ823" s="1249"/>
      <c r="AR823" s="1249"/>
      <c r="AS823" s="1249"/>
      <c r="AT823" s="1249"/>
      <c r="AU823" s="1249"/>
      <c r="AV823" s="1249"/>
      <c r="AW823" s="1192"/>
      <c r="AX823" s="1192"/>
    </row>
    <row r="824" spans="35:50" ht="14.25">
      <c r="AI824" s="1249"/>
      <c r="AJ824" s="1249"/>
      <c r="AK824" s="1249"/>
      <c r="AL824" s="1249"/>
      <c r="AM824" s="1249"/>
      <c r="AN824" s="1249"/>
      <c r="AO824" s="1249"/>
      <c r="AP824" s="1249"/>
      <c r="AQ824" s="1249"/>
      <c r="AR824" s="1249"/>
      <c r="AS824" s="1249"/>
      <c r="AT824" s="1249"/>
      <c r="AU824" s="1249"/>
      <c r="AV824" s="1249"/>
      <c r="AW824" s="1192"/>
      <c r="AX824" s="1192"/>
    </row>
    <row r="825" spans="35:50" ht="14.25">
      <c r="AI825" s="1249"/>
      <c r="AJ825" s="1249"/>
      <c r="AK825" s="1249"/>
      <c r="AL825" s="1249"/>
      <c r="AM825" s="1249"/>
      <c r="AN825" s="1249"/>
      <c r="AO825" s="1249"/>
      <c r="AP825" s="1249"/>
      <c r="AQ825" s="1249"/>
      <c r="AR825" s="1249"/>
      <c r="AS825" s="1249"/>
      <c r="AT825" s="1249"/>
      <c r="AU825" s="1249"/>
      <c r="AV825" s="1249"/>
      <c r="AW825" s="1192"/>
      <c r="AX825" s="1192"/>
    </row>
    <row r="826" spans="35:50" ht="14.25">
      <c r="AI826" s="1249"/>
      <c r="AJ826" s="1249"/>
      <c r="AK826" s="1249"/>
      <c r="AL826" s="1249"/>
      <c r="AM826" s="1249"/>
      <c r="AN826" s="1249"/>
      <c r="AO826" s="1249"/>
      <c r="AP826" s="1249"/>
      <c r="AQ826" s="1249"/>
      <c r="AR826" s="1249"/>
      <c r="AS826" s="1249"/>
      <c r="AT826" s="1249"/>
      <c r="AU826" s="1249"/>
      <c r="AV826" s="1249"/>
      <c r="AW826" s="1192"/>
      <c r="AX826" s="1192"/>
    </row>
    <row r="827" spans="35:50" ht="14.25">
      <c r="AI827" s="1249"/>
      <c r="AJ827" s="1249"/>
      <c r="AK827" s="1249"/>
      <c r="AL827" s="1249"/>
      <c r="AM827" s="1249"/>
      <c r="AN827" s="1249"/>
      <c r="AO827" s="1249"/>
      <c r="AP827" s="1249"/>
      <c r="AQ827" s="1249"/>
      <c r="AR827" s="1249"/>
      <c r="AS827" s="1249"/>
      <c r="AT827" s="1249"/>
      <c r="AU827" s="1249"/>
      <c r="AV827" s="1249"/>
      <c r="AW827" s="1192"/>
      <c r="AX827" s="1192"/>
    </row>
    <row r="828" spans="35:50" ht="14.25">
      <c r="AI828" s="1249"/>
      <c r="AJ828" s="1249"/>
      <c r="AK828" s="1249"/>
      <c r="AL828" s="1249"/>
      <c r="AM828" s="1249"/>
      <c r="AN828" s="1249"/>
      <c r="AO828" s="1249"/>
      <c r="AP828" s="1249"/>
      <c r="AQ828" s="1249"/>
      <c r="AR828" s="1249"/>
      <c r="AS828" s="1249"/>
      <c r="AT828" s="1249"/>
      <c r="AU828" s="1249"/>
      <c r="AV828" s="1249"/>
      <c r="AW828" s="1192"/>
      <c r="AX828" s="1192"/>
    </row>
    <row r="829" spans="35:50" ht="14.25">
      <c r="AI829" s="1249"/>
      <c r="AJ829" s="1249"/>
      <c r="AK829" s="1249"/>
      <c r="AL829" s="1249"/>
      <c r="AM829" s="1249"/>
      <c r="AN829" s="1249"/>
      <c r="AO829" s="1249"/>
      <c r="AP829" s="1249"/>
      <c r="AQ829" s="1249"/>
      <c r="AR829" s="1249"/>
      <c r="AS829" s="1249"/>
      <c r="AT829" s="1249"/>
      <c r="AU829" s="1249"/>
      <c r="AV829" s="1249"/>
      <c r="AW829" s="1192"/>
      <c r="AX829" s="1192"/>
    </row>
    <row r="830" spans="35:50" ht="14.25">
      <c r="AI830" s="1249"/>
      <c r="AJ830" s="1249"/>
      <c r="AK830" s="1249"/>
      <c r="AL830" s="1249"/>
      <c r="AM830" s="1249"/>
      <c r="AN830" s="1249"/>
      <c r="AO830" s="1249"/>
      <c r="AP830" s="1249"/>
      <c r="AQ830" s="1249"/>
      <c r="AR830" s="1249"/>
      <c r="AS830" s="1249"/>
      <c r="AT830" s="1249"/>
      <c r="AU830" s="1249"/>
      <c r="AV830" s="1249"/>
      <c r="AW830" s="1192"/>
      <c r="AX830" s="1192"/>
    </row>
    <row r="831" spans="35:50" ht="14.25">
      <c r="AI831" s="1249"/>
      <c r="AJ831" s="1249"/>
      <c r="AK831" s="1249"/>
      <c r="AL831" s="1249"/>
      <c r="AM831" s="1249"/>
      <c r="AN831" s="1249"/>
      <c r="AO831" s="1249"/>
      <c r="AP831" s="1249"/>
      <c r="AQ831" s="1249"/>
      <c r="AR831" s="1249"/>
      <c r="AS831" s="1249"/>
      <c r="AT831" s="1249"/>
      <c r="AU831" s="1249"/>
      <c r="AV831" s="1249"/>
      <c r="AW831" s="1192"/>
      <c r="AX831" s="1192"/>
    </row>
    <row r="832" spans="35:50" ht="14.25">
      <c r="AI832" s="1249"/>
      <c r="AJ832" s="1249"/>
      <c r="AK832" s="1249"/>
      <c r="AL832" s="1249"/>
      <c r="AM832" s="1249"/>
      <c r="AN832" s="1249"/>
      <c r="AO832" s="1249"/>
      <c r="AP832" s="1249"/>
      <c r="AQ832" s="1249"/>
      <c r="AR832" s="1249"/>
      <c r="AS832" s="1249"/>
      <c r="AT832" s="1249"/>
      <c r="AU832" s="1249"/>
      <c r="AV832" s="1249"/>
      <c r="AW832" s="1192"/>
      <c r="AX832" s="1192"/>
    </row>
    <row r="833" spans="35:50" ht="14.25">
      <c r="AI833" s="1249"/>
      <c r="AJ833" s="1249"/>
      <c r="AK833" s="1249"/>
      <c r="AL833" s="1249"/>
      <c r="AM833" s="1249"/>
      <c r="AN833" s="1249"/>
      <c r="AO833" s="1249"/>
      <c r="AP833" s="1249"/>
      <c r="AQ833" s="1249"/>
      <c r="AR833" s="1249"/>
      <c r="AS833" s="1249"/>
      <c r="AT833" s="1249"/>
      <c r="AU833" s="1249"/>
      <c r="AV833" s="1249"/>
      <c r="AW833" s="1192"/>
      <c r="AX833" s="1192"/>
    </row>
    <row r="834" spans="35:50" ht="14.25">
      <c r="AI834" s="1249"/>
      <c r="AJ834" s="1249"/>
      <c r="AK834" s="1249"/>
      <c r="AL834" s="1249"/>
      <c r="AM834" s="1249"/>
      <c r="AN834" s="1249"/>
      <c r="AO834" s="1249"/>
      <c r="AP834" s="1249"/>
      <c r="AQ834" s="1249"/>
      <c r="AR834" s="1249"/>
      <c r="AS834" s="1249"/>
      <c r="AT834" s="1249"/>
      <c r="AU834" s="1249"/>
      <c r="AV834" s="1249"/>
      <c r="AW834" s="1192"/>
      <c r="AX834" s="1192"/>
    </row>
    <row r="835" spans="35:50" ht="14.25">
      <c r="AI835" s="1249"/>
      <c r="AJ835" s="1249"/>
      <c r="AK835" s="1249"/>
      <c r="AL835" s="1249"/>
      <c r="AM835" s="1249"/>
      <c r="AN835" s="1249"/>
      <c r="AO835" s="1249"/>
      <c r="AP835" s="1249"/>
      <c r="AQ835" s="1249"/>
      <c r="AR835" s="1249"/>
      <c r="AS835" s="1249"/>
      <c r="AT835" s="1249"/>
      <c r="AU835" s="1249"/>
      <c r="AV835" s="1249"/>
      <c r="AW835" s="1192"/>
      <c r="AX835" s="1192"/>
    </row>
    <row r="836" spans="35:50" ht="14.25">
      <c r="AI836" s="1249"/>
      <c r="AJ836" s="1249"/>
      <c r="AK836" s="1249"/>
      <c r="AL836" s="1249"/>
      <c r="AM836" s="1249"/>
      <c r="AN836" s="1249"/>
      <c r="AO836" s="1249"/>
      <c r="AP836" s="1249"/>
      <c r="AQ836" s="1249"/>
      <c r="AR836" s="1249"/>
      <c r="AS836" s="1249"/>
      <c r="AT836" s="1249"/>
      <c r="AU836" s="1249"/>
      <c r="AV836" s="1249"/>
      <c r="AW836" s="1192"/>
      <c r="AX836" s="1192"/>
    </row>
    <row r="837" spans="35:50" ht="14.25">
      <c r="AI837" s="1249"/>
      <c r="AJ837" s="1249"/>
      <c r="AK837" s="1249"/>
      <c r="AL837" s="1249"/>
      <c r="AM837" s="1249"/>
      <c r="AN837" s="1249"/>
      <c r="AO837" s="1249"/>
      <c r="AP837" s="1249"/>
      <c r="AQ837" s="1249"/>
      <c r="AR837" s="1249"/>
      <c r="AS837" s="1249"/>
      <c r="AT837" s="1249"/>
      <c r="AU837" s="1249"/>
      <c r="AV837" s="1249"/>
      <c r="AW837" s="1192"/>
      <c r="AX837" s="1192"/>
    </row>
    <row r="838" spans="35:50" ht="14.25">
      <c r="AI838" s="1249"/>
      <c r="AJ838" s="1249"/>
      <c r="AK838" s="1249"/>
      <c r="AL838" s="1249"/>
      <c r="AM838" s="1249"/>
      <c r="AN838" s="1249"/>
      <c r="AO838" s="1249"/>
      <c r="AP838" s="1249"/>
      <c r="AQ838" s="1249"/>
      <c r="AR838" s="1249"/>
      <c r="AS838" s="1249"/>
      <c r="AT838" s="1249"/>
      <c r="AU838" s="1249"/>
      <c r="AV838" s="1249"/>
      <c r="AW838" s="1192"/>
      <c r="AX838" s="1192"/>
    </row>
    <row r="839" spans="35:50" ht="14.25">
      <c r="AI839" s="1249"/>
      <c r="AJ839" s="1249"/>
      <c r="AK839" s="1249"/>
      <c r="AL839" s="1249"/>
      <c r="AM839" s="1249"/>
      <c r="AN839" s="1249"/>
      <c r="AO839" s="1249"/>
      <c r="AP839" s="1249"/>
      <c r="AQ839" s="1249"/>
      <c r="AR839" s="1249"/>
      <c r="AS839" s="1249"/>
      <c r="AT839" s="1249"/>
      <c r="AU839" s="1249"/>
      <c r="AV839" s="1249"/>
      <c r="AW839" s="1192"/>
      <c r="AX839" s="1192"/>
    </row>
    <row r="840" spans="35:50" ht="14.25">
      <c r="AI840" s="1249"/>
      <c r="AJ840" s="1249"/>
      <c r="AK840" s="1249"/>
      <c r="AL840" s="1249"/>
      <c r="AM840" s="1249"/>
      <c r="AN840" s="1249"/>
      <c r="AO840" s="1249"/>
      <c r="AP840" s="1249"/>
      <c r="AQ840" s="1249"/>
      <c r="AR840" s="1249"/>
      <c r="AS840" s="1249"/>
      <c r="AT840" s="1249"/>
      <c r="AU840" s="1249"/>
      <c r="AV840" s="1249"/>
      <c r="AW840" s="1192"/>
      <c r="AX840" s="1192"/>
    </row>
    <row r="841" spans="35:50" ht="14.25">
      <c r="AI841" s="1249"/>
      <c r="AJ841" s="1249"/>
      <c r="AK841" s="1249"/>
      <c r="AL841" s="1249"/>
      <c r="AM841" s="1249"/>
      <c r="AN841" s="1249"/>
      <c r="AO841" s="1249"/>
      <c r="AP841" s="1249"/>
      <c r="AQ841" s="1249"/>
      <c r="AR841" s="1249"/>
      <c r="AS841" s="1249"/>
      <c r="AT841" s="1249"/>
      <c r="AU841" s="1249"/>
      <c r="AV841" s="1249"/>
      <c r="AW841" s="1192"/>
      <c r="AX841" s="1192"/>
    </row>
    <row r="842" spans="35:50" ht="14.25">
      <c r="AI842" s="1249"/>
      <c r="AJ842" s="1249"/>
      <c r="AK842" s="1249"/>
      <c r="AL842" s="1249"/>
      <c r="AM842" s="1249"/>
      <c r="AN842" s="1249"/>
      <c r="AO842" s="1249"/>
      <c r="AP842" s="1249"/>
      <c r="AQ842" s="1249"/>
      <c r="AR842" s="1249"/>
      <c r="AS842" s="1249"/>
      <c r="AT842" s="1249"/>
      <c r="AU842" s="1249"/>
      <c r="AV842" s="1249"/>
      <c r="AW842" s="1192"/>
      <c r="AX842" s="1192"/>
    </row>
    <row r="843" spans="35:50" ht="14.25">
      <c r="AI843" s="1249"/>
      <c r="AJ843" s="1249"/>
      <c r="AK843" s="1249"/>
      <c r="AL843" s="1249"/>
      <c r="AM843" s="1249"/>
      <c r="AN843" s="1249"/>
      <c r="AO843" s="1249"/>
      <c r="AP843" s="1249"/>
      <c r="AQ843" s="1249"/>
      <c r="AR843" s="1249"/>
      <c r="AS843" s="1249"/>
      <c r="AT843" s="1249"/>
      <c r="AU843" s="1249"/>
      <c r="AV843" s="1249"/>
      <c r="AW843" s="1192"/>
      <c r="AX843" s="1192"/>
    </row>
    <row r="844" spans="35:50" ht="14.25">
      <c r="AI844" s="1249"/>
      <c r="AJ844" s="1249"/>
      <c r="AK844" s="1249"/>
      <c r="AL844" s="1249"/>
      <c r="AM844" s="1249"/>
      <c r="AN844" s="1249"/>
      <c r="AO844" s="1249"/>
      <c r="AP844" s="1249"/>
      <c r="AQ844" s="1249"/>
      <c r="AR844" s="1249"/>
      <c r="AS844" s="1249"/>
      <c r="AT844" s="1249"/>
      <c r="AU844" s="1249"/>
      <c r="AV844" s="1249"/>
      <c r="AW844" s="1192"/>
      <c r="AX844" s="1192"/>
    </row>
    <row r="845" spans="35:50" ht="14.25">
      <c r="AI845" s="1249"/>
      <c r="AJ845" s="1249"/>
      <c r="AK845" s="1249"/>
      <c r="AL845" s="1249"/>
      <c r="AM845" s="1249"/>
      <c r="AN845" s="1249"/>
      <c r="AO845" s="1249"/>
      <c r="AP845" s="1249"/>
      <c r="AQ845" s="1249"/>
      <c r="AR845" s="1249"/>
      <c r="AS845" s="1249"/>
      <c r="AT845" s="1249"/>
      <c r="AU845" s="1249"/>
      <c r="AV845" s="1249"/>
      <c r="AW845" s="1192"/>
      <c r="AX845" s="1192"/>
    </row>
    <row r="846" spans="35:50" ht="14.25">
      <c r="AI846" s="1249"/>
      <c r="AJ846" s="1249"/>
      <c r="AK846" s="1249"/>
      <c r="AL846" s="1249"/>
      <c r="AM846" s="1249"/>
      <c r="AN846" s="1249"/>
      <c r="AO846" s="1249"/>
      <c r="AP846" s="1249"/>
      <c r="AQ846" s="1249"/>
      <c r="AR846" s="1249"/>
      <c r="AS846" s="1249"/>
      <c r="AT846" s="1249"/>
      <c r="AU846" s="1249"/>
      <c r="AV846" s="1249"/>
      <c r="AW846" s="1192"/>
      <c r="AX846" s="1192"/>
    </row>
    <row r="847" spans="35:50" ht="14.25">
      <c r="AI847" s="1249"/>
      <c r="AJ847" s="1249"/>
      <c r="AK847" s="1249"/>
      <c r="AL847" s="1249"/>
      <c r="AM847" s="1249"/>
      <c r="AN847" s="1249"/>
      <c r="AO847" s="1249"/>
      <c r="AP847" s="1249"/>
      <c r="AQ847" s="1249"/>
      <c r="AR847" s="1249"/>
      <c r="AS847" s="1249"/>
      <c r="AT847" s="1249"/>
      <c r="AU847" s="1249"/>
      <c r="AV847" s="1249"/>
      <c r="AW847" s="1192"/>
      <c r="AX847" s="1192"/>
    </row>
    <row r="848" spans="35:50" ht="14.25">
      <c r="AI848" s="1249"/>
      <c r="AJ848" s="1249"/>
      <c r="AK848" s="1249"/>
      <c r="AL848" s="1249"/>
      <c r="AM848" s="1249"/>
      <c r="AN848" s="1249"/>
      <c r="AO848" s="1249"/>
      <c r="AP848" s="1249"/>
      <c r="AQ848" s="1249"/>
      <c r="AR848" s="1249"/>
      <c r="AS848" s="1249"/>
      <c r="AT848" s="1249"/>
      <c r="AU848" s="1249"/>
      <c r="AV848" s="1249"/>
      <c r="AW848" s="1192"/>
      <c r="AX848" s="1192"/>
    </row>
    <row r="849" spans="35:50" ht="14.25">
      <c r="AI849" s="1249"/>
      <c r="AJ849" s="1249"/>
      <c r="AK849" s="1249"/>
      <c r="AL849" s="1249"/>
      <c r="AM849" s="1249"/>
      <c r="AN849" s="1249"/>
      <c r="AO849" s="1249"/>
      <c r="AP849" s="1249"/>
      <c r="AQ849" s="1249"/>
      <c r="AR849" s="1249"/>
      <c r="AS849" s="1249"/>
      <c r="AT849" s="1249"/>
      <c r="AU849" s="1249"/>
      <c r="AV849" s="1249"/>
      <c r="AW849" s="1192"/>
      <c r="AX849" s="1192"/>
    </row>
    <row r="850" spans="35:50" ht="14.25">
      <c r="AI850" s="1249"/>
      <c r="AJ850" s="1249"/>
      <c r="AK850" s="1249"/>
      <c r="AL850" s="1249"/>
      <c r="AM850" s="1249"/>
      <c r="AN850" s="1249"/>
      <c r="AO850" s="1249"/>
      <c r="AP850" s="1249"/>
      <c r="AQ850" s="1249"/>
      <c r="AR850" s="1249"/>
      <c r="AS850" s="1249"/>
      <c r="AT850" s="1249"/>
      <c r="AU850" s="1249"/>
      <c r="AV850" s="1249"/>
      <c r="AW850" s="1192"/>
      <c r="AX850" s="1192"/>
    </row>
    <row r="851" spans="35:50" ht="14.25">
      <c r="AI851" s="1249"/>
      <c r="AJ851" s="1249"/>
      <c r="AK851" s="1249"/>
      <c r="AL851" s="1249"/>
      <c r="AM851" s="1249"/>
      <c r="AN851" s="1249"/>
      <c r="AO851" s="1249"/>
      <c r="AP851" s="1249"/>
      <c r="AQ851" s="1249"/>
      <c r="AR851" s="1249"/>
      <c r="AS851" s="1249"/>
      <c r="AT851" s="1249"/>
      <c r="AU851" s="1249"/>
      <c r="AV851" s="1249"/>
      <c r="AW851" s="1192"/>
      <c r="AX851" s="1192"/>
    </row>
    <row r="852" spans="35:50" ht="14.25">
      <c r="AI852" s="1249"/>
      <c r="AJ852" s="1249"/>
      <c r="AK852" s="1249"/>
      <c r="AL852" s="1249"/>
      <c r="AM852" s="1249"/>
      <c r="AN852" s="1249"/>
      <c r="AO852" s="1249"/>
      <c r="AP852" s="1249"/>
      <c r="AQ852" s="1249"/>
      <c r="AR852" s="1249"/>
      <c r="AS852" s="1249"/>
      <c r="AT852" s="1249"/>
      <c r="AU852" s="1249"/>
      <c r="AV852" s="1249"/>
      <c r="AW852" s="1192"/>
      <c r="AX852" s="1192"/>
    </row>
    <row r="853" spans="35:50" ht="14.25">
      <c r="AI853" s="1249"/>
      <c r="AJ853" s="1249"/>
      <c r="AK853" s="1249"/>
      <c r="AL853" s="1249"/>
      <c r="AM853" s="1249"/>
      <c r="AN853" s="1249"/>
      <c r="AO853" s="1249"/>
      <c r="AP853" s="1249"/>
      <c r="AQ853" s="1249"/>
      <c r="AR853" s="1249"/>
      <c r="AS853" s="1249"/>
      <c r="AT853" s="1249"/>
      <c r="AU853" s="1249"/>
      <c r="AV853" s="1249"/>
      <c r="AW853" s="1192"/>
      <c r="AX853" s="1192"/>
    </row>
    <row r="854" spans="35:50" ht="14.25">
      <c r="AI854" s="1249"/>
      <c r="AJ854" s="1249"/>
      <c r="AK854" s="1249"/>
      <c r="AL854" s="1249"/>
      <c r="AM854" s="1249"/>
      <c r="AN854" s="1249"/>
      <c r="AO854" s="1249"/>
      <c r="AP854" s="1249"/>
      <c r="AQ854" s="1249"/>
      <c r="AR854" s="1249"/>
      <c r="AS854" s="1249"/>
      <c r="AT854" s="1249"/>
      <c r="AU854" s="1249"/>
      <c r="AV854" s="1249"/>
      <c r="AW854" s="1192"/>
      <c r="AX854" s="1192"/>
    </row>
    <row r="855" spans="35:50" ht="14.25">
      <c r="AI855" s="1249"/>
      <c r="AJ855" s="1249"/>
      <c r="AK855" s="1249"/>
      <c r="AL855" s="1249"/>
      <c r="AM855" s="1249"/>
      <c r="AN855" s="1249"/>
      <c r="AO855" s="1249"/>
      <c r="AP855" s="1249"/>
      <c r="AQ855" s="1249"/>
      <c r="AR855" s="1249"/>
      <c r="AS855" s="1249"/>
      <c r="AT855" s="1249"/>
      <c r="AU855" s="1249"/>
      <c r="AV855" s="1249"/>
      <c r="AW855" s="1192"/>
      <c r="AX855" s="1192"/>
    </row>
    <row r="856" spans="35:50" ht="14.25">
      <c r="AI856" s="1249"/>
      <c r="AJ856" s="1249"/>
      <c r="AK856" s="1249"/>
      <c r="AL856" s="1249"/>
      <c r="AM856" s="1249"/>
      <c r="AN856" s="1249"/>
      <c r="AO856" s="1249"/>
      <c r="AP856" s="1249"/>
      <c r="AQ856" s="1249"/>
      <c r="AR856" s="1249"/>
      <c r="AS856" s="1249"/>
      <c r="AT856" s="1249"/>
      <c r="AU856" s="1249"/>
      <c r="AV856" s="1249"/>
      <c r="AW856" s="1192"/>
      <c r="AX856" s="1192"/>
    </row>
    <row r="857" spans="35:50" ht="14.25">
      <c r="AI857" s="1249"/>
      <c r="AJ857" s="1249"/>
      <c r="AK857" s="1249"/>
      <c r="AL857" s="1249"/>
      <c r="AM857" s="1249"/>
      <c r="AN857" s="1249"/>
      <c r="AO857" s="1249"/>
      <c r="AP857" s="1249"/>
      <c r="AQ857" s="1249"/>
      <c r="AR857" s="1249"/>
      <c r="AS857" s="1249"/>
      <c r="AT857" s="1249"/>
      <c r="AU857" s="1249"/>
      <c r="AV857" s="1249"/>
      <c r="AW857" s="1192"/>
      <c r="AX857" s="1192"/>
    </row>
    <row r="858" spans="35:50" ht="14.25">
      <c r="AI858" s="1249"/>
      <c r="AJ858" s="1249"/>
      <c r="AK858" s="1249"/>
      <c r="AL858" s="1249"/>
      <c r="AM858" s="1249"/>
      <c r="AN858" s="1249"/>
      <c r="AO858" s="1249"/>
      <c r="AP858" s="1249"/>
      <c r="AQ858" s="1249"/>
      <c r="AR858" s="1249"/>
      <c r="AS858" s="1249"/>
      <c r="AT858" s="1249"/>
      <c r="AU858" s="1249"/>
      <c r="AV858" s="1249"/>
      <c r="AW858" s="1192"/>
      <c r="AX858" s="1192"/>
    </row>
    <row r="859" spans="35:50" ht="14.25">
      <c r="AI859" s="1249"/>
      <c r="AJ859" s="1249"/>
      <c r="AK859" s="1249"/>
      <c r="AL859" s="1249"/>
      <c r="AM859" s="1249"/>
      <c r="AN859" s="1249"/>
      <c r="AO859" s="1249"/>
      <c r="AP859" s="1249"/>
      <c r="AQ859" s="1249"/>
      <c r="AR859" s="1249"/>
      <c r="AS859" s="1249"/>
      <c r="AT859" s="1249"/>
      <c r="AU859" s="1249"/>
      <c r="AV859" s="1249"/>
      <c r="AW859" s="1192"/>
      <c r="AX859" s="1192"/>
    </row>
    <row r="860" spans="35:50" ht="14.25">
      <c r="AI860" s="1249"/>
      <c r="AJ860" s="1249"/>
      <c r="AK860" s="1249"/>
      <c r="AL860" s="1249"/>
      <c r="AM860" s="1249"/>
      <c r="AN860" s="1249"/>
      <c r="AO860" s="1249"/>
      <c r="AP860" s="1249"/>
      <c r="AQ860" s="1249"/>
      <c r="AR860" s="1249"/>
      <c r="AS860" s="1249"/>
      <c r="AT860" s="1249"/>
      <c r="AU860" s="1249"/>
      <c r="AV860" s="1249"/>
      <c r="AW860" s="1192"/>
      <c r="AX860" s="1192"/>
    </row>
    <row r="861" spans="35:50" ht="14.25">
      <c r="AI861" s="1249"/>
      <c r="AJ861" s="1249"/>
      <c r="AK861" s="1249"/>
      <c r="AL861" s="1249"/>
      <c r="AM861" s="1249"/>
      <c r="AN861" s="1249"/>
      <c r="AO861" s="1249"/>
      <c r="AP861" s="1249"/>
      <c r="AQ861" s="1249"/>
      <c r="AR861" s="1249"/>
      <c r="AS861" s="1249"/>
      <c r="AT861" s="1249"/>
      <c r="AU861" s="1249"/>
      <c r="AV861" s="1249"/>
      <c r="AW861" s="1192"/>
      <c r="AX861" s="1192"/>
    </row>
    <row r="862" spans="35:50" ht="14.25">
      <c r="AI862" s="1249"/>
      <c r="AJ862" s="1249"/>
      <c r="AK862" s="1249"/>
      <c r="AL862" s="1249"/>
      <c r="AM862" s="1249"/>
      <c r="AN862" s="1249"/>
      <c r="AO862" s="1249"/>
      <c r="AP862" s="1249"/>
      <c r="AQ862" s="1249"/>
      <c r="AR862" s="1249"/>
      <c r="AS862" s="1249"/>
      <c r="AT862" s="1249"/>
      <c r="AU862" s="1249"/>
      <c r="AV862" s="1249"/>
      <c r="AW862" s="1192"/>
      <c r="AX862" s="1192"/>
    </row>
    <row r="863" spans="35:50" ht="14.25">
      <c r="AI863" s="1249"/>
      <c r="AJ863" s="1249"/>
      <c r="AK863" s="1249"/>
      <c r="AL863" s="1249"/>
      <c r="AM863" s="1249"/>
      <c r="AN863" s="1249"/>
      <c r="AO863" s="1249"/>
      <c r="AP863" s="1249"/>
      <c r="AQ863" s="1249"/>
      <c r="AR863" s="1249"/>
      <c r="AS863" s="1249"/>
      <c r="AT863" s="1249"/>
      <c r="AU863" s="1249"/>
      <c r="AV863" s="1249"/>
      <c r="AW863" s="1192"/>
      <c r="AX863" s="1192"/>
    </row>
    <row r="864" spans="35:50" ht="14.25">
      <c r="AI864" s="1249"/>
      <c r="AJ864" s="1249"/>
      <c r="AK864" s="1249"/>
      <c r="AL864" s="1249"/>
      <c r="AM864" s="1249"/>
      <c r="AN864" s="1249"/>
      <c r="AO864" s="1249"/>
      <c r="AP864" s="1249"/>
      <c r="AQ864" s="1249"/>
      <c r="AR864" s="1249"/>
      <c r="AS864" s="1249"/>
      <c r="AT864" s="1249"/>
      <c r="AU864" s="1249"/>
      <c r="AV864" s="1249"/>
      <c r="AW864" s="1192"/>
      <c r="AX864" s="1192"/>
    </row>
    <row r="865" spans="35:50" ht="14.25">
      <c r="AI865" s="1249"/>
      <c r="AJ865" s="1249"/>
      <c r="AK865" s="1249"/>
      <c r="AL865" s="1249"/>
      <c r="AM865" s="1249"/>
      <c r="AN865" s="1249"/>
      <c r="AO865" s="1249"/>
      <c r="AP865" s="1249"/>
      <c r="AQ865" s="1249"/>
      <c r="AR865" s="1249"/>
      <c r="AS865" s="1249"/>
      <c r="AT865" s="1249"/>
      <c r="AU865" s="1249"/>
      <c r="AV865" s="1249"/>
      <c r="AW865" s="1192"/>
      <c r="AX865" s="1192"/>
    </row>
    <row r="866" spans="35:50" ht="14.25">
      <c r="AI866" s="1249"/>
      <c r="AJ866" s="1249"/>
      <c r="AK866" s="1249"/>
      <c r="AL866" s="1249"/>
      <c r="AM866" s="1249"/>
      <c r="AN866" s="1249"/>
      <c r="AO866" s="1249"/>
      <c r="AP866" s="1249"/>
      <c r="AQ866" s="1249"/>
      <c r="AR866" s="1249"/>
      <c r="AS866" s="1249"/>
      <c r="AT866" s="1249"/>
      <c r="AU866" s="1249"/>
      <c r="AV866" s="1249"/>
      <c r="AW866" s="1192"/>
      <c r="AX866" s="1192"/>
    </row>
    <row r="867" spans="35:50" ht="14.25">
      <c r="AI867" s="1249"/>
      <c r="AJ867" s="1249"/>
      <c r="AK867" s="1249"/>
      <c r="AL867" s="1249"/>
      <c r="AM867" s="1249"/>
      <c r="AN867" s="1249"/>
      <c r="AO867" s="1249"/>
      <c r="AP867" s="1249"/>
      <c r="AQ867" s="1249"/>
      <c r="AR867" s="1249"/>
      <c r="AS867" s="1249"/>
      <c r="AT867" s="1249"/>
      <c r="AU867" s="1249"/>
      <c r="AV867" s="1249"/>
      <c r="AW867" s="1192"/>
      <c r="AX867" s="1192"/>
    </row>
    <row r="868" spans="35:50" ht="14.25">
      <c r="AI868" s="1249"/>
      <c r="AJ868" s="1249"/>
      <c r="AK868" s="1249"/>
      <c r="AL868" s="1249"/>
      <c r="AM868" s="1249"/>
      <c r="AN868" s="1249"/>
      <c r="AO868" s="1249"/>
      <c r="AP868" s="1249"/>
      <c r="AQ868" s="1249"/>
      <c r="AR868" s="1249"/>
      <c r="AS868" s="1249"/>
      <c r="AT868" s="1249"/>
      <c r="AU868" s="1249"/>
      <c r="AV868" s="1249"/>
      <c r="AW868" s="1192"/>
      <c r="AX868" s="1192"/>
    </row>
    <row r="869" spans="35:50" ht="14.25">
      <c r="AI869" s="1249"/>
      <c r="AJ869" s="1249"/>
      <c r="AK869" s="1249"/>
      <c r="AL869" s="1249"/>
      <c r="AM869" s="1249"/>
      <c r="AN869" s="1249"/>
      <c r="AO869" s="1249"/>
      <c r="AP869" s="1249"/>
      <c r="AQ869" s="1249"/>
      <c r="AR869" s="1249"/>
      <c r="AS869" s="1249"/>
      <c r="AT869" s="1249"/>
      <c r="AU869" s="1249"/>
      <c r="AV869" s="1249"/>
      <c r="AW869" s="1192"/>
      <c r="AX869" s="1192"/>
    </row>
    <row r="870" spans="35:50" ht="14.25">
      <c r="AI870" s="1249"/>
      <c r="AJ870" s="1249"/>
      <c r="AK870" s="1249"/>
      <c r="AL870" s="1249"/>
      <c r="AM870" s="1249"/>
      <c r="AN870" s="1249"/>
      <c r="AO870" s="1249"/>
      <c r="AP870" s="1249"/>
      <c r="AQ870" s="1249"/>
      <c r="AR870" s="1249"/>
      <c r="AS870" s="1249"/>
      <c r="AT870" s="1249"/>
      <c r="AU870" s="1249"/>
      <c r="AV870" s="1249"/>
      <c r="AW870" s="1192"/>
      <c r="AX870" s="1192"/>
    </row>
    <row r="871" spans="35:50" ht="14.25">
      <c r="AI871" s="1249"/>
      <c r="AJ871" s="1249"/>
      <c r="AK871" s="1249"/>
      <c r="AL871" s="1249"/>
      <c r="AM871" s="1249"/>
      <c r="AN871" s="1249"/>
      <c r="AO871" s="1249"/>
      <c r="AP871" s="1249"/>
      <c r="AQ871" s="1249"/>
      <c r="AR871" s="1249"/>
      <c r="AS871" s="1249"/>
      <c r="AT871" s="1249"/>
      <c r="AU871" s="1249"/>
      <c r="AV871" s="1249"/>
      <c r="AW871" s="1192"/>
      <c r="AX871" s="1192"/>
    </row>
    <row r="872" spans="35:50" ht="14.25">
      <c r="AI872" s="1249"/>
      <c r="AJ872" s="1249"/>
      <c r="AK872" s="1249"/>
      <c r="AL872" s="1249"/>
      <c r="AM872" s="1249"/>
      <c r="AN872" s="1249"/>
      <c r="AO872" s="1249"/>
      <c r="AP872" s="1249"/>
      <c r="AQ872" s="1249"/>
      <c r="AR872" s="1249"/>
      <c r="AS872" s="1249"/>
      <c r="AT872" s="1249"/>
      <c r="AU872" s="1249"/>
      <c r="AV872" s="1249"/>
      <c r="AW872" s="1192"/>
      <c r="AX872" s="1192"/>
    </row>
    <row r="873" spans="35:50" ht="14.25">
      <c r="AI873" s="1249"/>
      <c r="AJ873" s="1249"/>
      <c r="AK873" s="1249"/>
      <c r="AL873" s="1249"/>
      <c r="AM873" s="1249"/>
      <c r="AN873" s="1249"/>
      <c r="AO873" s="1249"/>
      <c r="AP873" s="1249"/>
      <c r="AQ873" s="1249"/>
      <c r="AR873" s="1249"/>
      <c r="AS873" s="1249"/>
      <c r="AT873" s="1249"/>
      <c r="AU873" s="1249"/>
      <c r="AV873" s="1249"/>
      <c r="AW873" s="1192"/>
      <c r="AX873" s="1192"/>
    </row>
    <row r="874" spans="35:50" ht="14.25">
      <c r="AI874" s="1249"/>
      <c r="AJ874" s="1249"/>
      <c r="AK874" s="1249"/>
      <c r="AL874" s="1249"/>
      <c r="AM874" s="1249"/>
      <c r="AN874" s="1249"/>
      <c r="AO874" s="1249"/>
      <c r="AP874" s="1249"/>
      <c r="AQ874" s="1249"/>
      <c r="AR874" s="1249"/>
      <c r="AS874" s="1249"/>
      <c r="AT874" s="1249"/>
      <c r="AU874" s="1249"/>
      <c r="AV874" s="1249"/>
      <c r="AW874" s="1192"/>
      <c r="AX874" s="1192"/>
    </row>
    <row r="875" spans="35:50" ht="14.25">
      <c r="AI875" s="1249"/>
      <c r="AJ875" s="1249"/>
      <c r="AK875" s="1249"/>
      <c r="AL875" s="1249"/>
      <c r="AM875" s="1249"/>
      <c r="AN875" s="1249"/>
      <c r="AO875" s="1249"/>
      <c r="AP875" s="1249"/>
      <c r="AQ875" s="1249"/>
      <c r="AR875" s="1249"/>
      <c r="AS875" s="1249"/>
      <c r="AT875" s="1249"/>
      <c r="AU875" s="1249"/>
      <c r="AV875" s="1249"/>
      <c r="AW875" s="1192"/>
      <c r="AX875" s="1192"/>
    </row>
    <row r="876" spans="35:50" ht="14.25">
      <c r="AI876" s="1249"/>
      <c r="AJ876" s="1249"/>
      <c r="AK876" s="1249"/>
      <c r="AL876" s="1249"/>
      <c r="AM876" s="1249"/>
      <c r="AN876" s="1249"/>
      <c r="AO876" s="1249"/>
      <c r="AP876" s="1249"/>
      <c r="AQ876" s="1249"/>
      <c r="AR876" s="1249"/>
      <c r="AS876" s="1249"/>
      <c r="AT876" s="1249"/>
      <c r="AU876" s="1249"/>
      <c r="AV876" s="1249"/>
      <c r="AW876" s="1192"/>
      <c r="AX876" s="1192"/>
    </row>
    <row r="877" spans="35:50" ht="14.25">
      <c r="AI877" s="1249"/>
      <c r="AJ877" s="1249"/>
      <c r="AK877" s="1249"/>
      <c r="AL877" s="1249"/>
      <c r="AM877" s="1249"/>
      <c r="AN877" s="1249"/>
      <c r="AO877" s="1249"/>
      <c r="AP877" s="1249"/>
      <c r="AQ877" s="1249"/>
      <c r="AR877" s="1249"/>
      <c r="AS877" s="1249"/>
      <c r="AT877" s="1249"/>
      <c r="AU877" s="1249"/>
      <c r="AV877" s="1249"/>
      <c r="AW877" s="1192"/>
      <c r="AX877" s="1192"/>
    </row>
    <row r="878" spans="35:50" ht="14.25">
      <c r="AI878" s="1249"/>
      <c r="AJ878" s="1249"/>
      <c r="AK878" s="1249"/>
      <c r="AL878" s="1249"/>
      <c r="AM878" s="1249"/>
      <c r="AN878" s="1249"/>
      <c r="AO878" s="1249"/>
      <c r="AP878" s="1249"/>
      <c r="AQ878" s="1249"/>
      <c r="AR878" s="1249"/>
      <c r="AS878" s="1249"/>
      <c r="AT878" s="1249"/>
      <c r="AU878" s="1249"/>
      <c r="AV878" s="1249"/>
      <c r="AW878" s="1192"/>
      <c r="AX878" s="1192"/>
    </row>
    <row r="879" spans="35:50" ht="14.25">
      <c r="AI879" s="1249"/>
      <c r="AJ879" s="1249"/>
      <c r="AK879" s="1249"/>
      <c r="AL879" s="1249"/>
      <c r="AM879" s="1249"/>
      <c r="AN879" s="1249"/>
      <c r="AO879" s="1249"/>
      <c r="AP879" s="1249"/>
      <c r="AQ879" s="1249"/>
      <c r="AR879" s="1249"/>
      <c r="AS879" s="1249"/>
      <c r="AT879" s="1249"/>
      <c r="AU879" s="1249"/>
      <c r="AV879" s="1249"/>
      <c r="AW879" s="1192"/>
      <c r="AX879" s="1192"/>
    </row>
    <row r="880" spans="35:50" ht="14.25">
      <c r="AI880" s="1249"/>
      <c r="AJ880" s="1249"/>
      <c r="AK880" s="1249"/>
      <c r="AL880" s="1249"/>
      <c r="AM880" s="1249"/>
      <c r="AN880" s="1249"/>
      <c r="AO880" s="1249"/>
      <c r="AP880" s="1249"/>
      <c r="AQ880" s="1249"/>
      <c r="AR880" s="1249"/>
      <c r="AS880" s="1249"/>
      <c r="AT880" s="1249"/>
      <c r="AU880" s="1249"/>
      <c r="AV880" s="1249"/>
      <c r="AW880" s="1192"/>
      <c r="AX880" s="1192"/>
    </row>
    <row r="881" spans="35:50" ht="14.25">
      <c r="AI881" s="1249"/>
      <c r="AJ881" s="1249"/>
      <c r="AK881" s="1249"/>
      <c r="AL881" s="1249"/>
      <c r="AM881" s="1249"/>
      <c r="AN881" s="1249"/>
      <c r="AO881" s="1249"/>
      <c r="AP881" s="1249"/>
      <c r="AQ881" s="1249"/>
      <c r="AR881" s="1249"/>
      <c r="AS881" s="1249"/>
      <c r="AT881" s="1249"/>
      <c r="AU881" s="1249"/>
      <c r="AV881" s="1249"/>
      <c r="AW881" s="1192"/>
      <c r="AX881" s="1192"/>
    </row>
    <row r="882" spans="35:50" ht="14.25">
      <c r="AI882" s="1249"/>
      <c r="AJ882" s="1249"/>
      <c r="AK882" s="1249"/>
      <c r="AL882" s="1249"/>
      <c r="AM882" s="1249"/>
      <c r="AN882" s="1249"/>
      <c r="AO882" s="1249"/>
      <c r="AP882" s="1249"/>
      <c r="AQ882" s="1249"/>
      <c r="AR882" s="1249"/>
      <c r="AS882" s="1249"/>
      <c r="AT882" s="1249"/>
      <c r="AU882" s="1249"/>
      <c r="AV882" s="1249"/>
      <c r="AW882" s="1192"/>
      <c r="AX882" s="1192"/>
    </row>
    <row r="883" spans="35:50" ht="14.25">
      <c r="AI883" s="1249"/>
      <c r="AJ883" s="1249"/>
      <c r="AK883" s="1249"/>
      <c r="AL883" s="1249"/>
      <c r="AM883" s="1249"/>
      <c r="AN883" s="1249"/>
      <c r="AO883" s="1249"/>
      <c r="AP883" s="1249"/>
      <c r="AQ883" s="1249"/>
      <c r="AR883" s="1249"/>
      <c r="AS883" s="1249"/>
      <c r="AT883" s="1249"/>
      <c r="AU883" s="1249"/>
      <c r="AV883" s="1249"/>
      <c r="AW883" s="1192"/>
      <c r="AX883" s="1192"/>
    </row>
    <row r="884" spans="35:50" ht="14.25">
      <c r="AI884" s="1249"/>
      <c r="AJ884" s="1249"/>
      <c r="AK884" s="1249"/>
      <c r="AL884" s="1249"/>
      <c r="AM884" s="1249"/>
      <c r="AN884" s="1249"/>
      <c r="AO884" s="1249"/>
      <c r="AP884" s="1249"/>
      <c r="AQ884" s="1249"/>
      <c r="AR884" s="1249"/>
      <c r="AS884" s="1249"/>
      <c r="AT884" s="1249"/>
      <c r="AU884" s="1249"/>
      <c r="AV884" s="1249"/>
      <c r="AW884" s="1192"/>
      <c r="AX884" s="1192"/>
    </row>
    <row r="885" spans="35:50" ht="14.25">
      <c r="AI885" s="1249"/>
      <c r="AJ885" s="1249"/>
      <c r="AK885" s="1249"/>
      <c r="AL885" s="1249"/>
      <c r="AM885" s="1249"/>
      <c r="AN885" s="1249"/>
      <c r="AO885" s="1249"/>
      <c r="AP885" s="1249"/>
      <c r="AQ885" s="1249"/>
      <c r="AR885" s="1249"/>
      <c r="AS885" s="1249"/>
      <c r="AT885" s="1249"/>
      <c r="AU885" s="1249"/>
      <c r="AV885" s="1249"/>
      <c r="AW885" s="1192"/>
      <c r="AX885" s="1192"/>
    </row>
    <row r="886" spans="35:50" ht="14.25">
      <c r="AI886" s="1249"/>
      <c r="AJ886" s="1249"/>
      <c r="AK886" s="1249"/>
      <c r="AL886" s="1249"/>
      <c r="AM886" s="1249"/>
      <c r="AN886" s="1249"/>
      <c r="AO886" s="1249"/>
      <c r="AP886" s="1249"/>
      <c r="AQ886" s="1249"/>
      <c r="AR886" s="1249"/>
      <c r="AS886" s="1249"/>
      <c r="AT886" s="1249"/>
      <c r="AU886" s="1249"/>
      <c r="AV886" s="1249"/>
      <c r="AW886" s="1192"/>
      <c r="AX886" s="1192"/>
    </row>
    <row r="887" spans="35:50" ht="14.25">
      <c r="AI887" s="1249"/>
      <c r="AJ887" s="1249"/>
      <c r="AK887" s="1249"/>
      <c r="AL887" s="1249"/>
      <c r="AM887" s="1249"/>
      <c r="AN887" s="1249"/>
      <c r="AO887" s="1249"/>
      <c r="AP887" s="1249"/>
      <c r="AQ887" s="1249"/>
      <c r="AR887" s="1249"/>
      <c r="AS887" s="1249"/>
      <c r="AT887" s="1249"/>
      <c r="AU887" s="1249"/>
      <c r="AV887" s="1249"/>
      <c r="AW887" s="1192"/>
      <c r="AX887" s="1192"/>
    </row>
    <row r="888" spans="35:50" ht="14.25">
      <c r="AI888" s="1249"/>
      <c r="AJ888" s="1249"/>
      <c r="AK888" s="1249"/>
      <c r="AL888" s="1249"/>
      <c r="AM888" s="1249"/>
      <c r="AN888" s="1249"/>
      <c r="AO888" s="1249"/>
      <c r="AP888" s="1249"/>
      <c r="AQ888" s="1249"/>
      <c r="AR888" s="1249"/>
      <c r="AS888" s="1249"/>
      <c r="AT888" s="1249"/>
      <c r="AU888" s="1249"/>
      <c r="AV888" s="1249"/>
      <c r="AW888" s="1192"/>
      <c r="AX888" s="1192"/>
    </row>
    <row r="889" spans="35:50" ht="14.25">
      <c r="AI889" s="1249"/>
      <c r="AJ889" s="1249"/>
      <c r="AK889" s="1249"/>
      <c r="AL889" s="1249"/>
      <c r="AM889" s="1249"/>
      <c r="AN889" s="1249"/>
      <c r="AO889" s="1249"/>
      <c r="AP889" s="1249"/>
      <c r="AQ889" s="1249"/>
      <c r="AR889" s="1249"/>
      <c r="AS889" s="1249"/>
      <c r="AT889" s="1249"/>
      <c r="AU889" s="1249"/>
      <c r="AV889" s="1249"/>
      <c r="AW889" s="1192"/>
      <c r="AX889" s="1192"/>
    </row>
    <row r="890" spans="35:50" ht="14.25">
      <c r="AI890" s="1249"/>
      <c r="AJ890" s="1249"/>
      <c r="AK890" s="1249"/>
      <c r="AL890" s="1249"/>
      <c r="AM890" s="1249"/>
      <c r="AN890" s="1249"/>
      <c r="AO890" s="1249"/>
      <c r="AP890" s="1249"/>
      <c r="AQ890" s="1249"/>
      <c r="AR890" s="1249"/>
      <c r="AS890" s="1249"/>
      <c r="AT890" s="1249"/>
      <c r="AU890" s="1249"/>
      <c r="AV890" s="1249"/>
      <c r="AW890" s="1192"/>
      <c r="AX890" s="1192"/>
    </row>
    <row r="891" spans="35:50" ht="14.25">
      <c r="AI891" s="1249"/>
      <c r="AJ891" s="1249"/>
      <c r="AK891" s="1249"/>
      <c r="AL891" s="1249"/>
      <c r="AM891" s="1249"/>
      <c r="AN891" s="1249"/>
      <c r="AO891" s="1249"/>
      <c r="AP891" s="1249"/>
      <c r="AQ891" s="1249"/>
      <c r="AR891" s="1249"/>
      <c r="AS891" s="1249"/>
      <c r="AT891" s="1249"/>
      <c r="AU891" s="1249"/>
      <c r="AV891" s="1249"/>
      <c r="AW891" s="1192"/>
      <c r="AX891" s="1192"/>
    </row>
    <row r="892" spans="35:50" ht="14.25">
      <c r="AI892" s="1249"/>
      <c r="AJ892" s="1249"/>
      <c r="AK892" s="1249"/>
      <c r="AL892" s="1249"/>
      <c r="AM892" s="1249"/>
      <c r="AN892" s="1249"/>
      <c r="AO892" s="1249"/>
      <c r="AP892" s="1249"/>
      <c r="AQ892" s="1249"/>
      <c r="AR892" s="1249"/>
      <c r="AS892" s="1249"/>
      <c r="AT892" s="1249"/>
      <c r="AU892" s="1249"/>
      <c r="AV892" s="1249"/>
      <c r="AW892" s="1192"/>
      <c r="AX892" s="1192"/>
    </row>
    <row r="893" spans="35:50" ht="14.25">
      <c r="AI893" s="1249"/>
      <c r="AJ893" s="1249"/>
      <c r="AK893" s="1249"/>
      <c r="AL893" s="1249"/>
      <c r="AM893" s="1249"/>
      <c r="AN893" s="1249"/>
      <c r="AO893" s="1249"/>
      <c r="AP893" s="1249"/>
      <c r="AQ893" s="1249"/>
      <c r="AR893" s="1249"/>
      <c r="AS893" s="1249"/>
      <c r="AT893" s="1249"/>
      <c r="AU893" s="1249"/>
      <c r="AV893" s="1249"/>
      <c r="AW893" s="1192"/>
      <c r="AX893" s="1192"/>
    </row>
    <row r="894" spans="35:50" ht="14.25">
      <c r="AI894" s="1249"/>
      <c r="AJ894" s="1249"/>
      <c r="AK894" s="1249"/>
      <c r="AL894" s="1249"/>
      <c r="AM894" s="1249"/>
      <c r="AN894" s="1249"/>
      <c r="AO894" s="1249"/>
      <c r="AP894" s="1249"/>
      <c r="AQ894" s="1249"/>
      <c r="AR894" s="1249"/>
      <c r="AS894" s="1249"/>
      <c r="AT894" s="1249"/>
      <c r="AU894" s="1249"/>
      <c r="AV894" s="1249"/>
      <c r="AW894" s="1192"/>
      <c r="AX894" s="1192"/>
    </row>
    <row r="895" spans="35:50" ht="14.25">
      <c r="AI895" s="1249"/>
      <c r="AJ895" s="1249"/>
      <c r="AK895" s="1249"/>
      <c r="AL895" s="1249"/>
      <c r="AM895" s="1249"/>
      <c r="AN895" s="1249"/>
      <c r="AO895" s="1249"/>
      <c r="AP895" s="1249"/>
      <c r="AQ895" s="1249"/>
      <c r="AR895" s="1249"/>
      <c r="AS895" s="1249"/>
      <c r="AT895" s="1249"/>
      <c r="AU895" s="1249"/>
      <c r="AV895" s="1249"/>
      <c r="AW895" s="1192"/>
      <c r="AX895" s="1192"/>
    </row>
    <row r="896" spans="35:50" ht="14.25">
      <c r="AI896" s="1249"/>
      <c r="AJ896" s="1249"/>
      <c r="AK896" s="1249"/>
      <c r="AL896" s="1249"/>
      <c r="AM896" s="1249"/>
      <c r="AN896" s="1249"/>
      <c r="AO896" s="1249"/>
      <c r="AP896" s="1249"/>
      <c r="AQ896" s="1249"/>
      <c r="AR896" s="1249"/>
      <c r="AS896" s="1249"/>
      <c r="AT896" s="1249"/>
      <c r="AU896" s="1249"/>
      <c r="AV896" s="1249"/>
      <c r="AW896" s="1192"/>
      <c r="AX896" s="1192"/>
    </row>
    <row r="897" spans="35:50" ht="14.25">
      <c r="AI897" s="1249"/>
      <c r="AJ897" s="1249"/>
      <c r="AK897" s="1249"/>
      <c r="AL897" s="1249"/>
      <c r="AM897" s="1249"/>
      <c r="AN897" s="1249"/>
      <c r="AO897" s="1249"/>
      <c r="AP897" s="1249"/>
      <c r="AQ897" s="1249"/>
      <c r="AR897" s="1249"/>
      <c r="AS897" s="1249"/>
      <c r="AT897" s="1249"/>
      <c r="AU897" s="1249"/>
      <c r="AV897" s="1249"/>
      <c r="AW897" s="1192"/>
      <c r="AX897" s="1192"/>
    </row>
    <row r="898" spans="35:50" ht="14.25">
      <c r="AI898" s="1249"/>
      <c r="AJ898" s="1249"/>
      <c r="AK898" s="1249"/>
      <c r="AL898" s="1249"/>
      <c r="AM898" s="1249"/>
      <c r="AN898" s="1249"/>
      <c r="AO898" s="1249"/>
      <c r="AP898" s="1249"/>
      <c r="AQ898" s="1249"/>
      <c r="AR898" s="1249"/>
      <c r="AS898" s="1249"/>
      <c r="AT898" s="1249"/>
      <c r="AU898" s="1249"/>
      <c r="AV898" s="1249"/>
      <c r="AW898" s="1192"/>
      <c r="AX898" s="1192"/>
    </row>
    <row r="899" spans="35:50" ht="14.25">
      <c r="AI899" s="1249"/>
      <c r="AJ899" s="1249"/>
      <c r="AK899" s="1249"/>
      <c r="AL899" s="1249"/>
      <c r="AM899" s="1249"/>
      <c r="AN899" s="1249"/>
      <c r="AO899" s="1249"/>
      <c r="AP899" s="1249"/>
      <c r="AQ899" s="1249"/>
      <c r="AR899" s="1249"/>
      <c r="AS899" s="1249"/>
      <c r="AT899" s="1249"/>
      <c r="AU899" s="1249"/>
      <c r="AV899" s="1249"/>
      <c r="AW899" s="1192"/>
      <c r="AX899" s="1192"/>
    </row>
    <row r="900" spans="35:50" ht="14.25">
      <c r="AI900" s="1249"/>
      <c r="AJ900" s="1249"/>
      <c r="AK900" s="1249"/>
      <c r="AL900" s="1249"/>
      <c r="AM900" s="1249"/>
      <c r="AN900" s="1249"/>
      <c r="AO900" s="1249"/>
      <c r="AP900" s="1249"/>
      <c r="AQ900" s="1249"/>
      <c r="AR900" s="1249"/>
      <c r="AS900" s="1249"/>
      <c r="AT900" s="1249"/>
      <c r="AU900" s="1249"/>
      <c r="AV900" s="1249"/>
      <c r="AW900" s="1192"/>
      <c r="AX900" s="1192"/>
    </row>
    <row r="901" spans="35:50" ht="14.25">
      <c r="AI901" s="1249"/>
      <c r="AJ901" s="1249"/>
      <c r="AK901" s="1249"/>
      <c r="AL901" s="1249"/>
      <c r="AM901" s="1249"/>
      <c r="AN901" s="1249"/>
      <c r="AO901" s="1249"/>
      <c r="AP901" s="1249"/>
      <c r="AQ901" s="1249"/>
      <c r="AR901" s="1249"/>
      <c r="AS901" s="1249"/>
      <c r="AT901" s="1249"/>
      <c r="AU901" s="1249"/>
      <c r="AV901" s="1249"/>
      <c r="AW901" s="1192"/>
      <c r="AX901" s="1192"/>
    </row>
    <row r="902" spans="35:50" ht="14.25">
      <c r="AI902" s="1249"/>
      <c r="AJ902" s="1249"/>
      <c r="AK902" s="1249"/>
      <c r="AL902" s="1249"/>
      <c r="AM902" s="1249"/>
      <c r="AN902" s="1249"/>
      <c r="AO902" s="1249"/>
      <c r="AP902" s="1249"/>
      <c r="AQ902" s="1249"/>
      <c r="AR902" s="1249"/>
      <c r="AS902" s="1249"/>
      <c r="AT902" s="1249"/>
      <c r="AU902" s="1249"/>
      <c r="AV902" s="1249"/>
      <c r="AW902" s="1192"/>
      <c r="AX902" s="1192"/>
    </row>
    <row r="903" spans="35:50" ht="14.25">
      <c r="AI903" s="1249"/>
      <c r="AJ903" s="1249"/>
      <c r="AK903" s="1249"/>
      <c r="AL903" s="1249"/>
      <c r="AM903" s="1249"/>
      <c r="AN903" s="1249"/>
      <c r="AO903" s="1249"/>
      <c r="AP903" s="1249"/>
      <c r="AQ903" s="1249"/>
      <c r="AR903" s="1249"/>
      <c r="AS903" s="1249"/>
      <c r="AT903" s="1249"/>
      <c r="AU903" s="1249"/>
      <c r="AV903" s="1249"/>
      <c r="AW903" s="1192"/>
      <c r="AX903" s="1192"/>
    </row>
    <row r="904" spans="35:50" ht="14.25">
      <c r="AI904" s="1249"/>
      <c r="AJ904" s="1249"/>
      <c r="AK904" s="1249"/>
      <c r="AL904" s="1249"/>
      <c r="AM904" s="1249"/>
      <c r="AN904" s="1249"/>
      <c r="AO904" s="1249"/>
      <c r="AP904" s="1249"/>
      <c r="AQ904" s="1249"/>
      <c r="AR904" s="1249"/>
      <c r="AS904" s="1249"/>
      <c r="AT904" s="1249"/>
      <c r="AU904" s="1249"/>
      <c r="AV904" s="1249"/>
      <c r="AW904" s="1192"/>
      <c r="AX904" s="1192"/>
    </row>
    <row r="905" spans="35:50" ht="14.25">
      <c r="AI905" s="1249"/>
      <c r="AJ905" s="1249"/>
      <c r="AK905" s="1249"/>
      <c r="AL905" s="1249"/>
      <c r="AM905" s="1249"/>
      <c r="AN905" s="1249"/>
      <c r="AO905" s="1249"/>
      <c r="AP905" s="1249"/>
      <c r="AQ905" s="1249"/>
      <c r="AR905" s="1249"/>
      <c r="AS905" s="1249"/>
      <c r="AT905" s="1249"/>
      <c r="AU905" s="1249"/>
      <c r="AV905" s="1249"/>
      <c r="AW905" s="1192"/>
      <c r="AX905" s="1192"/>
    </row>
    <row r="906" spans="35:50" ht="14.25">
      <c r="AI906" s="1249"/>
      <c r="AJ906" s="1249"/>
      <c r="AK906" s="1249"/>
      <c r="AL906" s="1249"/>
      <c r="AM906" s="1249"/>
      <c r="AN906" s="1249"/>
      <c r="AO906" s="1249"/>
      <c r="AP906" s="1249"/>
      <c r="AQ906" s="1249"/>
      <c r="AR906" s="1249"/>
      <c r="AS906" s="1249"/>
      <c r="AT906" s="1249"/>
      <c r="AU906" s="1249"/>
      <c r="AV906" s="1249"/>
      <c r="AW906" s="1192"/>
      <c r="AX906" s="1192"/>
    </row>
    <row r="907" spans="35:50" ht="14.25">
      <c r="AI907" s="1249"/>
      <c r="AJ907" s="1249"/>
      <c r="AK907" s="1249"/>
      <c r="AL907" s="1249"/>
      <c r="AM907" s="1249"/>
      <c r="AN907" s="1249"/>
      <c r="AO907" s="1249"/>
      <c r="AP907" s="1249"/>
      <c r="AQ907" s="1249"/>
      <c r="AR907" s="1249"/>
      <c r="AS907" s="1249"/>
      <c r="AT907" s="1249"/>
      <c r="AU907" s="1249"/>
      <c r="AV907" s="1249"/>
      <c r="AW907" s="1192"/>
      <c r="AX907" s="1192"/>
    </row>
    <row r="908" spans="35:50" ht="14.25">
      <c r="AI908" s="1249"/>
      <c r="AJ908" s="1249"/>
      <c r="AK908" s="1249"/>
      <c r="AL908" s="1249"/>
      <c r="AM908" s="1249"/>
      <c r="AN908" s="1249"/>
      <c r="AO908" s="1249"/>
      <c r="AP908" s="1249"/>
      <c r="AQ908" s="1249"/>
      <c r="AR908" s="1249"/>
      <c r="AS908" s="1249"/>
      <c r="AT908" s="1249"/>
      <c r="AU908" s="1249"/>
      <c r="AV908" s="1249"/>
      <c r="AW908" s="1192"/>
      <c r="AX908" s="1192"/>
    </row>
    <row r="909" spans="35:50" ht="14.25">
      <c r="AI909" s="1249"/>
      <c r="AJ909" s="1249"/>
      <c r="AK909" s="1249"/>
      <c r="AL909" s="1249"/>
      <c r="AM909" s="1249"/>
      <c r="AN909" s="1249"/>
      <c r="AO909" s="1249"/>
      <c r="AP909" s="1249"/>
      <c r="AQ909" s="1249"/>
      <c r="AR909" s="1249"/>
      <c r="AS909" s="1249"/>
      <c r="AT909" s="1249"/>
      <c r="AU909" s="1249"/>
      <c r="AV909" s="1249"/>
      <c r="AW909" s="1192"/>
      <c r="AX909" s="1192"/>
    </row>
    <row r="910" spans="35:50" ht="14.25">
      <c r="AI910" s="1249"/>
      <c r="AJ910" s="1249"/>
      <c r="AK910" s="1249"/>
      <c r="AL910" s="1249"/>
      <c r="AM910" s="1249"/>
      <c r="AN910" s="1249"/>
      <c r="AO910" s="1249"/>
      <c r="AP910" s="1249"/>
      <c r="AQ910" s="1249"/>
      <c r="AR910" s="1249"/>
      <c r="AS910" s="1249"/>
      <c r="AT910" s="1249"/>
      <c r="AU910" s="1249"/>
      <c r="AV910" s="1249"/>
      <c r="AW910" s="1192"/>
      <c r="AX910" s="1192"/>
    </row>
    <row r="911" spans="35:50" ht="14.25">
      <c r="AI911" s="1249"/>
      <c r="AJ911" s="1249"/>
      <c r="AK911" s="1249"/>
      <c r="AL911" s="1249"/>
      <c r="AM911" s="1249"/>
      <c r="AN911" s="1249"/>
      <c r="AO911" s="1249"/>
      <c r="AP911" s="1249"/>
      <c r="AQ911" s="1249"/>
      <c r="AR911" s="1249"/>
      <c r="AS911" s="1249"/>
      <c r="AT911" s="1249"/>
      <c r="AU911" s="1249"/>
      <c r="AV911" s="1249"/>
      <c r="AW911" s="1192"/>
      <c r="AX911" s="1192"/>
    </row>
    <row r="912" spans="35:50" ht="14.25">
      <c r="AI912" s="1249"/>
      <c r="AJ912" s="1249"/>
      <c r="AK912" s="1249"/>
      <c r="AL912" s="1249"/>
      <c r="AM912" s="1249"/>
      <c r="AN912" s="1249"/>
      <c r="AO912" s="1249"/>
      <c r="AP912" s="1249"/>
      <c r="AQ912" s="1249"/>
      <c r="AR912" s="1249"/>
      <c r="AS912" s="1249"/>
      <c r="AT912" s="1249"/>
      <c r="AU912" s="1249"/>
      <c r="AV912" s="1249"/>
      <c r="AW912" s="1192"/>
      <c r="AX912" s="1192"/>
    </row>
    <row r="913" spans="35:50" ht="14.25">
      <c r="AI913" s="1249"/>
      <c r="AJ913" s="1249"/>
      <c r="AK913" s="1249"/>
      <c r="AL913" s="1249"/>
      <c r="AM913" s="1249"/>
      <c r="AN913" s="1249"/>
      <c r="AO913" s="1249"/>
      <c r="AP913" s="1249"/>
      <c r="AQ913" s="1249"/>
      <c r="AR913" s="1249"/>
      <c r="AS913" s="1249"/>
      <c r="AT913" s="1249"/>
      <c r="AU913" s="1249"/>
      <c r="AV913" s="1249"/>
      <c r="AW913" s="1192"/>
      <c r="AX913" s="1192"/>
    </row>
    <row r="914" spans="35:50" ht="14.25">
      <c r="AI914" s="1249"/>
      <c r="AJ914" s="1249"/>
      <c r="AK914" s="1249"/>
      <c r="AL914" s="1249"/>
      <c r="AM914" s="1249"/>
      <c r="AN914" s="1249"/>
      <c r="AO914" s="1249"/>
      <c r="AP914" s="1249"/>
      <c r="AQ914" s="1249"/>
      <c r="AR914" s="1249"/>
      <c r="AS914" s="1249"/>
      <c r="AT914" s="1249"/>
      <c r="AU914" s="1249"/>
      <c r="AV914" s="1249"/>
      <c r="AW914" s="1192"/>
      <c r="AX914" s="1192"/>
    </row>
    <row r="915" spans="35:50" ht="14.25">
      <c r="AI915" s="1249"/>
      <c r="AJ915" s="1249"/>
      <c r="AK915" s="1249"/>
      <c r="AL915" s="1249"/>
      <c r="AM915" s="1249"/>
      <c r="AN915" s="1249"/>
      <c r="AO915" s="1249"/>
      <c r="AP915" s="1249"/>
      <c r="AQ915" s="1249"/>
      <c r="AR915" s="1249"/>
      <c r="AS915" s="1249"/>
      <c r="AT915" s="1249"/>
      <c r="AU915" s="1249"/>
      <c r="AV915" s="1249"/>
      <c r="AW915" s="1192"/>
      <c r="AX915" s="1192"/>
    </row>
    <row r="916" spans="35:50" ht="14.25">
      <c r="AI916" s="1249"/>
      <c r="AJ916" s="1249"/>
      <c r="AK916" s="1249"/>
      <c r="AL916" s="1249"/>
      <c r="AM916" s="1249"/>
      <c r="AN916" s="1249"/>
      <c r="AO916" s="1249"/>
      <c r="AP916" s="1249"/>
      <c r="AQ916" s="1249"/>
      <c r="AR916" s="1249"/>
      <c r="AS916" s="1249"/>
      <c r="AT916" s="1249"/>
      <c r="AU916" s="1249"/>
      <c r="AV916" s="1249"/>
      <c r="AW916" s="1192"/>
      <c r="AX916" s="1192"/>
    </row>
    <row r="917" spans="35:50" ht="14.25">
      <c r="AI917" s="1249"/>
      <c r="AJ917" s="1249"/>
      <c r="AK917" s="1249"/>
      <c r="AL917" s="1249"/>
      <c r="AM917" s="1249"/>
      <c r="AN917" s="1249"/>
      <c r="AO917" s="1249"/>
      <c r="AP917" s="1249"/>
      <c r="AQ917" s="1249"/>
      <c r="AR917" s="1249"/>
      <c r="AS917" s="1249"/>
      <c r="AT917" s="1249"/>
      <c r="AU917" s="1249"/>
      <c r="AV917" s="1249"/>
      <c r="AW917" s="1192"/>
      <c r="AX917" s="1192"/>
    </row>
    <row r="918" spans="35:50" ht="14.25">
      <c r="AI918" s="1249"/>
      <c r="AJ918" s="1249"/>
      <c r="AK918" s="1249"/>
      <c r="AL918" s="1249"/>
      <c r="AM918" s="1249"/>
      <c r="AN918" s="1249"/>
      <c r="AO918" s="1249"/>
      <c r="AP918" s="1249"/>
      <c r="AQ918" s="1249"/>
      <c r="AR918" s="1249"/>
      <c r="AS918" s="1249"/>
      <c r="AT918" s="1249"/>
      <c r="AU918" s="1249"/>
      <c r="AV918" s="1249"/>
      <c r="AW918" s="1192"/>
      <c r="AX918" s="1192"/>
    </row>
    <row r="919" spans="35:50" ht="14.25">
      <c r="AI919" s="1249"/>
      <c r="AJ919" s="1249"/>
      <c r="AK919" s="1249"/>
      <c r="AL919" s="1249"/>
      <c r="AM919" s="1249"/>
      <c r="AN919" s="1249"/>
      <c r="AO919" s="1249"/>
      <c r="AP919" s="1249"/>
      <c r="AQ919" s="1249"/>
      <c r="AR919" s="1249"/>
      <c r="AS919" s="1249"/>
      <c r="AT919" s="1249"/>
      <c r="AU919" s="1249"/>
      <c r="AV919" s="1249"/>
      <c r="AW919" s="1192"/>
      <c r="AX919" s="1192"/>
    </row>
    <row r="920" spans="35:50" ht="14.25">
      <c r="AI920" s="1249"/>
      <c r="AJ920" s="1249"/>
      <c r="AK920" s="1249"/>
      <c r="AL920" s="1249"/>
      <c r="AM920" s="1249"/>
      <c r="AN920" s="1249"/>
      <c r="AO920" s="1249"/>
      <c r="AP920" s="1249"/>
      <c r="AQ920" s="1249"/>
      <c r="AR920" s="1249"/>
      <c r="AS920" s="1249"/>
      <c r="AT920" s="1249"/>
      <c r="AU920" s="1249"/>
      <c r="AV920" s="1249"/>
      <c r="AW920" s="1192"/>
      <c r="AX920" s="1192"/>
    </row>
    <row r="921" spans="35:50" ht="14.25">
      <c r="AI921" s="1249"/>
      <c r="AJ921" s="1249"/>
      <c r="AK921" s="1249"/>
      <c r="AL921" s="1249"/>
      <c r="AM921" s="1249"/>
      <c r="AN921" s="1249"/>
      <c r="AO921" s="1249"/>
      <c r="AP921" s="1249"/>
      <c r="AQ921" s="1249"/>
      <c r="AR921" s="1249"/>
      <c r="AS921" s="1249"/>
      <c r="AT921" s="1249"/>
      <c r="AU921" s="1249"/>
      <c r="AV921" s="1249"/>
      <c r="AW921" s="1192"/>
      <c r="AX921" s="1192"/>
    </row>
    <row r="922" spans="35:50" ht="14.25">
      <c r="AI922" s="1249"/>
      <c r="AJ922" s="1249"/>
      <c r="AK922" s="1249"/>
      <c r="AL922" s="1249"/>
      <c r="AM922" s="1249"/>
      <c r="AN922" s="1249"/>
      <c r="AO922" s="1249"/>
      <c r="AP922" s="1249"/>
      <c r="AQ922" s="1249"/>
      <c r="AR922" s="1249"/>
      <c r="AS922" s="1249"/>
      <c r="AT922" s="1249"/>
      <c r="AU922" s="1249"/>
      <c r="AV922" s="1249"/>
      <c r="AW922" s="1192"/>
      <c r="AX922" s="1192"/>
    </row>
    <row r="923" spans="35:50" ht="14.25">
      <c r="AI923" s="1249"/>
      <c r="AJ923" s="1249"/>
      <c r="AK923" s="1249"/>
      <c r="AL923" s="1249"/>
      <c r="AM923" s="1249"/>
      <c r="AN923" s="1249"/>
      <c r="AO923" s="1249"/>
      <c r="AP923" s="1249"/>
      <c r="AQ923" s="1249"/>
      <c r="AR923" s="1249"/>
      <c r="AS923" s="1249"/>
      <c r="AT923" s="1249"/>
      <c r="AU923" s="1249"/>
      <c r="AV923" s="1249"/>
      <c r="AW923" s="1192"/>
      <c r="AX923" s="1192"/>
    </row>
    <row r="924" spans="35:50" ht="14.25">
      <c r="AI924" s="1249"/>
      <c r="AJ924" s="1249"/>
      <c r="AK924" s="1249"/>
      <c r="AL924" s="1249"/>
      <c r="AM924" s="1249"/>
      <c r="AN924" s="1249"/>
      <c r="AO924" s="1249"/>
      <c r="AP924" s="1249"/>
      <c r="AQ924" s="1249"/>
      <c r="AR924" s="1249"/>
      <c r="AS924" s="1249"/>
      <c r="AT924" s="1249"/>
      <c r="AU924" s="1249"/>
      <c r="AV924" s="1249"/>
      <c r="AW924" s="1192"/>
      <c r="AX924" s="1192"/>
    </row>
    <row r="925" spans="35:50" ht="14.25">
      <c r="AI925" s="1249"/>
      <c r="AJ925" s="1249"/>
      <c r="AK925" s="1249"/>
      <c r="AL925" s="1249"/>
      <c r="AM925" s="1249"/>
      <c r="AN925" s="1249"/>
      <c r="AO925" s="1249"/>
      <c r="AP925" s="1249"/>
      <c r="AQ925" s="1249"/>
      <c r="AR925" s="1249"/>
      <c r="AS925" s="1249"/>
      <c r="AT925" s="1249"/>
      <c r="AU925" s="1249"/>
      <c r="AV925" s="1249"/>
      <c r="AW925" s="1192"/>
      <c r="AX925" s="1192"/>
    </row>
    <row r="926" spans="35:50" ht="14.25">
      <c r="AI926" s="1249"/>
      <c r="AJ926" s="1249"/>
      <c r="AK926" s="1249"/>
      <c r="AL926" s="1249"/>
      <c r="AM926" s="1249"/>
      <c r="AN926" s="1249"/>
      <c r="AO926" s="1249"/>
      <c r="AP926" s="1249"/>
      <c r="AQ926" s="1249"/>
      <c r="AR926" s="1249"/>
      <c r="AS926" s="1249"/>
      <c r="AT926" s="1249"/>
      <c r="AU926" s="1249"/>
      <c r="AV926" s="1249"/>
      <c r="AW926" s="1192"/>
      <c r="AX926" s="1192"/>
    </row>
    <row r="927" spans="35:50" ht="14.25">
      <c r="AI927" s="1249"/>
      <c r="AJ927" s="1249"/>
      <c r="AK927" s="1249"/>
      <c r="AL927" s="1249"/>
      <c r="AM927" s="1249"/>
      <c r="AN927" s="1249"/>
      <c r="AO927" s="1249"/>
      <c r="AP927" s="1249"/>
      <c r="AQ927" s="1249"/>
      <c r="AR927" s="1249"/>
      <c r="AS927" s="1249"/>
      <c r="AT927" s="1249"/>
      <c r="AU927" s="1249"/>
      <c r="AV927" s="1249"/>
      <c r="AW927" s="1192"/>
      <c r="AX927" s="1192"/>
    </row>
    <row r="928" spans="35:50" ht="14.25">
      <c r="AI928" s="1249"/>
      <c r="AJ928" s="1249"/>
      <c r="AK928" s="1249"/>
      <c r="AL928" s="1249"/>
      <c r="AM928" s="1249"/>
      <c r="AN928" s="1249"/>
      <c r="AO928" s="1249"/>
      <c r="AP928" s="1249"/>
      <c r="AQ928" s="1249"/>
      <c r="AR928" s="1249"/>
      <c r="AS928" s="1249"/>
      <c r="AT928" s="1249"/>
      <c r="AU928" s="1249"/>
      <c r="AV928" s="1249"/>
      <c r="AW928" s="1192"/>
      <c r="AX928" s="1192"/>
    </row>
    <row r="929" spans="35:50" ht="14.25">
      <c r="AI929" s="1249"/>
      <c r="AJ929" s="1249"/>
      <c r="AK929" s="1249"/>
      <c r="AL929" s="1249"/>
      <c r="AM929" s="1249"/>
      <c r="AN929" s="1249"/>
      <c r="AO929" s="1249"/>
      <c r="AP929" s="1249"/>
      <c r="AQ929" s="1249"/>
      <c r="AR929" s="1249"/>
      <c r="AS929" s="1249"/>
      <c r="AT929" s="1249"/>
      <c r="AU929" s="1249"/>
      <c r="AV929" s="1249"/>
      <c r="AW929" s="1192"/>
      <c r="AX929" s="1192"/>
    </row>
    <row r="930" spans="35:50" ht="14.25">
      <c r="AI930" s="1249"/>
      <c r="AJ930" s="1249"/>
      <c r="AK930" s="1249"/>
      <c r="AL930" s="1249"/>
      <c r="AM930" s="1249"/>
      <c r="AN930" s="1249"/>
      <c r="AO930" s="1249"/>
      <c r="AP930" s="1249"/>
      <c r="AQ930" s="1249"/>
      <c r="AR930" s="1249"/>
      <c r="AS930" s="1249"/>
      <c r="AT930" s="1249"/>
      <c r="AU930" s="1249"/>
      <c r="AV930" s="1249"/>
      <c r="AW930" s="1192"/>
      <c r="AX930" s="1192"/>
    </row>
    <row r="931" spans="35:50" ht="14.25">
      <c r="AI931" s="1249"/>
      <c r="AJ931" s="1249"/>
      <c r="AK931" s="1249"/>
      <c r="AL931" s="1249"/>
      <c r="AM931" s="1249"/>
      <c r="AN931" s="1249"/>
      <c r="AO931" s="1249"/>
      <c r="AP931" s="1249"/>
      <c r="AQ931" s="1249"/>
      <c r="AR931" s="1249"/>
      <c r="AS931" s="1249"/>
      <c r="AT931" s="1249"/>
      <c r="AU931" s="1249"/>
      <c r="AV931" s="1249"/>
      <c r="AW931" s="1192"/>
      <c r="AX931" s="1192"/>
    </row>
    <row r="932" spans="35:50" ht="14.25">
      <c r="AI932" s="1249"/>
      <c r="AJ932" s="1249"/>
      <c r="AK932" s="1249"/>
      <c r="AL932" s="1249"/>
      <c r="AM932" s="1249"/>
      <c r="AN932" s="1249"/>
      <c r="AO932" s="1249"/>
      <c r="AP932" s="1249"/>
      <c r="AQ932" s="1249"/>
      <c r="AR932" s="1249"/>
      <c r="AS932" s="1249"/>
      <c r="AT932" s="1249"/>
      <c r="AU932" s="1249"/>
      <c r="AV932" s="1249"/>
      <c r="AW932" s="1192"/>
      <c r="AX932" s="1192"/>
    </row>
    <row r="933" spans="35:50" ht="14.25">
      <c r="AI933" s="1249"/>
      <c r="AJ933" s="1249"/>
      <c r="AK933" s="1249"/>
      <c r="AL933" s="1249"/>
      <c r="AM933" s="1249"/>
      <c r="AN933" s="1249"/>
      <c r="AO933" s="1249"/>
      <c r="AP933" s="1249"/>
      <c r="AQ933" s="1249"/>
      <c r="AR933" s="1249"/>
      <c r="AS933" s="1249"/>
      <c r="AT933" s="1249"/>
      <c r="AU933" s="1249"/>
      <c r="AV933" s="1249"/>
      <c r="AW933" s="1192"/>
      <c r="AX933" s="1192"/>
    </row>
    <row r="934" spans="35:50" ht="14.25">
      <c r="AI934" s="1249"/>
      <c r="AJ934" s="1249"/>
      <c r="AK934" s="1249"/>
      <c r="AL934" s="1249"/>
      <c r="AM934" s="1249"/>
      <c r="AN934" s="1249"/>
      <c r="AO934" s="1249"/>
      <c r="AP934" s="1249"/>
      <c r="AQ934" s="1249"/>
      <c r="AR934" s="1249"/>
      <c r="AS934" s="1249"/>
      <c r="AT934" s="1249"/>
      <c r="AU934" s="1249"/>
      <c r="AV934" s="1249"/>
      <c r="AW934" s="1192"/>
      <c r="AX934" s="1192"/>
    </row>
    <row r="935" spans="35:50" ht="14.25">
      <c r="AI935" s="1249"/>
      <c r="AJ935" s="1249"/>
      <c r="AK935" s="1249"/>
      <c r="AL935" s="1249"/>
      <c r="AM935" s="1249"/>
      <c r="AN935" s="1249"/>
      <c r="AO935" s="1249"/>
      <c r="AP935" s="1249"/>
      <c r="AQ935" s="1249"/>
      <c r="AR935" s="1249"/>
      <c r="AS935" s="1249"/>
      <c r="AT935" s="1249"/>
      <c r="AU935" s="1249"/>
      <c r="AV935" s="1249"/>
      <c r="AW935" s="1192"/>
      <c r="AX935" s="1192"/>
    </row>
    <row r="936" spans="35:50" ht="14.25">
      <c r="AI936" s="1249"/>
      <c r="AJ936" s="1249"/>
      <c r="AK936" s="1249"/>
      <c r="AL936" s="1249"/>
      <c r="AM936" s="1249"/>
      <c r="AN936" s="1249"/>
      <c r="AO936" s="1249"/>
      <c r="AP936" s="1249"/>
      <c r="AQ936" s="1249"/>
      <c r="AR936" s="1249"/>
      <c r="AS936" s="1249"/>
      <c r="AT936" s="1249"/>
      <c r="AU936" s="1249"/>
      <c r="AV936" s="1249"/>
      <c r="AW936" s="1192"/>
      <c r="AX936" s="1192"/>
    </row>
    <row r="937" spans="35:50" ht="14.25">
      <c r="AI937" s="1249"/>
      <c r="AJ937" s="1249"/>
      <c r="AK937" s="1249"/>
      <c r="AL937" s="1249"/>
      <c r="AM937" s="1249"/>
      <c r="AN937" s="1249"/>
      <c r="AO937" s="1249"/>
      <c r="AP937" s="1249"/>
      <c r="AQ937" s="1249"/>
      <c r="AR937" s="1249"/>
      <c r="AS937" s="1249"/>
      <c r="AT937" s="1249"/>
      <c r="AU937" s="1249"/>
      <c r="AV937" s="1249"/>
      <c r="AW937" s="1192"/>
      <c r="AX937" s="1192"/>
    </row>
    <row r="938" spans="35:50" ht="14.25">
      <c r="AI938" s="1249"/>
      <c r="AJ938" s="1249"/>
      <c r="AK938" s="1249"/>
      <c r="AL938" s="1249"/>
      <c r="AM938" s="1249"/>
      <c r="AN938" s="1249"/>
      <c r="AO938" s="1249"/>
      <c r="AP938" s="1249"/>
      <c r="AQ938" s="1249"/>
      <c r="AR938" s="1249"/>
      <c r="AS938" s="1249"/>
      <c r="AT938" s="1249"/>
      <c r="AU938" s="1249"/>
      <c r="AV938" s="1249"/>
      <c r="AW938" s="1192"/>
      <c r="AX938" s="1192"/>
    </row>
    <row r="939" spans="35:50" ht="14.25">
      <c r="AI939" s="1249"/>
      <c r="AJ939" s="1249"/>
      <c r="AK939" s="1249"/>
      <c r="AL939" s="1249"/>
      <c r="AM939" s="1249"/>
      <c r="AN939" s="1249"/>
      <c r="AO939" s="1249"/>
      <c r="AP939" s="1249"/>
      <c r="AQ939" s="1249"/>
      <c r="AR939" s="1249"/>
      <c r="AS939" s="1249"/>
      <c r="AT939" s="1249"/>
      <c r="AU939" s="1249"/>
      <c r="AV939" s="1249"/>
      <c r="AW939" s="1192"/>
      <c r="AX939" s="1192"/>
    </row>
    <row r="940" spans="35:50" ht="14.25">
      <c r="AI940" s="1249"/>
      <c r="AJ940" s="1249"/>
      <c r="AK940" s="1249"/>
      <c r="AL940" s="1249"/>
      <c r="AM940" s="1249"/>
      <c r="AN940" s="1249"/>
      <c r="AO940" s="1249"/>
      <c r="AP940" s="1249"/>
      <c r="AQ940" s="1249"/>
      <c r="AR940" s="1249"/>
      <c r="AS940" s="1249"/>
      <c r="AT940" s="1249"/>
      <c r="AU940" s="1249"/>
      <c r="AV940" s="1249"/>
      <c r="AW940" s="1192"/>
      <c r="AX940" s="1192"/>
    </row>
    <row r="941" spans="35:50" ht="14.25">
      <c r="AI941" s="1249"/>
      <c r="AJ941" s="1249"/>
      <c r="AK941" s="1249"/>
      <c r="AL941" s="1249"/>
      <c r="AM941" s="1249"/>
      <c r="AN941" s="1249"/>
      <c r="AO941" s="1249"/>
      <c r="AP941" s="1249"/>
      <c r="AQ941" s="1249"/>
      <c r="AR941" s="1249"/>
      <c r="AS941" s="1249"/>
      <c r="AT941" s="1249"/>
      <c r="AU941" s="1249"/>
      <c r="AV941" s="1249"/>
      <c r="AW941" s="1192"/>
      <c r="AX941" s="1192"/>
    </row>
    <row r="942" spans="35:50" ht="14.25">
      <c r="AI942" s="1249"/>
      <c r="AJ942" s="1249"/>
      <c r="AK942" s="1249"/>
      <c r="AL942" s="1249"/>
      <c r="AM942" s="1249"/>
      <c r="AN942" s="1249"/>
      <c r="AO942" s="1249"/>
      <c r="AP942" s="1249"/>
      <c r="AQ942" s="1249"/>
      <c r="AR942" s="1249"/>
      <c r="AS942" s="1249"/>
      <c r="AT942" s="1249"/>
      <c r="AU942" s="1249"/>
      <c r="AV942" s="1249"/>
      <c r="AW942" s="1192"/>
      <c r="AX942" s="1192"/>
    </row>
    <row r="943" spans="35:50" ht="14.25">
      <c r="AI943" s="1249"/>
      <c r="AJ943" s="1249"/>
      <c r="AK943" s="1249"/>
      <c r="AL943" s="1249"/>
      <c r="AM943" s="1249"/>
      <c r="AN943" s="1249"/>
      <c r="AO943" s="1249"/>
      <c r="AP943" s="1249"/>
      <c r="AQ943" s="1249"/>
      <c r="AR943" s="1249"/>
      <c r="AS943" s="1249"/>
      <c r="AT943" s="1249"/>
      <c r="AU943" s="1249"/>
      <c r="AV943" s="1249"/>
      <c r="AW943" s="1192"/>
      <c r="AX943" s="1192"/>
    </row>
    <row r="944" spans="35:50" ht="14.25">
      <c r="AI944" s="1249"/>
      <c r="AJ944" s="1249"/>
      <c r="AK944" s="1249"/>
      <c r="AL944" s="1249"/>
      <c r="AM944" s="1249"/>
      <c r="AN944" s="1249"/>
      <c r="AO944" s="1249"/>
      <c r="AP944" s="1249"/>
      <c r="AQ944" s="1249"/>
      <c r="AR944" s="1249"/>
      <c r="AS944" s="1249"/>
      <c r="AT944" s="1249"/>
      <c r="AU944" s="1249"/>
      <c r="AV944" s="1249"/>
      <c r="AW944" s="1192"/>
      <c r="AX944" s="1192"/>
    </row>
    <row r="945" spans="35:50" ht="14.25">
      <c r="AI945" s="1249"/>
      <c r="AJ945" s="1249"/>
      <c r="AK945" s="1249"/>
      <c r="AL945" s="1249"/>
      <c r="AM945" s="1249"/>
      <c r="AN945" s="1249"/>
      <c r="AO945" s="1249"/>
      <c r="AP945" s="1249"/>
      <c r="AQ945" s="1249"/>
      <c r="AR945" s="1249"/>
      <c r="AS945" s="1249"/>
      <c r="AT945" s="1249"/>
      <c r="AU945" s="1249"/>
      <c r="AV945" s="1249"/>
      <c r="AW945" s="1192"/>
      <c r="AX945" s="1192"/>
    </row>
    <row r="946" spans="35:50" ht="14.25">
      <c r="AI946" s="1249"/>
      <c r="AJ946" s="1249"/>
      <c r="AK946" s="1249"/>
      <c r="AL946" s="1249"/>
      <c r="AM946" s="1249"/>
      <c r="AN946" s="1249"/>
      <c r="AO946" s="1249"/>
      <c r="AP946" s="1249"/>
      <c r="AQ946" s="1249"/>
      <c r="AR946" s="1249"/>
      <c r="AS946" s="1249"/>
      <c r="AT946" s="1249"/>
      <c r="AU946" s="1249"/>
      <c r="AV946" s="1249"/>
      <c r="AW946" s="1192"/>
      <c r="AX946" s="1192"/>
    </row>
    <row r="947" spans="35:50" ht="14.25">
      <c r="AI947" s="1249"/>
      <c r="AJ947" s="1249"/>
      <c r="AK947" s="1249"/>
      <c r="AL947" s="1249"/>
      <c r="AM947" s="1249"/>
      <c r="AN947" s="1249"/>
      <c r="AO947" s="1249"/>
      <c r="AP947" s="1249"/>
      <c r="AQ947" s="1249"/>
      <c r="AR947" s="1249"/>
      <c r="AS947" s="1249"/>
      <c r="AT947" s="1249"/>
      <c r="AU947" s="1249"/>
      <c r="AV947" s="1249"/>
      <c r="AW947" s="1192"/>
      <c r="AX947" s="1192"/>
    </row>
    <row r="948" spans="35:50" ht="14.25">
      <c r="AI948" s="1249"/>
      <c r="AJ948" s="1249"/>
      <c r="AK948" s="1249"/>
      <c r="AL948" s="1249"/>
      <c r="AM948" s="1249"/>
      <c r="AN948" s="1249"/>
      <c r="AO948" s="1249"/>
      <c r="AP948" s="1249"/>
      <c r="AQ948" s="1249"/>
      <c r="AR948" s="1249"/>
      <c r="AS948" s="1249"/>
      <c r="AT948" s="1249"/>
      <c r="AU948" s="1249"/>
      <c r="AV948" s="1249"/>
      <c r="AW948" s="1192"/>
      <c r="AX948" s="1192"/>
    </row>
    <row r="949" spans="35:50" ht="14.25">
      <c r="AI949" s="1249"/>
      <c r="AJ949" s="1249"/>
      <c r="AK949" s="1249"/>
      <c r="AL949" s="1249"/>
      <c r="AM949" s="1249"/>
      <c r="AN949" s="1249"/>
      <c r="AO949" s="1249"/>
      <c r="AP949" s="1249"/>
      <c r="AQ949" s="1249"/>
      <c r="AR949" s="1249"/>
      <c r="AS949" s="1249"/>
      <c r="AT949" s="1249"/>
      <c r="AU949" s="1249"/>
      <c r="AV949" s="1249"/>
      <c r="AW949" s="1192"/>
      <c r="AX949" s="1192"/>
    </row>
    <row r="950" spans="35:50" ht="14.25">
      <c r="AI950" s="1249"/>
      <c r="AJ950" s="1249"/>
      <c r="AK950" s="1249"/>
      <c r="AL950" s="1249"/>
      <c r="AM950" s="1249"/>
      <c r="AN950" s="1249"/>
      <c r="AO950" s="1249"/>
      <c r="AP950" s="1249"/>
      <c r="AQ950" s="1249"/>
      <c r="AR950" s="1249"/>
      <c r="AS950" s="1249"/>
      <c r="AT950" s="1249"/>
      <c r="AU950" s="1249"/>
      <c r="AV950" s="1249"/>
      <c r="AW950" s="1192"/>
      <c r="AX950" s="1192"/>
    </row>
    <row r="951" spans="35:50" ht="14.25">
      <c r="AI951" s="1249"/>
      <c r="AJ951" s="1249"/>
      <c r="AK951" s="1249"/>
      <c r="AL951" s="1249"/>
      <c r="AM951" s="1249"/>
      <c r="AN951" s="1249"/>
      <c r="AO951" s="1249"/>
      <c r="AP951" s="1249"/>
      <c r="AQ951" s="1249"/>
      <c r="AR951" s="1249"/>
      <c r="AS951" s="1249"/>
      <c r="AT951" s="1249"/>
      <c r="AU951" s="1249"/>
      <c r="AV951" s="1249"/>
      <c r="AW951" s="1192"/>
      <c r="AX951" s="1192"/>
    </row>
    <row r="952" spans="35:50" ht="14.25">
      <c r="AI952" s="1249"/>
      <c r="AJ952" s="1249"/>
      <c r="AK952" s="1249"/>
      <c r="AL952" s="1249"/>
      <c r="AM952" s="1249"/>
      <c r="AN952" s="1249"/>
      <c r="AO952" s="1249"/>
      <c r="AP952" s="1249"/>
      <c r="AQ952" s="1249"/>
      <c r="AR952" s="1249"/>
      <c r="AS952" s="1249"/>
      <c r="AT952" s="1249"/>
      <c r="AU952" s="1249"/>
      <c r="AV952" s="1249"/>
      <c r="AW952" s="1192"/>
      <c r="AX952" s="1192"/>
    </row>
    <row r="953" spans="35:50" ht="14.25">
      <c r="AI953" s="1249"/>
      <c r="AJ953" s="1249"/>
      <c r="AK953" s="1249"/>
      <c r="AL953" s="1249"/>
      <c r="AM953" s="1249"/>
      <c r="AN953" s="1249"/>
      <c r="AO953" s="1249"/>
      <c r="AP953" s="1249"/>
      <c r="AQ953" s="1249"/>
      <c r="AR953" s="1249"/>
      <c r="AS953" s="1249"/>
      <c r="AT953" s="1249"/>
      <c r="AU953" s="1249"/>
      <c r="AV953" s="1249"/>
      <c r="AW953" s="1192"/>
      <c r="AX953" s="1192"/>
    </row>
    <row r="954" spans="35:50" ht="14.25">
      <c r="AI954" s="1249"/>
      <c r="AJ954" s="1249"/>
      <c r="AK954" s="1249"/>
      <c r="AL954" s="1249"/>
      <c r="AM954" s="1249"/>
      <c r="AN954" s="1249"/>
      <c r="AO954" s="1249"/>
      <c r="AP954" s="1249"/>
      <c r="AQ954" s="1249"/>
      <c r="AR954" s="1249"/>
      <c r="AS954" s="1249"/>
      <c r="AT954" s="1249"/>
      <c r="AU954" s="1249"/>
      <c r="AV954" s="1249"/>
      <c r="AW954" s="1192"/>
      <c r="AX954" s="1192"/>
    </row>
    <row r="955" spans="35:50" ht="14.25">
      <c r="AI955" s="1249"/>
      <c r="AJ955" s="1249"/>
      <c r="AK955" s="1249"/>
      <c r="AL955" s="1249"/>
      <c r="AM955" s="1249"/>
      <c r="AN955" s="1249"/>
      <c r="AO955" s="1249"/>
      <c r="AP955" s="1249"/>
      <c r="AQ955" s="1249"/>
      <c r="AR955" s="1249"/>
      <c r="AS955" s="1249"/>
      <c r="AT955" s="1249"/>
      <c r="AU955" s="1249"/>
      <c r="AV955" s="1249"/>
      <c r="AW955" s="1192"/>
      <c r="AX955" s="1192"/>
    </row>
    <row r="956" spans="35:50" ht="14.25">
      <c r="AI956" s="1249"/>
      <c r="AJ956" s="1249"/>
      <c r="AK956" s="1249"/>
      <c r="AL956" s="1249"/>
      <c r="AM956" s="1249"/>
      <c r="AN956" s="1249"/>
      <c r="AO956" s="1249"/>
      <c r="AP956" s="1249"/>
      <c r="AQ956" s="1249"/>
      <c r="AR956" s="1249"/>
      <c r="AS956" s="1249"/>
      <c r="AT956" s="1249"/>
      <c r="AU956" s="1249"/>
      <c r="AV956" s="1249"/>
      <c r="AW956" s="1192"/>
      <c r="AX956" s="1192"/>
    </row>
    <row r="957" spans="35:50" ht="14.25">
      <c r="AI957" s="1249"/>
      <c r="AJ957" s="1249"/>
      <c r="AK957" s="1249"/>
      <c r="AL957" s="1249"/>
      <c r="AM957" s="1249"/>
      <c r="AN957" s="1249"/>
      <c r="AO957" s="1249"/>
      <c r="AP957" s="1249"/>
      <c r="AQ957" s="1249"/>
      <c r="AR957" s="1249"/>
      <c r="AS957" s="1249"/>
      <c r="AT957" s="1249"/>
      <c r="AU957" s="1249"/>
      <c r="AV957" s="1249"/>
      <c r="AW957" s="1192"/>
      <c r="AX957" s="1192"/>
    </row>
    <row r="958" spans="35:50" ht="14.25">
      <c r="AI958" s="1249"/>
      <c r="AJ958" s="1249"/>
      <c r="AK958" s="1249"/>
      <c r="AL958" s="1249"/>
      <c r="AM958" s="1249"/>
      <c r="AN958" s="1249"/>
      <c r="AO958" s="1249"/>
      <c r="AP958" s="1249"/>
      <c r="AQ958" s="1249"/>
      <c r="AR958" s="1249"/>
      <c r="AS958" s="1249"/>
      <c r="AT958" s="1249"/>
      <c r="AU958" s="1249"/>
      <c r="AV958" s="1249"/>
      <c r="AW958" s="1192"/>
      <c r="AX958" s="1192"/>
    </row>
    <row r="959" spans="35:50" ht="14.25">
      <c r="AI959" s="1249"/>
      <c r="AJ959" s="1249"/>
      <c r="AK959" s="1249"/>
      <c r="AL959" s="1249"/>
      <c r="AM959" s="1249"/>
      <c r="AN959" s="1249"/>
      <c r="AO959" s="1249"/>
      <c r="AP959" s="1249"/>
      <c r="AQ959" s="1249"/>
      <c r="AR959" s="1249"/>
      <c r="AS959" s="1249"/>
      <c r="AT959" s="1249"/>
      <c r="AU959" s="1249"/>
      <c r="AV959" s="1249"/>
      <c r="AW959" s="1192"/>
      <c r="AX959" s="1192"/>
    </row>
    <row r="960" spans="35:50" ht="14.25">
      <c r="AI960" s="1249"/>
      <c r="AJ960" s="1249"/>
      <c r="AK960" s="1249"/>
      <c r="AL960" s="1249"/>
      <c r="AM960" s="1249"/>
      <c r="AN960" s="1249"/>
      <c r="AO960" s="1249"/>
      <c r="AP960" s="1249"/>
      <c r="AQ960" s="1249"/>
      <c r="AR960" s="1249"/>
      <c r="AS960" s="1249"/>
      <c r="AT960" s="1249"/>
      <c r="AU960" s="1249"/>
      <c r="AV960" s="1249"/>
      <c r="AW960" s="1192"/>
      <c r="AX960" s="1192"/>
    </row>
    <row r="961" spans="35:50" ht="14.25">
      <c r="AI961" s="1249"/>
      <c r="AJ961" s="1249"/>
      <c r="AK961" s="1249"/>
      <c r="AL961" s="1249"/>
      <c r="AM961" s="1249"/>
      <c r="AN961" s="1249"/>
      <c r="AO961" s="1249"/>
      <c r="AP961" s="1249"/>
      <c r="AQ961" s="1249"/>
      <c r="AR961" s="1249"/>
      <c r="AS961" s="1249"/>
      <c r="AT961" s="1249"/>
      <c r="AU961" s="1249"/>
      <c r="AV961" s="1249"/>
      <c r="AW961" s="1192"/>
      <c r="AX961" s="1192"/>
    </row>
    <row r="962" spans="35:50" ht="14.25">
      <c r="AI962" s="1249"/>
      <c r="AJ962" s="1249"/>
      <c r="AK962" s="1249"/>
      <c r="AL962" s="1249"/>
      <c r="AM962" s="1249"/>
      <c r="AN962" s="1249"/>
      <c r="AO962" s="1249"/>
      <c r="AP962" s="1249"/>
      <c r="AQ962" s="1249"/>
      <c r="AR962" s="1249"/>
      <c r="AS962" s="1249"/>
      <c r="AT962" s="1249"/>
      <c r="AU962" s="1249"/>
      <c r="AV962" s="1249"/>
      <c r="AW962" s="1192"/>
      <c r="AX962" s="1192"/>
    </row>
    <row r="963" spans="35:50" ht="14.25">
      <c r="AI963" s="1249"/>
      <c r="AJ963" s="1249"/>
      <c r="AK963" s="1249"/>
      <c r="AL963" s="1249"/>
      <c r="AM963" s="1249"/>
      <c r="AN963" s="1249"/>
      <c r="AO963" s="1249"/>
      <c r="AP963" s="1249"/>
      <c r="AQ963" s="1249"/>
      <c r="AR963" s="1249"/>
      <c r="AS963" s="1249"/>
      <c r="AT963" s="1249"/>
      <c r="AU963" s="1249"/>
      <c r="AV963" s="1249"/>
      <c r="AW963" s="1192"/>
      <c r="AX963" s="1192"/>
    </row>
    <row r="964" spans="35:50" ht="14.25">
      <c r="AI964" s="1249"/>
      <c r="AJ964" s="1249"/>
      <c r="AK964" s="1249"/>
      <c r="AL964" s="1249"/>
      <c r="AM964" s="1249"/>
      <c r="AN964" s="1249"/>
      <c r="AO964" s="1249"/>
      <c r="AP964" s="1249"/>
      <c r="AQ964" s="1249"/>
      <c r="AR964" s="1249"/>
      <c r="AS964" s="1249"/>
      <c r="AT964" s="1249"/>
      <c r="AU964" s="1249"/>
      <c r="AV964" s="1249"/>
      <c r="AW964" s="1192"/>
      <c r="AX964" s="1192"/>
    </row>
    <row r="965" spans="35:50" ht="14.25">
      <c r="AI965" s="1249"/>
      <c r="AJ965" s="1249"/>
      <c r="AK965" s="1249"/>
      <c r="AL965" s="1249"/>
      <c r="AM965" s="1249"/>
      <c r="AN965" s="1249"/>
      <c r="AO965" s="1249"/>
      <c r="AP965" s="1249"/>
      <c r="AQ965" s="1249"/>
      <c r="AR965" s="1249"/>
      <c r="AS965" s="1249"/>
      <c r="AT965" s="1249"/>
      <c r="AU965" s="1249"/>
      <c r="AV965" s="1249"/>
      <c r="AW965" s="1192"/>
      <c r="AX965" s="1192"/>
    </row>
    <row r="966" spans="35:50" ht="14.25">
      <c r="AI966" s="1249"/>
      <c r="AJ966" s="1249"/>
      <c r="AK966" s="1249"/>
      <c r="AL966" s="1249"/>
      <c r="AM966" s="1249"/>
      <c r="AN966" s="1249"/>
      <c r="AO966" s="1249"/>
      <c r="AP966" s="1249"/>
      <c r="AQ966" s="1249"/>
      <c r="AR966" s="1249"/>
      <c r="AS966" s="1249"/>
      <c r="AT966" s="1249"/>
      <c r="AU966" s="1249"/>
      <c r="AV966" s="1249"/>
      <c r="AW966" s="1192"/>
      <c r="AX966" s="1192"/>
    </row>
    <row r="967" spans="35:50" ht="14.25">
      <c r="AI967" s="1249"/>
      <c r="AJ967" s="1249"/>
      <c r="AK967" s="1249"/>
      <c r="AL967" s="1249"/>
      <c r="AM967" s="1249"/>
      <c r="AN967" s="1249"/>
      <c r="AO967" s="1249"/>
      <c r="AP967" s="1249"/>
      <c r="AQ967" s="1249"/>
      <c r="AR967" s="1249"/>
      <c r="AS967" s="1249"/>
      <c r="AT967" s="1249"/>
      <c r="AU967" s="1249"/>
      <c r="AV967" s="1249"/>
      <c r="AW967" s="1192"/>
      <c r="AX967" s="1192"/>
    </row>
    <row r="968" spans="35:50" ht="14.25">
      <c r="AI968" s="1249"/>
      <c r="AJ968" s="1249"/>
      <c r="AK968" s="1249"/>
      <c r="AL968" s="1249"/>
      <c r="AM968" s="1249"/>
      <c r="AN968" s="1249"/>
      <c r="AO968" s="1249"/>
      <c r="AP968" s="1249"/>
      <c r="AQ968" s="1249"/>
      <c r="AR968" s="1249"/>
      <c r="AS968" s="1249"/>
      <c r="AT968" s="1249"/>
      <c r="AU968" s="1249"/>
      <c r="AV968" s="1249"/>
      <c r="AW968" s="1192"/>
      <c r="AX968" s="1192"/>
    </row>
    <row r="969" spans="35:50" ht="14.25">
      <c r="AI969" s="1249"/>
      <c r="AJ969" s="1249"/>
      <c r="AK969" s="1249"/>
      <c r="AL969" s="1249"/>
      <c r="AM969" s="1249"/>
      <c r="AN969" s="1249"/>
      <c r="AO969" s="1249"/>
      <c r="AP969" s="1249"/>
      <c r="AQ969" s="1249"/>
      <c r="AR969" s="1249"/>
      <c r="AS969" s="1249"/>
      <c r="AT969" s="1249"/>
      <c r="AU969" s="1249"/>
      <c r="AV969" s="1249"/>
      <c r="AW969" s="1192"/>
      <c r="AX969" s="1192"/>
    </row>
    <row r="970" spans="35:50" ht="14.25">
      <c r="AI970" s="1249"/>
      <c r="AJ970" s="1249"/>
      <c r="AK970" s="1249"/>
      <c r="AL970" s="1249"/>
      <c r="AM970" s="1249"/>
      <c r="AN970" s="1249"/>
      <c r="AO970" s="1249"/>
      <c r="AP970" s="1249"/>
      <c r="AQ970" s="1249"/>
      <c r="AR970" s="1249"/>
      <c r="AS970" s="1249"/>
      <c r="AT970" s="1249"/>
      <c r="AU970" s="1249"/>
      <c r="AV970" s="1249"/>
      <c r="AW970" s="1192"/>
      <c r="AX970" s="1192"/>
    </row>
    <row r="971" spans="35:50" ht="14.25">
      <c r="AI971" s="1249"/>
      <c r="AJ971" s="1249"/>
      <c r="AK971" s="1249"/>
      <c r="AL971" s="1249"/>
      <c r="AM971" s="1249"/>
      <c r="AN971" s="1249"/>
      <c r="AO971" s="1249"/>
      <c r="AP971" s="1249"/>
      <c r="AQ971" s="1249"/>
      <c r="AR971" s="1249"/>
      <c r="AS971" s="1249"/>
      <c r="AT971" s="1249"/>
      <c r="AU971" s="1249"/>
      <c r="AV971" s="1249"/>
      <c r="AW971" s="1192"/>
      <c r="AX971" s="1192"/>
    </row>
    <row r="972" spans="35:50" ht="14.25">
      <c r="AI972" s="1249"/>
      <c r="AJ972" s="1249"/>
      <c r="AK972" s="1249"/>
      <c r="AL972" s="1249"/>
      <c r="AM972" s="1249"/>
      <c r="AN972" s="1249"/>
      <c r="AO972" s="1249"/>
      <c r="AP972" s="1249"/>
      <c r="AQ972" s="1249"/>
      <c r="AR972" s="1249"/>
      <c r="AS972" s="1249"/>
      <c r="AT972" s="1249"/>
      <c r="AU972" s="1249"/>
      <c r="AV972" s="1249"/>
      <c r="AW972" s="1192"/>
      <c r="AX972" s="1192"/>
    </row>
    <row r="973" spans="35:50" ht="14.25">
      <c r="AI973" s="1249"/>
      <c r="AJ973" s="1249"/>
      <c r="AK973" s="1249"/>
      <c r="AL973" s="1249"/>
      <c r="AM973" s="1249"/>
      <c r="AN973" s="1249"/>
      <c r="AO973" s="1249"/>
      <c r="AP973" s="1249"/>
      <c r="AQ973" s="1249"/>
      <c r="AR973" s="1249"/>
      <c r="AS973" s="1249"/>
      <c r="AT973" s="1249"/>
      <c r="AU973" s="1249"/>
      <c r="AV973" s="1249"/>
      <c r="AW973" s="1192"/>
      <c r="AX973" s="1192"/>
    </row>
    <row r="974" spans="35:50" ht="14.25">
      <c r="AI974" s="1249"/>
      <c r="AJ974" s="1249"/>
      <c r="AK974" s="1249"/>
      <c r="AL974" s="1249"/>
      <c r="AM974" s="1249"/>
      <c r="AN974" s="1249"/>
      <c r="AO974" s="1249"/>
      <c r="AP974" s="1249"/>
      <c r="AQ974" s="1249"/>
      <c r="AR974" s="1249"/>
      <c r="AS974" s="1249"/>
      <c r="AT974" s="1249"/>
      <c r="AU974" s="1249"/>
      <c r="AV974" s="1249"/>
      <c r="AW974" s="1192"/>
      <c r="AX974" s="1192"/>
    </row>
    <row r="975" spans="35:50" ht="14.25">
      <c r="AI975" s="1249"/>
      <c r="AJ975" s="1249"/>
      <c r="AK975" s="1249"/>
      <c r="AL975" s="1249"/>
      <c r="AM975" s="1249"/>
      <c r="AN975" s="1249"/>
      <c r="AO975" s="1249"/>
      <c r="AP975" s="1249"/>
      <c r="AQ975" s="1249"/>
      <c r="AR975" s="1249"/>
      <c r="AS975" s="1249"/>
      <c r="AT975" s="1249"/>
      <c r="AU975" s="1249"/>
      <c r="AV975" s="1249"/>
      <c r="AW975" s="1192"/>
      <c r="AX975" s="1192"/>
    </row>
    <row r="976" spans="35:50" ht="14.25">
      <c r="AI976" s="1249"/>
      <c r="AJ976" s="1249"/>
      <c r="AK976" s="1249"/>
      <c r="AL976" s="1249"/>
      <c r="AM976" s="1249"/>
      <c r="AN976" s="1249"/>
      <c r="AO976" s="1249"/>
      <c r="AP976" s="1249"/>
      <c r="AQ976" s="1249"/>
      <c r="AR976" s="1249"/>
      <c r="AS976" s="1249"/>
      <c r="AT976" s="1249"/>
      <c r="AU976" s="1249"/>
      <c r="AV976" s="1249"/>
      <c r="AW976" s="1192"/>
      <c r="AX976" s="1192"/>
    </row>
    <row r="977" spans="35:50" ht="14.25">
      <c r="AI977" s="1249"/>
      <c r="AJ977" s="1249"/>
      <c r="AK977" s="1249"/>
      <c r="AL977" s="1249"/>
      <c r="AM977" s="1249"/>
      <c r="AN977" s="1249"/>
      <c r="AO977" s="1249"/>
      <c r="AP977" s="1249"/>
      <c r="AQ977" s="1249"/>
      <c r="AR977" s="1249"/>
      <c r="AS977" s="1249"/>
      <c r="AT977" s="1249"/>
      <c r="AU977" s="1249"/>
      <c r="AV977" s="1249"/>
      <c r="AW977" s="1192"/>
      <c r="AX977" s="1192"/>
    </row>
    <row r="978" spans="35:50" ht="14.25">
      <c r="AI978" s="1249"/>
      <c r="AJ978" s="1249"/>
      <c r="AK978" s="1249"/>
      <c r="AL978" s="1249"/>
      <c r="AM978" s="1249"/>
      <c r="AN978" s="1249"/>
      <c r="AO978" s="1249"/>
      <c r="AP978" s="1249"/>
      <c r="AQ978" s="1249"/>
      <c r="AR978" s="1249"/>
      <c r="AS978" s="1249"/>
      <c r="AT978" s="1249"/>
      <c r="AU978" s="1249"/>
      <c r="AV978" s="1249"/>
      <c r="AW978" s="1192"/>
      <c r="AX978" s="1192"/>
    </row>
    <row r="979" spans="35:50" ht="14.25">
      <c r="AI979" s="1249"/>
      <c r="AJ979" s="1249"/>
      <c r="AK979" s="1249"/>
      <c r="AL979" s="1249"/>
      <c r="AM979" s="1249"/>
      <c r="AN979" s="1249"/>
      <c r="AO979" s="1249"/>
      <c r="AP979" s="1249"/>
      <c r="AQ979" s="1249"/>
      <c r="AR979" s="1249"/>
      <c r="AS979" s="1249"/>
      <c r="AT979" s="1249"/>
      <c r="AU979" s="1249"/>
      <c r="AV979" s="1249"/>
      <c r="AW979" s="1192"/>
      <c r="AX979" s="1192"/>
    </row>
    <row r="980" spans="35:50" ht="14.25">
      <c r="AI980" s="1249"/>
      <c r="AJ980" s="1249"/>
      <c r="AK980" s="1249"/>
      <c r="AL980" s="1249"/>
      <c r="AM980" s="1249"/>
      <c r="AN980" s="1249"/>
      <c r="AO980" s="1249"/>
      <c r="AP980" s="1249"/>
      <c r="AQ980" s="1249"/>
      <c r="AR980" s="1249"/>
      <c r="AS980" s="1249"/>
      <c r="AT980" s="1249"/>
      <c r="AU980" s="1249"/>
      <c r="AV980" s="1249"/>
      <c r="AW980" s="1192"/>
      <c r="AX980" s="1192"/>
    </row>
    <row r="981" spans="35:50" ht="14.25">
      <c r="AI981" s="1249"/>
      <c r="AJ981" s="1249"/>
      <c r="AK981" s="1249"/>
      <c r="AL981" s="1249"/>
      <c r="AM981" s="1249"/>
      <c r="AN981" s="1249"/>
      <c r="AO981" s="1249"/>
      <c r="AP981" s="1249"/>
      <c r="AQ981" s="1249"/>
      <c r="AR981" s="1249"/>
      <c r="AS981" s="1249"/>
      <c r="AT981" s="1249"/>
      <c r="AU981" s="1249"/>
      <c r="AV981" s="1249"/>
      <c r="AW981" s="1192"/>
      <c r="AX981" s="1192"/>
    </row>
    <row r="982" spans="35:50" ht="14.25">
      <c r="AI982" s="1249"/>
      <c r="AJ982" s="1249"/>
      <c r="AK982" s="1249"/>
      <c r="AL982" s="1249"/>
      <c r="AM982" s="1249"/>
      <c r="AN982" s="1249"/>
      <c r="AO982" s="1249"/>
      <c r="AP982" s="1249"/>
      <c r="AQ982" s="1249"/>
      <c r="AR982" s="1249"/>
      <c r="AS982" s="1249"/>
      <c r="AT982" s="1249"/>
      <c r="AU982" s="1249"/>
      <c r="AV982" s="1249"/>
      <c r="AW982" s="1192"/>
      <c r="AX982" s="1192"/>
    </row>
    <row r="983" spans="35:50" ht="14.25">
      <c r="AI983" s="1249"/>
      <c r="AJ983" s="1249"/>
      <c r="AK983" s="1249"/>
      <c r="AL983" s="1249"/>
      <c r="AM983" s="1249"/>
      <c r="AN983" s="1249"/>
      <c r="AO983" s="1249"/>
      <c r="AP983" s="1249"/>
      <c r="AQ983" s="1249"/>
      <c r="AR983" s="1249"/>
      <c r="AS983" s="1249"/>
      <c r="AT983" s="1249"/>
      <c r="AU983" s="1249"/>
      <c r="AV983" s="1249"/>
      <c r="AW983" s="1192"/>
      <c r="AX983" s="1192"/>
    </row>
    <row r="984" spans="35:50" ht="14.25">
      <c r="AI984" s="1249"/>
      <c r="AJ984" s="1249"/>
      <c r="AK984" s="1249"/>
      <c r="AL984" s="1249"/>
      <c r="AM984" s="1249"/>
      <c r="AN984" s="1249"/>
      <c r="AO984" s="1249"/>
      <c r="AP984" s="1249"/>
      <c r="AQ984" s="1249"/>
      <c r="AR984" s="1249"/>
      <c r="AS984" s="1249"/>
      <c r="AT984" s="1249"/>
      <c r="AU984" s="1249"/>
      <c r="AV984" s="1249"/>
      <c r="AW984" s="1192"/>
      <c r="AX984" s="1192"/>
    </row>
    <row r="985" spans="35:50" ht="14.25">
      <c r="AI985" s="1249"/>
      <c r="AJ985" s="1249"/>
      <c r="AK985" s="1249"/>
      <c r="AL985" s="1249"/>
      <c r="AM985" s="1249"/>
      <c r="AN985" s="1249"/>
      <c r="AO985" s="1249"/>
      <c r="AP985" s="1249"/>
      <c r="AQ985" s="1249"/>
      <c r="AR985" s="1249"/>
      <c r="AS985" s="1249"/>
      <c r="AT985" s="1249"/>
      <c r="AU985" s="1249"/>
      <c r="AV985" s="1249"/>
      <c r="AW985" s="1192"/>
      <c r="AX985" s="1192"/>
    </row>
    <row r="986" spans="35:50" ht="14.25">
      <c r="AI986" s="1249"/>
      <c r="AJ986" s="1249"/>
      <c r="AK986" s="1249"/>
      <c r="AL986" s="1249"/>
      <c r="AM986" s="1249"/>
      <c r="AN986" s="1249"/>
      <c r="AO986" s="1249"/>
      <c r="AP986" s="1249"/>
      <c r="AQ986" s="1249"/>
      <c r="AR986" s="1249"/>
      <c r="AS986" s="1249"/>
      <c r="AT986" s="1249"/>
      <c r="AU986" s="1249"/>
      <c r="AV986" s="1249"/>
      <c r="AW986" s="1192"/>
      <c r="AX986" s="1192"/>
    </row>
    <row r="987" spans="35:50" ht="14.25">
      <c r="AI987" s="1249"/>
      <c r="AJ987" s="1249"/>
      <c r="AK987" s="1249"/>
      <c r="AL987" s="1249"/>
      <c r="AM987" s="1249"/>
      <c r="AN987" s="1249"/>
      <c r="AO987" s="1249"/>
      <c r="AP987" s="1249"/>
      <c r="AQ987" s="1249"/>
      <c r="AR987" s="1249"/>
      <c r="AS987" s="1249"/>
      <c r="AT987" s="1249"/>
      <c r="AU987" s="1249"/>
      <c r="AV987" s="1249"/>
      <c r="AW987" s="1192"/>
      <c r="AX987" s="1192"/>
    </row>
    <row r="988" spans="35:50" ht="14.25">
      <c r="AI988" s="1249"/>
      <c r="AJ988" s="1249"/>
      <c r="AK988" s="1249"/>
      <c r="AL988" s="1249"/>
      <c r="AM988" s="1249"/>
      <c r="AN988" s="1249"/>
      <c r="AO988" s="1249"/>
      <c r="AP988" s="1249"/>
      <c r="AQ988" s="1249"/>
      <c r="AR988" s="1249"/>
      <c r="AS988" s="1249"/>
      <c r="AT988" s="1249"/>
      <c r="AU988" s="1249"/>
      <c r="AV988" s="1249"/>
      <c r="AW988" s="1192"/>
      <c r="AX988" s="1192"/>
    </row>
    <row r="989" spans="35:50" ht="14.25">
      <c r="AI989" s="1249"/>
      <c r="AJ989" s="1249"/>
      <c r="AK989" s="1249"/>
      <c r="AL989" s="1249"/>
      <c r="AM989" s="1249"/>
      <c r="AN989" s="1249"/>
      <c r="AO989" s="1249"/>
      <c r="AP989" s="1249"/>
      <c r="AQ989" s="1249"/>
      <c r="AR989" s="1249"/>
      <c r="AS989" s="1249"/>
      <c r="AT989" s="1249"/>
      <c r="AU989" s="1249"/>
      <c r="AV989" s="1249"/>
      <c r="AW989" s="1192"/>
      <c r="AX989" s="1192"/>
    </row>
    <row r="990" spans="35:50" ht="14.25">
      <c r="AI990" s="1249"/>
      <c r="AJ990" s="1249"/>
      <c r="AK990" s="1249"/>
      <c r="AL990" s="1249"/>
      <c r="AM990" s="1249"/>
      <c r="AN990" s="1249"/>
      <c r="AO990" s="1249"/>
      <c r="AP990" s="1249"/>
      <c r="AQ990" s="1249"/>
      <c r="AR990" s="1249"/>
      <c r="AS990" s="1249"/>
      <c r="AT990" s="1249"/>
      <c r="AU990" s="1249"/>
      <c r="AV990" s="1249"/>
      <c r="AW990" s="1192"/>
      <c r="AX990" s="1192"/>
    </row>
    <row r="991" spans="35:50" ht="14.25">
      <c r="AI991" s="1249"/>
      <c r="AJ991" s="1249"/>
      <c r="AK991" s="1249"/>
      <c r="AL991" s="1249"/>
      <c r="AM991" s="1249"/>
      <c r="AN991" s="1249"/>
      <c r="AO991" s="1249"/>
      <c r="AP991" s="1249"/>
      <c r="AQ991" s="1249"/>
      <c r="AR991" s="1249"/>
      <c r="AS991" s="1249"/>
      <c r="AT991" s="1249"/>
      <c r="AU991" s="1249"/>
      <c r="AV991" s="1249"/>
      <c r="AW991" s="1192"/>
      <c r="AX991" s="1192"/>
    </row>
    <row r="992" spans="35:50" ht="14.25">
      <c r="AI992" s="1249"/>
      <c r="AJ992" s="1249"/>
      <c r="AK992" s="1249"/>
      <c r="AL992" s="1249"/>
      <c r="AM992" s="1249"/>
      <c r="AN992" s="1249"/>
      <c r="AO992" s="1249"/>
      <c r="AP992" s="1249"/>
      <c r="AQ992" s="1249"/>
      <c r="AR992" s="1249"/>
      <c r="AS992" s="1249"/>
      <c r="AT992" s="1249"/>
      <c r="AU992" s="1249"/>
      <c r="AV992" s="1249"/>
      <c r="AW992" s="1192"/>
      <c r="AX992" s="1192"/>
    </row>
    <row r="993" spans="35:50" ht="14.25">
      <c r="AI993" s="1249"/>
      <c r="AJ993" s="1249"/>
      <c r="AK993" s="1249"/>
      <c r="AL993" s="1249"/>
      <c r="AM993" s="1249"/>
      <c r="AN993" s="1249"/>
      <c r="AO993" s="1249"/>
      <c r="AP993" s="1249"/>
      <c r="AQ993" s="1249"/>
      <c r="AR993" s="1249"/>
      <c r="AS993" s="1249"/>
      <c r="AT993" s="1249"/>
      <c r="AU993" s="1249"/>
      <c r="AV993" s="1249"/>
      <c r="AW993" s="1192"/>
      <c r="AX993" s="1192"/>
    </row>
    <row r="994" spans="35:50" ht="14.25">
      <c r="AI994" s="1249"/>
      <c r="AJ994" s="1249"/>
      <c r="AK994" s="1249"/>
      <c r="AL994" s="1249"/>
      <c r="AM994" s="1249"/>
      <c r="AN994" s="1249"/>
      <c r="AO994" s="1249"/>
      <c r="AP994" s="1249"/>
      <c r="AQ994" s="1249"/>
      <c r="AR994" s="1249"/>
      <c r="AS994" s="1249"/>
      <c r="AT994" s="1249"/>
      <c r="AU994" s="1249"/>
      <c r="AV994" s="1249"/>
      <c r="AW994" s="1192"/>
      <c r="AX994" s="1192"/>
    </row>
    <row r="995" spans="35:50" ht="14.25">
      <c r="AI995" s="1249"/>
      <c r="AJ995" s="1249"/>
      <c r="AK995" s="1249"/>
      <c r="AL995" s="1249"/>
      <c r="AM995" s="1249"/>
      <c r="AN995" s="1249"/>
      <c r="AO995" s="1249"/>
      <c r="AP995" s="1249"/>
      <c r="AQ995" s="1249"/>
      <c r="AR995" s="1249"/>
      <c r="AS995" s="1249"/>
      <c r="AT995" s="1249"/>
      <c r="AU995" s="1249"/>
      <c r="AV995" s="1249"/>
      <c r="AW995" s="1192"/>
      <c r="AX995" s="1192"/>
    </row>
    <row r="996" spans="35:50" ht="14.25">
      <c r="AI996" s="1249"/>
      <c r="AJ996" s="1249"/>
      <c r="AK996" s="1249"/>
      <c r="AL996" s="1249"/>
      <c r="AM996" s="1249"/>
      <c r="AN996" s="1249"/>
      <c r="AO996" s="1249"/>
      <c r="AP996" s="1249"/>
      <c r="AQ996" s="1249"/>
      <c r="AR996" s="1249"/>
      <c r="AS996" s="1249"/>
      <c r="AT996" s="1249"/>
      <c r="AU996" s="1249"/>
      <c r="AV996" s="1249"/>
      <c r="AW996" s="1192"/>
      <c r="AX996" s="1192"/>
    </row>
    <row r="997" spans="35:50" ht="14.25">
      <c r="AI997" s="1249"/>
      <c r="AJ997" s="1249"/>
      <c r="AK997" s="1249"/>
      <c r="AL997" s="1249"/>
      <c r="AM997" s="1249"/>
      <c r="AN997" s="1249"/>
      <c r="AO997" s="1249"/>
      <c r="AP997" s="1249"/>
      <c r="AQ997" s="1249"/>
      <c r="AR997" s="1249"/>
      <c r="AS997" s="1249"/>
      <c r="AT997" s="1249"/>
      <c r="AU997" s="1249"/>
      <c r="AV997" s="1249"/>
      <c r="AW997" s="1192"/>
      <c r="AX997" s="1192"/>
    </row>
    <row r="998" spans="35:50" ht="14.25">
      <c r="AI998" s="1249"/>
      <c r="AJ998" s="1249"/>
      <c r="AK998" s="1249"/>
      <c r="AL998" s="1249"/>
      <c r="AM998" s="1249"/>
      <c r="AN998" s="1249"/>
      <c r="AO998" s="1249"/>
      <c r="AP998" s="1249"/>
      <c r="AQ998" s="1249"/>
      <c r="AR998" s="1249"/>
      <c r="AS998" s="1249"/>
      <c r="AT998" s="1249"/>
      <c r="AU998" s="1249"/>
      <c r="AV998" s="1249"/>
      <c r="AW998" s="1192"/>
      <c r="AX998" s="1192"/>
    </row>
    <row r="999" spans="35:50" ht="14.25">
      <c r="AI999" s="1249"/>
      <c r="AJ999" s="1249"/>
      <c r="AK999" s="1249"/>
      <c r="AL999" s="1249"/>
      <c r="AM999" s="1249"/>
      <c r="AN999" s="1249"/>
      <c r="AO999" s="1249"/>
      <c r="AP999" s="1249"/>
      <c r="AQ999" s="1249"/>
      <c r="AR999" s="1249"/>
      <c r="AS999" s="1249"/>
      <c r="AT999" s="1249"/>
      <c r="AU999" s="1249"/>
      <c r="AV999" s="1249"/>
      <c r="AW999" s="1192"/>
      <c r="AX999" s="1192"/>
    </row>
    <row r="1000" spans="35:50" ht="14.25">
      <c r="AI1000" s="1249"/>
      <c r="AJ1000" s="1249"/>
      <c r="AK1000" s="1249"/>
      <c r="AL1000" s="1249"/>
      <c r="AM1000" s="1249"/>
      <c r="AN1000" s="1249"/>
      <c r="AO1000" s="1249"/>
      <c r="AP1000" s="1249"/>
      <c r="AQ1000" s="1249"/>
      <c r="AR1000" s="1249"/>
      <c r="AS1000" s="1249"/>
      <c r="AT1000" s="1249"/>
      <c r="AU1000" s="1249"/>
      <c r="AV1000" s="1249"/>
      <c r="AW1000" s="1192"/>
      <c r="AX1000" s="1192"/>
    </row>
    <row r="1001" spans="35:50" ht="14.25">
      <c r="AI1001" s="1249"/>
      <c r="AJ1001" s="1249"/>
      <c r="AK1001" s="1249"/>
      <c r="AL1001" s="1249"/>
      <c r="AM1001" s="1249"/>
      <c r="AN1001" s="1249"/>
      <c r="AO1001" s="1249"/>
      <c r="AP1001" s="1249"/>
      <c r="AQ1001" s="1249"/>
      <c r="AR1001" s="1249"/>
      <c r="AS1001" s="1249"/>
      <c r="AT1001" s="1249"/>
      <c r="AU1001" s="1249"/>
      <c r="AV1001" s="1249"/>
      <c r="AW1001" s="1192"/>
      <c r="AX1001" s="1192"/>
    </row>
  </sheetData>
  <sheetProtection selectLockedCells="1"/>
  <mergeCells count="15">
    <mergeCell ref="C8:N8"/>
    <mergeCell ref="X8:AC9"/>
    <mergeCell ref="AK8:AK9"/>
    <mergeCell ref="C3:I4"/>
    <mergeCell ref="K3:AC3"/>
    <mergeCell ref="AJ3:AK3"/>
    <mergeCell ref="K4:AC4"/>
    <mergeCell ref="C6:N6"/>
    <mergeCell ref="C83:G83"/>
    <mergeCell ref="C84:G84"/>
    <mergeCell ref="X12:Y12"/>
    <mergeCell ref="AB32:AB34"/>
    <mergeCell ref="AP41:AS44"/>
    <mergeCell ref="C42:N42"/>
    <mergeCell ref="X45:AC46"/>
  </mergeCell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87E43ED3-D060-48BB-9089-341F92998058}">
  <dimension ref="A1:CW1001"/>
  <sheetViews>
    <sheetView workbookViewId="0" topLeftCell="A1"/>
  </sheetViews>
  <sheetFormatPr defaultColWidth="11.005" defaultRowHeight="14.25"/>
  <cols>
    <col min="1" max="1" width="4.625" style="1192" customWidth="1"/>
    <col min="2" max="2" width="2.625" style="1192" customWidth="1"/>
    <col min="3" max="3" width="1.625" style="1192" customWidth="1"/>
    <col min="4" max="4" width="2.375" style="1192" customWidth="1"/>
    <col min="5" max="5" width="7.875" style="1192" customWidth="1"/>
    <col min="6" max="6" width="1.625" style="1192" customWidth="1"/>
    <col min="7" max="7" width="5.625" style="1192" customWidth="1"/>
    <col min="8" max="8" width="2.375" style="1192" customWidth="1"/>
    <col min="9" max="9" width="3.625" style="1192" customWidth="1"/>
    <col min="10" max="11" width="2.375" style="1192" customWidth="1"/>
    <col min="12" max="12" width="5.25" style="1192" customWidth="1"/>
    <col min="13" max="13" width="6.625" style="1192" customWidth="1"/>
    <col min="14" max="14" width="4.25" style="1192" customWidth="1"/>
    <col min="15" max="15" width="2.375" style="1192" customWidth="1"/>
    <col min="16" max="16" width="1.625" style="1192" customWidth="1"/>
    <col min="17" max="17" width="3.125" style="1192" customWidth="1"/>
    <col min="18" max="18" width="7.875" style="1192" customWidth="1"/>
    <col min="19" max="19" width="1.625" style="1192" customWidth="1"/>
    <col min="20" max="20" width="6.625" style="1192" customWidth="1"/>
    <col min="21" max="21" width="2.375" style="1192" customWidth="1"/>
    <col min="22" max="22" width="5.125" style="1192" customWidth="1"/>
    <col min="23" max="23" width="1.625" style="1192" customWidth="1"/>
    <col min="24" max="25" width="2.375" style="1192" customWidth="1"/>
    <col min="26" max="26" width="2.875" style="1192" customWidth="1"/>
    <col min="27" max="27" width="2.375" style="1192" customWidth="1"/>
    <col min="28" max="28" width="4.75" style="1192" customWidth="1"/>
    <col min="29" max="29" width="4.375" style="1192" customWidth="1"/>
    <col min="30" max="31" width="2.625" style="1192" customWidth="1"/>
    <col min="32" max="34" width="11" style="1192"/>
    <col min="35" max="35" width="2.625" style="1249" hidden="1" customWidth="1"/>
    <col min="36" max="36" width="4.375" style="1249" hidden="1" customWidth="1"/>
    <col min="37" max="37" width="35.625" style="1249" hidden="1" customWidth="1"/>
    <col min="38" max="48" width="10.625" style="1249" hidden="1" customWidth="1"/>
    <col min="49" max="49" width="11" style="1192" hidden="1" customWidth="1"/>
    <col min="50" max="50" width="2.625" style="1192" hidden="1" customWidth="1"/>
    <col min="51" max="16384" width="11" style="1192"/>
  </cols>
  <sheetData>
    <row r="1" spans="1:101" ht="4.5" customHeight="1">
      <c r="A1" s="1184"/>
      <c r="B1" s="1185"/>
      <c r="C1" s="1186"/>
      <c r="D1" s="1186"/>
      <c r="E1" s="1186"/>
      <c r="F1" s="1187"/>
      <c r="G1" s="1187"/>
      <c r="H1" s="1187"/>
      <c r="I1" s="1187"/>
      <c r="J1" s="1187"/>
      <c r="K1" s="1187"/>
      <c r="L1" s="1187"/>
      <c r="M1" s="1187"/>
      <c r="N1" s="1187"/>
      <c r="O1" s="1187"/>
      <c r="P1" s="1188"/>
      <c r="Q1" s="1188"/>
      <c r="R1" s="1188"/>
      <c r="S1" s="1188"/>
      <c r="T1" s="1188"/>
      <c r="U1" s="1188"/>
      <c r="V1" s="1188"/>
      <c r="W1" s="1188"/>
      <c r="X1" s="1188"/>
      <c r="Y1" s="1188"/>
      <c r="Z1" s="1188"/>
      <c r="AA1" s="1188"/>
      <c r="AB1" s="1188"/>
      <c r="AC1" s="1188"/>
      <c r="AD1" s="1188"/>
      <c r="AE1" s="1184"/>
      <c r="AF1" s="1184"/>
      <c r="AG1" s="1184"/>
      <c r="AH1" s="1184"/>
      <c r="AI1" s="1189"/>
      <c r="AJ1" s="1189"/>
      <c r="AK1" s="1190"/>
      <c r="AL1" s="1190"/>
      <c r="AM1" s="1190"/>
      <c r="AN1" s="1190"/>
      <c r="AO1" s="1190"/>
      <c r="AP1" s="1190"/>
      <c r="AQ1" s="1190"/>
      <c r="AR1" s="1190"/>
      <c r="AS1" s="1191"/>
      <c r="AT1" s="1191"/>
      <c r="AU1" s="1191"/>
      <c r="AV1" s="1189"/>
      <c r="AW1" s="1189"/>
      <c r="AX1" s="1189"/>
      <c r="AY1" s="1184"/>
      <c r="AZ1" s="1184"/>
      <c r="BA1" s="1184"/>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row>
    <row r="2" spans="1:53" ht="4.5" customHeight="1">
      <c r="A2" s="1184"/>
      <c r="B2" s="1185"/>
      <c r="C2" s="1193"/>
      <c r="D2" s="1193"/>
      <c r="E2" s="1193"/>
      <c r="F2" s="1194"/>
      <c r="G2" s="1194"/>
      <c r="H2" s="1194"/>
      <c r="I2" s="1194"/>
      <c r="J2" s="1194"/>
      <c r="K2" s="1194"/>
      <c r="L2" s="1194"/>
      <c r="M2" s="1194"/>
      <c r="N2" s="1194"/>
      <c r="O2" s="1194"/>
      <c r="P2" s="1195"/>
      <c r="Q2" s="1195"/>
      <c r="R2" s="1195"/>
      <c r="S2" s="1195"/>
      <c r="T2" s="1195"/>
      <c r="U2" s="1195"/>
      <c r="V2" s="1195"/>
      <c r="W2" s="1195"/>
      <c r="X2" s="1195"/>
      <c r="Y2" s="1195"/>
      <c r="Z2" s="1195"/>
      <c r="AA2" s="1195"/>
      <c r="AB2" s="1195"/>
      <c r="AC2" s="1195"/>
      <c r="AD2" s="1188"/>
      <c r="AE2" s="1184"/>
      <c r="AF2" s="1184"/>
      <c r="AG2" s="1184"/>
      <c r="AH2" s="1184"/>
      <c r="AI2" s="1189"/>
      <c r="AJ2" s="1189"/>
      <c r="AK2" s="1190"/>
      <c r="AL2" s="1190"/>
      <c r="AM2" s="1190"/>
      <c r="AN2" s="1190"/>
      <c r="AO2" s="1190"/>
      <c r="AP2" s="1190"/>
      <c r="AQ2" s="1190"/>
      <c r="AR2" s="1190"/>
      <c r="AS2" s="1191"/>
      <c r="AT2" s="1191"/>
      <c r="AU2" s="1191"/>
      <c r="AV2" s="1189"/>
      <c r="AW2" s="1189"/>
      <c r="AX2" s="1189"/>
      <c r="AY2" s="1184"/>
      <c r="AZ2" s="1184"/>
      <c r="BA2" s="1184"/>
    </row>
    <row r="3" spans="1:53" s="1204" customFormat="1" ht="24.95" customHeight="1">
      <c r="A3" s="1196"/>
      <c r="B3" s="1197"/>
      <c r="C3" s="1601">
        <f>AJ3</f>
        <v>6</v>
      </c>
      <c r="D3" s="1601"/>
      <c r="E3" s="1601"/>
      <c r="F3" s="1601"/>
      <c r="G3" s="1601"/>
      <c r="H3" s="1601"/>
      <c r="I3" s="1601"/>
      <c r="J3" s="1198"/>
      <c r="K3" s="1603" t="str">
        <f>AL3</f>
        <v>Cartes de micro-centralité</v>
      </c>
      <c r="L3" s="1604"/>
      <c r="M3" s="1604"/>
      <c r="N3" s="1604"/>
      <c r="O3" s="1604"/>
      <c r="P3" s="1604"/>
      <c r="Q3" s="1604"/>
      <c r="R3" s="1604"/>
      <c r="S3" s="1604"/>
      <c r="T3" s="1604"/>
      <c r="U3" s="1604"/>
      <c r="V3" s="1604"/>
      <c r="W3" s="1604"/>
      <c r="X3" s="1604"/>
      <c r="Y3" s="1604"/>
      <c r="Z3" s="1604"/>
      <c r="AA3" s="1604"/>
      <c r="AB3" s="1604"/>
      <c r="AC3" s="1604"/>
      <c r="AD3" s="1188"/>
      <c r="AE3" s="1196"/>
      <c r="AF3" s="1196"/>
      <c r="AG3" s="1196"/>
      <c r="AH3" s="1196"/>
      <c r="AI3" s="1199"/>
      <c r="AJ3" s="1605">
        <v>6</v>
      </c>
      <c r="AK3" s="1605"/>
      <c r="AL3" s="1347" t="s">
        <v>246</v>
      </c>
      <c r="AM3" s="1200"/>
      <c r="AN3" s="1200"/>
      <c r="AO3" s="1200"/>
      <c r="AP3" s="1200"/>
      <c r="AQ3" s="1201"/>
      <c r="AR3" s="1201"/>
      <c r="AS3" s="1201"/>
      <c r="AT3" s="1201"/>
      <c r="AU3" s="1202"/>
      <c r="AV3" s="1203"/>
      <c r="AW3" s="1201" t="s">
        <v>265</v>
      </c>
      <c r="AX3" s="1189"/>
      <c r="AY3" s="1184"/>
      <c r="AZ3" s="1184"/>
      <c r="BA3" s="1184"/>
    </row>
    <row r="4" spans="1:53" ht="50.1" customHeight="1">
      <c r="A4" s="1184"/>
      <c r="B4" s="1205"/>
      <c r="C4" s="1602"/>
      <c r="D4" s="1602"/>
      <c r="E4" s="1602"/>
      <c r="F4" s="1602"/>
      <c r="G4" s="1602"/>
      <c r="H4" s="1602"/>
      <c r="I4" s="1602"/>
      <c r="J4" s="1206"/>
      <c r="K4" s="1606" t="str">
        <f>AL4</f>
        <v>Rue du Temple 1, 1510 Moudon</v>
      </c>
      <c r="L4" s="1606"/>
      <c r="M4" s="1606"/>
      <c r="N4" s="1606"/>
      <c r="O4" s="1606"/>
      <c r="P4" s="1606"/>
      <c r="Q4" s="1606"/>
      <c r="R4" s="1606"/>
      <c r="S4" s="1606"/>
      <c r="T4" s="1606"/>
      <c r="U4" s="1606"/>
      <c r="V4" s="1606"/>
      <c r="W4" s="1606"/>
      <c r="X4" s="1606"/>
      <c r="Y4" s="1606"/>
      <c r="Z4" s="1606"/>
      <c r="AA4" s="1606"/>
      <c r="AB4" s="1606"/>
      <c r="AC4" s="1606"/>
      <c r="AD4" s="1185" t="s">
        <v>24</v>
      </c>
      <c r="AE4" s="1184"/>
      <c r="AF4" s="1184"/>
      <c r="AG4" s="1184"/>
      <c r="AH4" s="1184"/>
      <c r="AI4" s="1207"/>
      <c r="AJ4" s="1202"/>
      <c r="AK4" s="1202"/>
      <c r="AL4" s="1208" t="s">
        <v>263</v>
      </c>
      <c r="AM4" s="1202"/>
      <c r="AN4" s="1202"/>
      <c r="AO4" s="1202"/>
      <c r="AP4" s="1202"/>
      <c r="AQ4" s="1202"/>
      <c r="AR4" s="1202"/>
      <c r="AS4" s="1202" t="s">
        <v>24</v>
      </c>
      <c r="AT4" s="1202"/>
      <c r="AU4" s="1202"/>
      <c r="AV4" s="1202" t="s">
        <v>24</v>
      </c>
      <c r="AW4" s="1202"/>
      <c r="AX4" s="1189"/>
      <c r="AY4" s="1184"/>
      <c r="AZ4" s="1184"/>
      <c r="BA4" s="1184"/>
    </row>
    <row r="5" spans="1:53" ht="4.5" customHeight="1">
      <c r="A5" s="1184"/>
      <c r="B5" s="1205"/>
      <c r="C5" s="1209"/>
      <c r="D5" s="1209"/>
      <c r="E5" s="1209"/>
      <c r="F5" s="1209"/>
      <c r="G5" s="1209"/>
      <c r="H5" s="1209"/>
      <c r="I5" s="1209"/>
      <c r="J5" s="1210"/>
      <c r="K5" s="1211"/>
      <c r="L5" s="1211"/>
      <c r="M5" s="1212"/>
      <c r="N5" s="1211"/>
      <c r="O5" s="1211"/>
      <c r="P5" s="1213"/>
      <c r="Q5" s="1213"/>
      <c r="R5" s="1213"/>
      <c r="S5" s="1213"/>
      <c r="T5" s="1211"/>
      <c r="U5" s="1211"/>
      <c r="V5" s="1211"/>
      <c r="W5" s="1211"/>
      <c r="X5" s="1211"/>
      <c r="Y5" s="1211"/>
      <c r="Z5" s="1211"/>
      <c r="AA5" s="1211"/>
      <c r="AB5" s="1211"/>
      <c r="AC5" s="1214"/>
      <c r="AD5" s="1185"/>
      <c r="AE5" s="1184"/>
      <c r="AF5" s="1184"/>
      <c r="AG5" s="1184"/>
      <c r="AH5" s="1184"/>
      <c r="AI5" s="1189"/>
      <c r="AJ5" s="1215"/>
      <c r="AK5" s="1216"/>
      <c r="AL5" s="1216"/>
      <c r="AM5" s="1216"/>
      <c r="AN5" s="1216"/>
      <c r="AO5" s="1216"/>
      <c r="AP5" s="1216"/>
      <c r="AQ5" s="1216"/>
      <c r="AR5" s="1216"/>
      <c r="AS5" s="1216"/>
      <c r="AT5" s="1216"/>
      <c r="AU5" s="1217"/>
      <c r="AV5" s="1217"/>
      <c r="AW5" s="1217"/>
      <c r="AX5" s="1189"/>
      <c r="AY5" s="1184"/>
      <c r="AZ5" s="1184"/>
      <c r="BA5" s="1184"/>
    </row>
    <row r="6" spans="1:53" ht="16.5" customHeight="1">
      <c r="A6" s="1218"/>
      <c r="B6" s="1219"/>
      <c r="C6" s="1597" t="str">
        <f>AK6</f>
        <v>Détaillants et centres commerciaux</v>
      </c>
      <c r="D6" s="1597"/>
      <c r="E6" s="1597"/>
      <c r="F6" s="1597"/>
      <c r="G6" s="1597"/>
      <c r="H6" s="1597"/>
      <c r="I6" s="1597"/>
      <c r="J6" s="1597"/>
      <c r="K6" s="1597"/>
      <c r="L6" s="1597"/>
      <c r="M6" s="1597"/>
      <c r="N6" s="1597"/>
      <c r="O6" s="1220"/>
      <c r="Q6" s="1220" t="str">
        <f>AN6</f>
        <v>Banques, bureaux de poste et écoles</v>
      </c>
      <c r="R6" s="1220"/>
      <c r="S6" s="1220"/>
      <c r="T6" s="1220"/>
      <c r="U6" s="1220"/>
      <c r="V6" s="1220"/>
      <c r="W6" s="1220"/>
      <c r="X6" s="1220"/>
      <c r="Y6" s="1220"/>
      <c r="Z6" s="1220"/>
      <c r="AA6" s="1220"/>
      <c r="AB6" s="1220"/>
      <c r="AC6" s="1220"/>
      <c r="AD6" s="1185"/>
      <c r="AE6" s="1184"/>
      <c r="AF6" s="1221"/>
      <c r="AG6" s="1184"/>
      <c r="AH6" s="1184"/>
      <c r="AI6" s="1189"/>
      <c r="AJ6" s="1203"/>
      <c r="AK6" s="1345" t="s">
        <v>229</v>
      </c>
      <c r="AL6" s="1240"/>
      <c r="AM6" s="1240"/>
      <c r="AN6" s="1345" t="s">
        <v>236</v>
      </c>
      <c r="AO6" s="1240"/>
      <c r="AP6" s="1240"/>
      <c r="AQ6" s="1240"/>
      <c r="AR6" s="1240"/>
      <c r="AS6" s="1240"/>
      <c r="AT6" s="1222"/>
      <c r="AU6" s="1222"/>
      <c r="AV6" s="1203"/>
      <c r="AW6" s="1203"/>
      <c r="AX6" s="1189"/>
      <c r="AY6" s="1184"/>
      <c r="AZ6" s="1184"/>
      <c r="BA6" s="1184"/>
    </row>
    <row r="7" spans="1:53" ht="9.95" customHeight="1">
      <c r="A7" s="1184"/>
      <c r="B7" s="1219"/>
      <c r="C7" s="1223"/>
      <c r="D7" s="1223"/>
      <c r="E7" s="1223"/>
      <c r="F7" s="1223"/>
      <c r="G7" s="1223"/>
      <c r="H7" s="1223"/>
      <c r="I7" s="1223"/>
      <c r="J7" s="1223"/>
      <c r="K7" s="1223"/>
      <c r="L7" s="1223"/>
      <c r="M7" s="1223"/>
      <c r="N7" s="1223"/>
      <c r="O7" s="1223"/>
      <c r="P7" s="1223"/>
      <c r="Q7" s="1223"/>
      <c r="R7" s="1223"/>
      <c r="S7" s="1223"/>
      <c r="T7" s="1224">
        <v>0.50</v>
      </c>
      <c r="U7" s="1224"/>
      <c r="V7" s="1224"/>
      <c r="W7" s="1224">
        <v>1</v>
      </c>
      <c r="X7" s="1225"/>
      <c r="Y7" s="1225"/>
      <c r="Z7" s="1225"/>
      <c r="AA7" s="1225"/>
      <c r="AB7" s="1225"/>
      <c r="AC7" s="1223"/>
      <c r="AD7" s="1185"/>
      <c r="AE7" s="1184"/>
      <c r="AF7" s="1226"/>
      <c r="AG7" s="1184"/>
      <c r="AH7" s="1184"/>
      <c r="AI7" s="1189"/>
      <c r="AJ7" s="1203"/>
      <c r="AK7" s="1240"/>
      <c r="AL7" s="1240"/>
      <c r="AM7" s="1240"/>
      <c r="AN7" s="1240"/>
      <c r="AO7" s="1240"/>
      <c r="AP7" s="1240"/>
      <c r="AQ7" s="1240"/>
      <c r="AR7" s="1240"/>
      <c r="AS7" s="1240"/>
      <c r="AT7" s="1222"/>
      <c r="AU7" s="1222"/>
      <c r="AV7" s="1203"/>
      <c r="AW7" s="1203"/>
      <c r="AX7" s="1189"/>
      <c r="AY7" s="1184"/>
      <c r="AZ7" s="1184"/>
      <c r="BA7" s="1184"/>
    </row>
    <row r="8" spans="1:53" ht="12.6" customHeight="1">
      <c r="A8" s="1184"/>
      <c r="B8" s="1219"/>
      <c r="C8" s="1599"/>
      <c r="D8" s="1599"/>
      <c r="E8" s="1599"/>
      <c r="F8" s="1599"/>
      <c r="G8" s="1599"/>
      <c r="H8" s="1599"/>
      <c r="I8" s="1599"/>
      <c r="J8" s="1599"/>
      <c r="K8" s="1599"/>
      <c r="L8" s="1599"/>
      <c r="M8" s="1599"/>
      <c r="N8" s="1599"/>
      <c r="O8" s="1223"/>
      <c r="P8" s="1227"/>
      <c r="Q8" s="1227"/>
      <c r="R8" s="1227"/>
      <c r="S8" s="1227"/>
      <c r="T8" s="1227"/>
      <c r="U8" s="1227"/>
      <c r="V8" s="1227"/>
      <c r="W8" s="1227"/>
      <c r="X8" s="1598"/>
      <c r="Y8" s="1598"/>
      <c r="Z8" s="1598"/>
      <c r="AA8" s="1598"/>
      <c r="AB8" s="1598"/>
      <c r="AC8" s="1598"/>
      <c r="AD8" s="1185"/>
      <c r="AE8" s="1184"/>
      <c r="AF8" s="1226"/>
      <c r="AG8" s="1184"/>
      <c r="AH8" s="1184"/>
      <c r="AI8" s="1189"/>
      <c r="AJ8" s="1203"/>
      <c r="AK8" s="1600"/>
      <c r="AL8" s="1240"/>
      <c r="AM8" s="1240"/>
      <c r="AN8" s="1240"/>
      <c r="AO8" s="1240"/>
      <c r="AP8" s="1240"/>
      <c r="AQ8" s="1240"/>
      <c r="AR8" s="1240"/>
      <c r="AS8" s="1240"/>
      <c r="AT8" s="1222"/>
      <c r="AU8" s="1222"/>
      <c r="AV8" s="1203"/>
      <c r="AW8" s="1203"/>
      <c r="AX8" s="1189"/>
      <c r="AY8" s="1184"/>
      <c r="AZ8" s="1184"/>
      <c r="BA8" s="1184"/>
    </row>
    <row r="9" spans="1:53" ht="12.6" customHeight="1">
      <c r="A9" s="1184"/>
      <c r="B9" s="1219"/>
      <c r="C9" s="1227"/>
      <c r="D9" s="1227"/>
      <c r="E9" s="1227"/>
      <c r="F9" s="1227"/>
      <c r="G9" s="1227"/>
      <c r="H9" s="1227"/>
      <c r="I9" s="1227"/>
      <c r="J9" s="1227"/>
      <c r="K9" s="1227"/>
      <c r="L9" s="1227"/>
      <c r="M9" s="1227"/>
      <c r="N9" s="1227"/>
      <c r="O9" s="1223"/>
      <c r="P9" s="1227"/>
      <c r="Q9" s="1227"/>
      <c r="R9" s="1227"/>
      <c r="S9" s="1227"/>
      <c r="T9" s="1227"/>
      <c r="U9" s="1227"/>
      <c r="V9" s="1227"/>
      <c r="W9" s="1227"/>
      <c r="X9" s="1598"/>
      <c r="Y9" s="1598"/>
      <c r="Z9" s="1598"/>
      <c r="AA9" s="1598"/>
      <c r="AB9" s="1598"/>
      <c r="AC9" s="1598"/>
      <c r="AD9" s="1185"/>
      <c r="AE9" s="1184"/>
      <c r="AF9" s="1184"/>
      <c r="AG9" s="1184"/>
      <c r="AH9" s="1184"/>
      <c r="AI9" s="1189"/>
      <c r="AJ9" s="1203"/>
      <c r="AK9" s="1600"/>
      <c r="AL9" s="1240"/>
      <c r="AM9" s="1240"/>
      <c r="AN9" s="1240"/>
      <c r="AO9" s="1240"/>
      <c r="AP9" s="1240"/>
      <c r="AQ9" s="1240"/>
      <c r="AR9" s="1240"/>
      <c r="AS9" s="1240"/>
      <c r="AT9" s="1222"/>
      <c r="AU9" s="1222"/>
      <c r="AV9" s="1203"/>
      <c r="AW9" s="1203"/>
      <c r="AX9" s="1189"/>
      <c r="AY9" s="1184"/>
      <c r="AZ9" s="1184"/>
      <c r="BA9" s="1184"/>
    </row>
    <row r="10" spans="1:53" ht="12.6" customHeight="1">
      <c r="A10" s="1184"/>
      <c r="B10" s="1219"/>
      <c r="C10" s="1227"/>
      <c r="D10" s="1227"/>
      <c r="E10" s="1227"/>
      <c r="F10" s="1227"/>
      <c r="G10" s="1227"/>
      <c r="H10" s="1227"/>
      <c r="I10" s="1227"/>
      <c r="J10" s="1227"/>
      <c r="K10" s="1227"/>
      <c r="L10" s="1227"/>
      <c r="M10" s="1227"/>
      <c r="N10" s="1227"/>
      <c r="O10" s="1223"/>
      <c r="P10" s="1227"/>
      <c r="Q10" s="1227"/>
      <c r="R10" s="1227"/>
      <c r="S10" s="1227"/>
      <c r="T10" s="1227"/>
      <c r="U10" s="1227"/>
      <c r="V10" s="1227"/>
      <c r="W10" s="1227"/>
      <c r="X10" s="1228"/>
      <c r="Y10" s="1228"/>
      <c r="Z10" s="1229"/>
      <c r="AB10" s="1230"/>
      <c r="AC10" s="1230"/>
      <c r="AD10" s="1185"/>
      <c r="AE10" s="1184"/>
      <c r="AF10" s="1184"/>
      <c r="AG10" s="1184"/>
      <c r="AH10" s="1184"/>
      <c r="AI10" s="1189"/>
      <c r="AJ10" s="1203"/>
      <c r="AK10" s="1280"/>
      <c r="AL10" s="1240"/>
      <c r="AM10" s="1240"/>
      <c r="AN10" s="1240"/>
      <c r="AO10" s="1240"/>
      <c r="AP10" s="1240"/>
      <c r="AQ10" s="1240"/>
      <c r="AR10" s="1240"/>
      <c r="AS10" s="1240"/>
      <c r="AT10" s="1222"/>
      <c r="AU10" s="1222"/>
      <c r="AV10" s="1203"/>
      <c r="AW10" s="1203"/>
      <c r="AX10" s="1189"/>
      <c r="AY10" s="1184"/>
      <c r="AZ10" s="1184"/>
      <c r="BA10" s="1184"/>
    </row>
    <row r="11" spans="1:53" ht="12.6" customHeight="1">
      <c r="A11" s="1184"/>
      <c r="B11" s="1219"/>
      <c r="C11" s="1227"/>
      <c r="D11" s="1227"/>
      <c r="E11" s="1227"/>
      <c r="F11" s="1227"/>
      <c r="G11" s="1227"/>
      <c r="H11" s="1227"/>
      <c r="I11" s="1227"/>
      <c r="J11" s="1227"/>
      <c r="K11" s="1227"/>
      <c r="L11" s="1227"/>
      <c r="M11" s="1227"/>
      <c r="N11" s="1227"/>
      <c r="O11" s="1223"/>
      <c r="P11" s="1227"/>
      <c r="Q11" s="1227"/>
      <c r="R11" s="1227"/>
      <c r="S11" s="1227"/>
      <c r="T11" s="1227"/>
      <c r="U11" s="1227"/>
      <c r="V11" s="1227"/>
      <c r="W11" s="1227"/>
      <c r="X11" s="1228"/>
      <c r="Y11" s="1228"/>
      <c r="Z11" s="1229"/>
      <c r="AB11" s="1230"/>
      <c r="AC11" s="1230"/>
      <c r="AD11" s="1185"/>
      <c r="AE11" s="1184"/>
      <c r="AF11" s="1184"/>
      <c r="AG11" s="1184"/>
      <c r="AH11" s="1184"/>
      <c r="AI11" s="1189"/>
      <c r="AJ11" s="1203"/>
      <c r="AK11" s="1280"/>
      <c r="AL11" s="1240"/>
      <c r="AM11" s="1240"/>
      <c r="AN11" s="1240"/>
      <c r="AO11" s="1240"/>
      <c r="AP11" s="1240"/>
      <c r="AQ11" s="1240"/>
      <c r="AR11" s="1240"/>
      <c r="AS11" s="1240"/>
      <c r="AT11" s="1222"/>
      <c r="AU11" s="1222"/>
      <c r="AV11" s="1203"/>
      <c r="AW11" s="1203"/>
      <c r="AX11" s="1189"/>
      <c r="AY11" s="1184"/>
      <c r="AZ11" s="1184"/>
      <c r="BA11" s="1184"/>
    </row>
    <row r="12" spans="1:53" ht="12.6" customHeight="1">
      <c r="A12" s="1184"/>
      <c r="B12" s="1219"/>
      <c r="C12" s="1227"/>
      <c r="D12" s="1227"/>
      <c r="E12" s="1227"/>
      <c r="F12" s="1227"/>
      <c r="G12" s="1227"/>
      <c r="H12" s="1227"/>
      <c r="I12" s="1227"/>
      <c r="J12" s="1227"/>
      <c r="K12" s="1227"/>
      <c r="L12" s="1227"/>
      <c r="M12" s="1227"/>
      <c r="N12" s="1227"/>
      <c r="O12" s="1223"/>
      <c r="P12" s="1227"/>
      <c r="Q12" s="1227"/>
      <c r="R12" s="1227"/>
      <c r="S12" s="1227"/>
      <c r="T12" s="1227"/>
      <c r="U12" s="1227"/>
      <c r="V12" s="1227"/>
      <c r="W12" s="1232"/>
      <c r="X12" s="1594"/>
      <c r="Y12" s="1594"/>
      <c r="Z12" s="1229"/>
      <c r="AB12" s="1229"/>
      <c r="AC12" s="1230"/>
      <c r="AD12" s="1185"/>
      <c r="AE12" s="1184"/>
      <c r="AF12" s="1184"/>
      <c r="AG12" s="1184"/>
      <c r="AH12" s="1184"/>
      <c r="AI12" s="1189"/>
      <c r="AJ12" s="1203"/>
      <c r="AK12" s="1280"/>
      <c r="AL12" s="1240"/>
      <c r="AM12" s="1240"/>
      <c r="AN12" s="1240"/>
      <c r="AO12" s="1240"/>
      <c r="AP12" s="1240"/>
      <c r="AQ12" s="1240"/>
      <c r="AR12" s="1240"/>
      <c r="AS12" s="1240"/>
      <c r="AT12" s="1222"/>
      <c r="AU12" s="1222"/>
      <c r="AV12" s="1203"/>
      <c r="AW12" s="1203"/>
      <c r="AX12" s="1189"/>
      <c r="AY12" s="1184"/>
      <c r="AZ12" s="1184"/>
      <c r="BA12" s="1184"/>
    </row>
    <row r="13" spans="1:53" ht="12.6" customHeight="1">
      <c r="A13" s="1184"/>
      <c r="B13" s="1219"/>
      <c r="C13" s="1227"/>
      <c r="D13" s="1227"/>
      <c r="E13" s="1227"/>
      <c r="F13" s="1227"/>
      <c r="G13" s="1227"/>
      <c r="H13" s="1227"/>
      <c r="I13" s="1227"/>
      <c r="J13" s="1227"/>
      <c r="K13" s="1227"/>
      <c r="L13" s="1227"/>
      <c r="M13" s="1227"/>
      <c r="N13" s="1227"/>
      <c r="O13" s="1223"/>
      <c r="P13" s="1227"/>
      <c r="Q13" s="1227"/>
      <c r="R13" s="1227"/>
      <c r="S13" s="1227"/>
      <c r="T13" s="1227"/>
      <c r="U13" s="1227"/>
      <c r="V13" s="1227"/>
      <c r="W13" s="1227"/>
      <c r="X13" s="1228"/>
      <c r="Y13" s="1228"/>
      <c r="Z13" s="1229"/>
      <c r="AB13" s="1230"/>
      <c r="AC13" s="1230"/>
      <c r="AD13" s="1185"/>
      <c r="AE13" s="1184"/>
      <c r="AF13" s="1184"/>
      <c r="AG13" s="1184"/>
      <c r="AH13" s="1184"/>
      <c r="AI13" s="1189"/>
      <c r="AJ13" s="1203"/>
      <c r="AK13" s="1240"/>
      <c r="AL13" s="1240"/>
      <c r="AM13" s="1240"/>
      <c r="AN13" s="1240"/>
      <c r="AO13" s="1240"/>
      <c r="AP13" s="1240"/>
      <c r="AQ13" s="1240"/>
      <c r="AR13" s="1240"/>
      <c r="AS13" s="1240"/>
      <c r="AT13" s="1222"/>
      <c r="AU13" s="1222"/>
      <c r="AV13" s="1203"/>
      <c r="AW13" s="1203"/>
      <c r="AX13" s="1189"/>
      <c r="AY13" s="1184"/>
      <c r="AZ13" s="1184"/>
      <c r="BA13" s="1184"/>
    </row>
    <row r="14" spans="1:53" ht="12" customHeight="1">
      <c r="A14" s="1184"/>
      <c r="B14" s="1219"/>
      <c r="C14" s="1233"/>
      <c r="D14" s="1233"/>
      <c r="E14" s="1233"/>
      <c r="F14" s="1233"/>
      <c r="G14" s="1233"/>
      <c r="H14" s="1233"/>
      <c r="I14" s="1233"/>
      <c r="J14" s="1233"/>
      <c r="K14" s="1234"/>
      <c r="L14" s="1234"/>
      <c r="M14" s="1234"/>
      <c r="N14" s="1234"/>
      <c r="O14" s="1234"/>
      <c r="P14" s="1234"/>
      <c r="Q14" s="1234"/>
      <c r="R14" s="1234"/>
      <c r="S14" s="1234"/>
      <c r="T14" s="1234"/>
      <c r="U14" s="1234"/>
      <c r="V14" s="1234"/>
      <c r="W14" s="1234"/>
      <c r="X14" s="1234"/>
      <c r="Y14" s="1234"/>
      <c r="Z14" s="1229"/>
      <c r="AB14" s="1235"/>
      <c r="AC14" s="1235"/>
      <c r="AD14" s="1185"/>
      <c r="AE14" s="1184"/>
      <c r="AF14" s="1184"/>
      <c r="AG14" s="1184"/>
      <c r="AH14" s="1184"/>
      <c r="AI14" s="1189"/>
      <c r="AJ14" s="1203"/>
      <c r="AK14" s="1240"/>
      <c r="AL14" s="1240"/>
      <c r="AM14" s="1240"/>
      <c r="AN14" s="1240"/>
      <c r="AO14" s="1240"/>
      <c r="AP14" s="1240"/>
      <c r="AQ14" s="1240"/>
      <c r="AR14" s="1240"/>
      <c r="AS14" s="1240"/>
      <c r="AT14" s="1222"/>
      <c r="AU14" s="1222"/>
      <c r="AV14" s="1203"/>
      <c r="AW14" s="1203"/>
      <c r="AX14" s="1189"/>
      <c r="AY14" s="1184"/>
      <c r="AZ14" s="1184"/>
      <c r="BA14" s="1184"/>
    </row>
    <row r="15" spans="1:53" ht="7.5" customHeight="1">
      <c r="A15" s="1184"/>
      <c r="B15" s="1219"/>
      <c r="C15" s="1233"/>
      <c r="D15" s="1233"/>
      <c r="E15" s="1233"/>
      <c r="F15" s="1233"/>
      <c r="G15" s="1233"/>
      <c r="H15" s="1233"/>
      <c r="I15" s="1233"/>
      <c r="J15" s="1233"/>
      <c r="K15" s="1234"/>
      <c r="L15" s="1234"/>
      <c r="M15" s="1234"/>
      <c r="N15" s="1234"/>
      <c r="O15" s="1234"/>
      <c r="P15" s="1234"/>
      <c r="Q15" s="1234"/>
      <c r="R15" s="1234"/>
      <c r="S15" s="1234"/>
      <c r="T15" s="1234"/>
      <c r="U15" s="1234"/>
      <c r="V15" s="1234"/>
      <c r="W15" s="1234"/>
      <c r="X15" s="1234"/>
      <c r="Y15" s="1234"/>
      <c r="Z15" s="1229"/>
      <c r="AB15" s="1235"/>
      <c r="AC15" s="1235"/>
      <c r="AD15" s="1185"/>
      <c r="AE15" s="1184"/>
      <c r="AF15" s="1184"/>
      <c r="AG15" s="1184"/>
      <c r="AH15" s="1184"/>
      <c r="AI15" s="1189"/>
      <c r="AJ15" s="1203"/>
      <c r="AK15" s="1240"/>
      <c r="AL15" s="1240"/>
      <c r="AM15" s="1240"/>
      <c r="AN15" s="1240"/>
      <c r="AO15" s="1240"/>
      <c r="AP15" s="1240"/>
      <c r="AQ15" s="1240"/>
      <c r="AR15" s="1240"/>
      <c r="AS15" s="1240"/>
      <c r="AT15" s="1222"/>
      <c r="AU15" s="1222"/>
      <c r="AV15" s="1203"/>
      <c r="AW15" s="1203"/>
      <c r="AX15" s="1189"/>
      <c r="AY15" s="1184"/>
      <c r="AZ15" s="1184"/>
      <c r="BA15" s="1184"/>
    </row>
    <row r="16" spans="1:53" s="1227" customFormat="1" ht="12" customHeight="1">
      <c r="A16" s="1236"/>
      <c r="B16" s="1237"/>
      <c r="C16" s="1233"/>
      <c r="D16" s="1233"/>
      <c r="E16" s="1233"/>
      <c r="F16" s="1233"/>
      <c r="G16" s="1233"/>
      <c r="H16" s="1233"/>
      <c r="I16" s="1233"/>
      <c r="J16" s="1233"/>
      <c r="K16" s="1233"/>
      <c r="L16" s="1233"/>
      <c r="M16" s="1233"/>
      <c r="N16" s="1233"/>
      <c r="O16" s="1233"/>
      <c r="P16" s="1233"/>
      <c r="Q16" s="1233"/>
      <c r="R16" s="1233"/>
      <c r="S16" s="1233"/>
      <c r="T16" s="1233"/>
      <c r="U16" s="1233"/>
      <c r="V16" s="1233"/>
      <c r="W16" s="1233"/>
      <c r="X16" s="1228"/>
      <c r="Y16" s="1228"/>
      <c r="Z16" s="1229"/>
      <c r="AB16" s="1230"/>
      <c r="AC16" s="1238"/>
      <c r="AD16" s="1239"/>
      <c r="AE16" s="1236"/>
      <c r="AF16" s="1184"/>
      <c r="AG16" s="1184"/>
      <c r="AH16" s="1236"/>
      <c r="AI16" s="1240"/>
      <c r="AJ16" s="1222"/>
      <c r="AK16" s="1240"/>
      <c r="AL16" s="1240"/>
      <c r="AM16" s="1240"/>
      <c r="AN16" s="1240"/>
      <c r="AO16" s="1240"/>
      <c r="AP16" s="1240"/>
      <c r="AQ16" s="1240"/>
      <c r="AR16" s="1240"/>
      <c r="AS16" s="1240"/>
      <c r="AT16" s="1222"/>
      <c r="AU16" s="1222"/>
      <c r="AV16" s="1203"/>
      <c r="AW16" s="1203"/>
      <c r="AX16" s="1189"/>
      <c r="AY16" s="1184"/>
      <c r="AZ16" s="1184"/>
      <c r="BA16" s="1184"/>
    </row>
    <row r="17" spans="1:53" s="1227" customFormat="1" ht="3" customHeight="1">
      <c r="A17" s="1236"/>
      <c r="B17" s="1237"/>
      <c r="C17" s="1233"/>
      <c r="D17" s="1233"/>
      <c r="E17" s="1233"/>
      <c r="F17" s="1233"/>
      <c r="G17" s="1233"/>
      <c r="H17" s="1233"/>
      <c r="I17" s="1233"/>
      <c r="J17" s="1233"/>
      <c r="K17" s="1233"/>
      <c r="L17" s="1233"/>
      <c r="M17" s="1233"/>
      <c r="N17" s="1233"/>
      <c r="O17" s="1233"/>
      <c r="P17" s="1233"/>
      <c r="Q17" s="1233"/>
      <c r="R17" s="1233"/>
      <c r="S17" s="1233"/>
      <c r="T17" s="1233"/>
      <c r="U17" s="1233"/>
      <c r="V17" s="1233"/>
      <c r="W17" s="1233"/>
      <c r="X17" s="1233"/>
      <c r="Y17" s="1233"/>
      <c r="Z17" s="1229"/>
      <c r="AB17" s="1230"/>
      <c r="AC17" s="1238"/>
      <c r="AD17" s="1239"/>
      <c r="AE17" s="1236"/>
      <c r="AF17" s="1184"/>
      <c r="AG17" s="1184"/>
      <c r="AH17" s="1236"/>
      <c r="AI17" s="1240"/>
      <c r="AJ17" s="1222"/>
      <c r="AK17" s="1240"/>
      <c r="AL17" s="1240"/>
      <c r="AM17" s="1240"/>
      <c r="AN17" s="1240"/>
      <c r="AO17" s="1240"/>
      <c r="AP17" s="1240"/>
      <c r="AQ17" s="1240"/>
      <c r="AR17" s="1240"/>
      <c r="AS17" s="1240"/>
      <c r="AT17" s="1222"/>
      <c r="AU17" s="1222"/>
      <c r="AV17" s="1203"/>
      <c r="AW17" s="1203"/>
      <c r="AX17" s="1189"/>
      <c r="AY17" s="1184"/>
      <c r="AZ17" s="1184"/>
      <c r="BA17" s="1184"/>
    </row>
    <row r="18" spans="1:53" ht="9" customHeight="1">
      <c r="A18" s="1218"/>
      <c r="B18" s="1219"/>
      <c r="C18" s="1220"/>
      <c r="D18" s="1220"/>
      <c r="E18" s="1220"/>
      <c r="F18" s="1220"/>
      <c r="G18" s="1220"/>
      <c r="H18" s="1220"/>
      <c r="I18" s="1220"/>
      <c r="J18" s="1220"/>
      <c r="K18" s="1220"/>
      <c r="L18" s="1220"/>
      <c r="M18" s="1220"/>
      <c r="N18" s="1220"/>
      <c r="O18" s="1220"/>
      <c r="P18" s="1220"/>
      <c r="Q18" s="1220"/>
      <c r="R18" s="1220"/>
      <c r="S18" s="1220"/>
      <c r="T18" s="1220"/>
      <c r="U18" s="1220"/>
      <c r="V18" s="1220"/>
      <c r="W18" s="1220"/>
      <c r="X18" s="1228"/>
      <c r="Y18" s="1228"/>
      <c r="Z18" s="1229"/>
      <c r="AB18" s="1230"/>
      <c r="AC18" s="1238"/>
      <c r="AD18" s="1185"/>
      <c r="AE18" s="1184"/>
      <c r="AF18" s="1241"/>
      <c r="AG18" s="1184"/>
      <c r="AH18" s="1184"/>
      <c r="AI18" s="1189"/>
      <c r="AJ18" s="1203"/>
      <c r="AK18" s="1240"/>
      <c r="AL18" s="1240"/>
      <c r="AM18" s="1240"/>
      <c r="AN18" s="1240"/>
      <c r="AO18" s="1240"/>
      <c r="AP18" s="1240"/>
      <c r="AQ18" s="1240"/>
      <c r="AR18" s="1240"/>
      <c r="AS18" s="1240"/>
      <c r="AT18" s="1222"/>
      <c r="AU18" s="1222"/>
      <c r="AV18" s="1203"/>
      <c r="AW18" s="1203"/>
      <c r="AX18" s="1189"/>
      <c r="AY18" s="1184"/>
      <c r="AZ18" s="1184"/>
      <c r="BA18" s="1184"/>
    </row>
    <row r="19" spans="1:53" ht="15.75" customHeight="1">
      <c r="A19" s="1184"/>
      <c r="B19" s="1219"/>
      <c r="C19" s="1242"/>
      <c r="D19" s="1242"/>
      <c r="E19" s="1242"/>
      <c r="F19" s="1242"/>
      <c r="G19" s="1242"/>
      <c r="H19" s="1242"/>
      <c r="I19" s="1242"/>
      <c r="J19" s="1242"/>
      <c r="K19" s="1242"/>
      <c r="L19" s="1242"/>
      <c r="M19" s="1242"/>
      <c r="N19" s="1242"/>
      <c r="O19" s="1242"/>
      <c r="P19" s="1242"/>
      <c r="Q19" s="1242"/>
      <c r="R19" s="1242"/>
      <c r="S19" s="1242"/>
      <c r="T19" s="1242"/>
      <c r="U19" s="1242"/>
      <c r="V19" s="1242"/>
      <c r="W19" s="1242"/>
      <c r="X19" s="1242"/>
      <c r="Y19" s="1242"/>
      <c r="Z19" s="1243"/>
      <c r="AA19" s="1243"/>
      <c r="AB19" s="1243"/>
      <c r="AC19" s="1243"/>
      <c r="AD19" s="1185"/>
      <c r="AE19" s="1184"/>
      <c r="AF19" s="1226"/>
      <c r="AG19" s="1184"/>
      <c r="AH19" s="1184"/>
      <c r="AI19" s="1189"/>
      <c r="AJ19" s="1203"/>
      <c r="AK19" s="1240"/>
      <c r="AL19" s="1240"/>
      <c r="AM19" s="1240"/>
      <c r="AN19" s="1240"/>
      <c r="AO19" s="1240"/>
      <c r="AP19" s="1240"/>
      <c r="AQ19" s="1240"/>
      <c r="AR19" s="1240"/>
      <c r="AS19" s="1240"/>
      <c r="AT19" s="1222"/>
      <c r="AU19" s="1222"/>
      <c r="AV19" s="1203"/>
      <c r="AW19" s="1203"/>
      <c r="AX19" s="1189"/>
      <c r="AY19" s="1184"/>
      <c r="AZ19" s="1184"/>
      <c r="BA19" s="1184"/>
    </row>
    <row r="20" spans="1:53" ht="12.6" customHeight="1">
      <c r="A20" s="1184"/>
      <c r="B20" s="1219"/>
      <c r="C20" s="1227"/>
      <c r="D20" s="1227"/>
      <c r="E20" s="1227"/>
      <c r="F20" s="1244"/>
      <c r="G20" s="1244"/>
      <c r="H20" s="1244"/>
      <c r="I20" s="1244"/>
      <c r="J20" s="1244"/>
      <c r="K20" s="1245"/>
      <c r="L20" s="1245"/>
      <c r="M20" s="1245"/>
      <c r="N20" s="1242"/>
      <c r="O20" s="1242"/>
      <c r="P20" s="1244"/>
      <c r="Q20" s="1244"/>
      <c r="R20" s="1244"/>
      <c r="S20" s="679"/>
      <c r="T20" s="679"/>
      <c r="U20" s="679"/>
      <c r="V20" s="679"/>
      <c r="W20" s="679"/>
      <c r="X20" s="679"/>
      <c r="Y20" s="679"/>
      <c r="Z20" s="1246"/>
      <c r="AA20" s="1246"/>
      <c r="AB20" s="295"/>
      <c r="AC20" s="1247"/>
      <c r="AD20" s="1185"/>
      <c r="AE20" s="1184"/>
      <c r="AF20" s="1226"/>
      <c r="AG20" s="1184"/>
      <c r="AH20" s="1184"/>
      <c r="AI20" s="1189"/>
      <c r="AJ20" s="1203"/>
      <c r="AK20" s="1240"/>
      <c r="AL20" s="1240"/>
      <c r="AM20" s="1240"/>
      <c r="AN20" s="1240"/>
      <c r="AO20" s="1240"/>
      <c r="AP20" s="1240"/>
      <c r="AQ20" s="1240"/>
      <c r="AR20" s="1240"/>
      <c r="AS20" s="1240"/>
      <c r="AT20" s="1222"/>
      <c r="AU20" s="1222"/>
      <c r="AV20" s="1203"/>
      <c r="AW20" s="1203"/>
      <c r="AX20" s="1189"/>
      <c r="AY20" s="1184"/>
      <c r="AZ20" s="1184"/>
      <c r="BA20" s="1184"/>
    </row>
    <row r="21" spans="1:53" ht="12" customHeight="1">
      <c r="A21" s="1184"/>
      <c r="B21" s="1248"/>
      <c r="C21" s="1244"/>
      <c r="D21" s="1244"/>
      <c r="E21" s="1244"/>
      <c r="F21" s="1244"/>
      <c r="G21" s="1244"/>
      <c r="H21" s="1244"/>
      <c r="I21" s="1244"/>
      <c r="J21" s="1244"/>
      <c r="K21" s="1245"/>
      <c r="L21" s="1245"/>
      <c r="M21" s="1245"/>
      <c r="N21" s="1242"/>
      <c r="O21" s="1242"/>
      <c r="P21" s="1249"/>
      <c r="Q21" s="1249"/>
      <c r="R21" s="1249"/>
      <c r="S21" s="679"/>
      <c r="T21" s="679"/>
      <c r="U21" s="679"/>
      <c r="V21" s="679"/>
      <c r="W21" s="679"/>
      <c r="X21" s="679"/>
      <c r="Y21" s="679"/>
      <c r="Z21" s="1246"/>
      <c r="AA21" s="1246"/>
      <c r="AB21" s="1246"/>
      <c r="AC21" s="1250"/>
      <c r="AD21" s="1185"/>
      <c r="AE21" s="1184"/>
      <c r="AF21" s="1226"/>
      <c r="AG21" s="1184"/>
      <c r="AH21" s="1184"/>
      <c r="AI21" s="1189"/>
      <c r="AJ21" s="1203"/>
      <c r="AK21" s="1240"/>
      <c r="AL21" s="1240"/>
      <c r="AM21" s="1240"/>
      <c r="AN21" s="1240"/>
      <c r="AO21" s="1240"/>
      <c r="AP21" s="1240"/>
      <c r="AQ21" s="1240"/>
      <c r="AR21" s="1240"/>
      <c r="AS21" s="1240"/>
      <c r="AT21" s="1222"/>
      <c r="AU21" s="1222"/>
      <c r="AV21" s="1203"/>
      <c r="AW21" s="1203"/>
      <c r="AX21" s="1189"/>
      <c r="AY21" s="1184"/>
      <c r="AZ21" s="1184"/>
      <c r="BA21" s="1184"/>
    </row>
    <row r="22" spans="1:53" ht="12" customHeight="1">
      <c r="A22" s="1184"/>
      <c r="B22" s="1248"/>
      <c r="C22" s="1244"/>
      <c r="D22" s="1244"/>
      <c r="E22" s="1244"/>
      <c r="F22" s="1244"/>
      <c r="G22" s="1244"/>
      <c r="H22" s="1244"/>
      <c r="I22" s="1244"/>
      <c r="J22" s="1244"/>
      <c r="K22" s="1245"/>
      <c r="L22" s="1245"/>
      <c r="M22" s="1245"/>
      <c r="N22" s="1242"/>
      <c r="O22" s="1242"/>
      <c r="P22" s="1249"/>
      <c r="Q22" s="1249"/>
      <c r="R22" s="1249"/>
      <c r="S22" s="679"/>
      <c r="T22" s="679"/>
      <c r="U22" s="679"/>
      <c r="V22" s="679"/>
      <c r="W22" s="679"/>
      <c r="X22" s="679"/>
      <c r="Y22" s="679"/>
      <c r="Z22" s="1246"/>
      <c r="AA22" s="1246"/>
      <c r="AB22" s="1246"/>
      <c r="AC22" s="1250"/>
      <c r="AD22" s="1185"/>
      <c r="AE22" s="1184"/>
      <c r="AF22" s="1226"/>
      <c r="AG22" s="1184"/>
      <c r="AH22" s="1184"/>
      <c r="AI22" s="1189"/>
      <c r="AJ22" s="1203"/>
      <c r="AK22" s="1240"/>
      <c r="AL22" s="1240"/>
      <c r="AM22" s="1240"/>
      <c r="AN22" s="1240"/>
      <c r="AO22" s="1240"/>
      <c r="AP22" s="1240"/>
      <c r="AQ22" s="1240"/>
      <c r="AR22" s="1240"/>
      <c r="AS22" s="1240"/>
      <c r="AT22" s="1222"/>
      <c r="AU22" s="1222"/>
      <c r="AV22" s="1203"/>
      <c r="AW22" s="1203"/>
      <c r="AX22" s="1189"/>
      <c r="AY22" s="1184"/>
      <c r="AZ22" s="1184"/>
      <c r="BA22" s="1184"/>
    </row>
    <row r="23" spans="1:53" ht="12.6" customHeight="1">
      <c r="A23" s="1184"/>
      <c r="B23" s="1248"/>
      <c r="C23" s="208"/>
      <c r="D23" s="208"/>
      <c r="E23" s="208"/>
      <c r="F23" s="208"/>
      <c r="G23" s="182"/>
      <c r="H23" s="182"/>
      <c r="I23" s="182"/>
      <c r="J23" s="182"/>
      <c r="K23" s="182"/>
      <c r="L23" s="182"/>
      <c r="M23" s="695"/>
      <c r="N23" s="1251"/>
      <c r="O23" s="1249"/>
      <c r="P23" s="208"/>
      <c r="Q23" s="208"/>
      <c r="R23" s="208"/>
      <c r="S23" s="208"/>
      <c r="T23" s="208"/>
      <c r="U23" s="208"/>
      <c r="V23" s="208"/>
      <c r="W23" s="208"/>
      <c r="X23" s="208"/>
      <c r="Y23" s="208"/>
      <c r="Z23" s="1143"/>
      <c r="AA23" s="1143"/>
      <c r="AB23" s="1143"/>
      <c r="AC23" s="1252"/>
      <c r="AD23" s="1185"/>
      <c r="AE23" s="1184"/>
      <c r="AF23" s="1226"/>
      <c r="AG23" s="1184"/>
      <c r="AH23" s="1184"/>
      <c r="AI23" s="1189"/>
      <c r="AJ23" s="1203"/>
      <c r="AK23" s="1240"/>
      <c r="AL23" s="1240"/>
      <c r="AM23" s="1281"/>
      <c r="AN23" s="1240"/>
      <c r="AO23" s="1240"/>
      <c r="AP23" s="1240"/>
      <c r="AQ23" s="1240"/>
      <c r="AR23" s="1240"/>
      <c r="AS23" s="1240"/>
      <c r="AT23" s="1222"/>
      <c r="AU23" s="1222"/>
      <c r="AV23" s="1203"/>
      <c r="AW23" s="1203"/>
      <c r="AX23" s="1189"/>
      <c r="AY23" s="1184"/>
      <c r="AZ23" s="1184"/>
      <c r="BA23" s="1184"/>
    </row>
    <row r="24" spans="1:53" ht="12.6" customHeight="1">
      <c r="A24" s="1184"/>
      <c r="B24" s="1248"/>
      <c r="C24" s="208"/>
      <c r="D24" s="208"/>
      <c r="E24" s="208"/>
      <c r="F24" s="208"/>
      <c r="G24" s="182"/>
      <c r="H24" s="182"/>
      <c r="I24" s="182"/>
      <c r="J24" s="182"/>
      <c r="K24" s="182"/>
      <c r="L24" s="182"/>
      <c r="M24" s="695"/>
      <c r="N24" s="1251"/>
      <c r="O24" s="1249"/>
      <c r="P24" s="208"/>
      <c r="Q24" s="208"/>
      <c r="R24" s="208"/>
      <c r="S24" s="208"/>
      <c r="T24" s="208"/>
      <c r="U24" s="208"/>
      <c r="V24" s="208"/>
      <c r="W24" s="208"/>
      <c r="X24" s="208"/>
      <c r="Y24" s="208"/>
      <c r="Z24" s="1143"/>
      <c r="AA24" s="1143"/>
      <c r="AB24" s="1143"/>
      <c r="AC24" s="1252"/>
      <c r="AD24" s="1185"/>
      <c r="AE24" s="1184"/>
      <c r="AF24" s="1226"/>
      <c r="AG24" s="1184"/>
      <c r="AH24" s="1184"/>
      <c r="AI24" s="1189"/>
      <c r="AJ24" s="1203"/>
      <c r="AK24" s="1240"/>
      <c r="AL24" s="1240"/>
      <c r="AM24" s="1281"/>
      <c r="AN24" s="1240"/>
      <c r="AO24" s="1240"/>
      <c r="AP24" s="1240"/>
      <c r="AQ24" s="1240"/>
      <c r="AR24" s="1240"/>
      <c r="AS24" s="1240"/>
      <c r="AT24" s="1222"/>
      <c r="AU24" s="1222"/>
      <c r="AV24" s="1203"/>
      <c r="AW24" s="1203"/>
      <c r="AX24" s="1189"/>
      <c r="AY24" s="1184"/>
      <c r="AZ24" s="1184"/>
      <c r="BA24" s="1184"/>
    </row>
    <row r="25" spans="1:53" ht="12.6" customHeight="1">
      <c r="A25" s="1184"/>
      <c r="B25" s="1248"/>
      <c r="C25" s="208"/>
      <c r="D25" s="208"/>
      <c r="E25" s="208"/>
      <c r="F25" s="208"/>
      <c r="G25" s="208"/>
      <c r="H25" s="208"/>
      <c r="I25" s="208"/>
      <c r="J25" s="208"/>
      <c r="K25" s="208"/>
      <c r="L25" s="208"/>
      <c r="M25" s="208"/>
      <c r="N25" s="775"/>
      <c r="P25" s="1227"/>
      <c r="Q25" s="1227"/>
      <c r="R25" s="1227"/>
      <c r="S25" s="208"/>
      <c r="T25" s="208"/>
      <c r="U25" s="208"/>
      <c r="V25" s="208"/>
      <c r="W25" s="208"/>
      <c r="X25" s="208"/>
      <c r="Y25" s="208"/>
      <c r="AB25" s="1143"/>
      <c r="AC25" s="1254"/>
      <c r="AD25" s="1185"/>
      <c r="AE25" s="1184"/>
      <c r="AF25" s="1226"/>
      <c r="AG25" s="1184"/>
      <c r="AH25" s="1184"/>
      <c r="AI25" s="1189"/>
      <c r="AJ25" s="1203"/>
      <c r="AK25" s="1240"/>
      <c r="AL25" s="1240"/>
      <c r="AM25" s="1281"/>
      <c r="AN25" s="1240"/>
      <c r="AO25" s="1240"/>
      <c r="AP25" s="1240"/>
      <c r="AQ25" s="1240"/>
      <c r="AR25" s="1240"/>
      <c r="AS25" s="1240"/>
      <c r="AT25" s="1222"/>
      <c r="AU25" s="1222"/>
      <c r="AV25" s="1203"/>
      <c r="AW25" s="1203"/>
      <c r="AX25" s="1189"/>
      <c r="AY25" s="1184"/>
      <c r="AZ25" s="1184"/>
      <c r="BA25" s="1184"/>
    </row>
    <row r="26" spans="1:53" ht="12.6" customHeight="1">
      <c r="A26" s="1184"/>
      <c r="B26" s="1248"/>
      <c r="C26" s="1227"/>
      <c r="D26" s="1227"/>
      <c r="E26" s="1227"/>
      <c r="F26" s="208"/>
      <c r="G26" s="208"/>
      <c r="H26" s="208"/>
      <c r="I26" s="208"/>
      <c r="J26" s="208"/>
      <c r="K26" s="208"/>
      <c r="L26" s="208"/>
      <c r="M26" s="208"/>
      <c r="N26" s="1255"/>
      <c r="S26" s="208"/>
      <c r="T26" s="208"/>
      <c r="U26" s="208"/>
      <c r="V26" s="208"/>
      <c r="W26" s="208"/>
      <c r="X26" s="208"/>
      <c r="Y26" s="208"/>
      <c r="Z26" s="1143"/>
      <c r="AA26" s="1143"/>
      <c r="AB26" s="295"/>
      <c r="AC26" s="1252"/>
      <c r="AD26" s="1185"/>
      <c r="AE26" s="1184"/>
      <c r="AF26" s="1184"/>
      <c r="AG26" s="1184"/>
      <c r="AH26" s="1184"/>
      <c r="AI26" s="1189"/>
      <c r="AJ26" s="1203"/>
      <c r="AK26" s="1240"/>
      <c r="AL26" s="1240"/>
      <c r="AM26" s="1282"/>
      <c r="AN26" s="1240"/>
      <c r="AO26" s="1240"/>
      <c r="AP26" s="1240"/>
      <c r="AQ26" s="1240"/>
      <c r="AR26" s="1240"/>
      <c r="AS26" s="1240"/>
      <c r="AT26" s="1222"/>
      <c r="AU26" s="1222"/>
      <c r="AV26" s="1203"/>
      <c r="AW26" s="1203"/>
      <c r="AX26" s="1189"/>
      <c r="AY26" s="1184"/>
      <c r="AZ26" s="1184"/>
      <c r="BA26" s="1184"/>
    </row>
    <row r="27" spans="1:53" ht="12.6" customHeight="1">
      <c r="A27" s="1184"/>
      <c r="B27" s="1248"/>
      <c r="C27" s="1227"/>
      <c r="D27" s="1227"/>
      <c r="E27" s="1227"/>
      <c r="F27" s="208"/>
      <c r="G27" s="208"/>
      <c r="H27" s="208"/>
      <c r="I27" s="208"/>
      <c r="J27" s="208"/>
      <c r="K27" s="208"/>
      <c r="L27" s="208"/>
      <c r="M27" s="208"/>
      <c r="N27" s="1256"/>
      <c r="P27" s="208"/>
      <c r="Q27" s="208"/>
      <c r="R27" s="208"/>
      <c r="S27" s="208"/>
      <c r="T27" s="208"/>
      <c r="U27" s="208"/>
      <c r="V27" s="208"/>
      <c r="W27" s="208"/>
      <c r="X27" s="208"/>
      <c r="Y27" s="208"/>
      <c r="Z27" s="1143"/>
      <c r="AA27" s="1143"/>
      <c r="AB27" s="1143"/>
      <c r="AC27" s="1252"/>
      <c r="AD27" s="1185"/>
      <c r="AE27" s="1184"/>
      <c r="AF27" s="1241"/>
      <c r="AG27" s="1184"/>
      <c r="AH27" s="1184"/>
      <c r="AI27" s="1189"/>
      <c r="AJ27" s="1203"/>
      <c r="AK27" s="1222" t="s">
        <v>233</v>
      </c>
      <c r="AL27" s="1240"/>
      <c r="AM27" s="1282"/>
      <c r="AN27" s="1222" t="s">
        <v>232</v>
      </c>
      <c r="AO27" s="1240"/>
      <c r="AP27" s="1240"/>
      <c r="AQ27" s="1240"/>
      <c r="AR27" s="1240"/>
      <c r="AS27" s="1240"/>
      <c r="AT27" s="1222"/>
      <c r="AU27" s="1222"/>
      <c r="AV27" s="1203"/>
      <c r="AW27" s="1203"/>
      <c r="AX27" s="1189"/>
      <c r="AY27" s="1184"/>
      <c r="AZ27" s="1184"/>
      <c r="BA27" s="1184"/>
    </row>
    <row r="28" spans="1:53" ht="12.6" customHeight="1">
      <c r="A28" s="1184"/>
      <c r="B28" s="1248"/>
      <c r="C28" s="1227"/>
      <c r="D28" s="1227"/>
      <c r="E28" s="1227"/>
      <c r="F28" s="208"/>
      <c r="G28" s="208"/>
      <c r="H28" s="208"/>
      <c r="I28" s="208"/>
      <c r="J28" s="208"/>
      <c r="K28" s="208"/>
      <c r="L28" s="208"/>
      <c r="M28" s="208"/>
      <c r="N28" s="1256"/>
      <c r="P28" s="1227"/>
      <c r="Q28" s="1227"/>
      <c r="R28" s="1227"/>
      <c r="S28" s="208"/>
      <c r="T28" s="208"/>
      <c r="U28" s="208"/>
      <c r="V28" s="208"/>
      <c r="W28" s="208"/>
      <c r="X28" s="208"/>
      <c r="Y28" s="208"/>
      <c r="Z28" s="1143"/>
      <c r="AA28" s="1143"/>
      <c r="AB28" s="1143"/>
      <c r="AC28" s="1257"/>
      <c r="AD28" s="1185"/>
      <c r="AE28" s="1184"/>
      <c r="AF28" s="1226"/>
      <c r="AG28" s="1184"/>
      <c r="AH28" s="1184"/>
      <c r="AI28" s="1189"/>
      <c r="AJ28" s="1203"/>
      <c r="AK28" s="1240"/>
      <c r="AL28" s="1240"/>
      <c r="AM28" s="1282"/>
      <c r="AN28" s="1240"/>
      <c r="AO28" s="1240"/>
      <c r="AP28" s="1240"/>
      <c r="AQ28" s="1240"/>
      <c r="AR28" s="1240"/>
      <c r="AS28" s="1240"/>
      <c r="AT28" s="1222"/>
      <c r="AU28" s="1222"/>
      <c r="AV28" s="1203"/>
      <c r="AW28" s="1203"/>
      <c r="AX28" s="1189"/>
      <c r="AY28" s="1184"/>
      <c r="AZ28" s="1184"/>
      <c r="BA28" s="1184"/>
    </row>
    <row r="29" spans="1:53" ht="12" customHeight="1">
      <c r="A29" s="1184"/>
      <c r="B29" s="1219"/>
      <c r="C29" s="208"/>
      <c r="D29" s="208"/>
      <c r="E29" s="208"/>
      <c r="F29" s="208"/>
      <c r="G29" s="208"/>
      <c r="H29" s="208"/>
      <c r="I29" s="208"/>
      <c r="J29" s="208"/>
      <c r="K29" s="208"/>
      <c r="L29" s="208"/>
      <c r="M29" s="208"/>
      <c r="N29" s="775"/>
      <c r="P29" s="208"/>
      <c r="Q29" s="208"/>
      <c r="R29" s="208"/>
      <c r="S29" s="208"/>
      <c r="T29" s="208"/>
      <c r="U29" s="208"/>
      <c r="V29" s="208"/>
      <c r="W29" s="208"/>
      <c r="X29" s="208"/>
      <c r="Y29" s="208"/>
      <c r="Z29" s="1143"/>
      <c r="AA29" s="1143"/>
      <c r="AB29" s="1143"/>
      <c r="AC29" s="1258"/>
      <c r="AD29" s="1185"/>
      <c r="AE29" s="1184"/>
      <c r="AF29" s="1226"/>
      <c r="AG29" s="1184"/>
      <c r="AH29" s="1184"/>
      <c r="AI29" s="1189"/>
      <c r="AJ29" s="1203"/>
      <c r="AK29" s="1240"/>
      <c r="AL29" s="1283"/>
      <c r="AM29" s="1240"/>
      <c r="AN29" s="1240"/>
      <c r="AO29" s="1240"/>
      <c r="AP29" s="1240"/>
      <c r="AQ29" s="1240"/>
      <c r="AR29" s="1240"/>
      <c r="AS29" s="1240"/>
      <c r="AT29" s="1222"/>
      <c r="AU29" s="1222"/>
      <c r="AV29" s="1203"/>
      <c r="AW29" s="1203"/>
      <c r="AX29" s="1189"/>
      <c r="AY29" s="1184"/>
      <c r="AZ29" s="1184"/>
      <c r="BA29" s="1184"/>
    </row>
    <row r="30" spans="1:53" ht="12.6" customHeight="1">
      <c r="A30" s="1184"/>
      <c r="B30" s="1219"/>
      <c r="C30" s="1227"/>
      <c r="D30" s="1227"/>
      <c r="E30" s="1227"/>
      <c r="F30" s="208"/>
      <c r="G30" s="208"/>
      <c r="H30" s="208"/>
      <c r="I30" s="208"/>
      <c r="J30" s="208"/>
      <c r="L30" s="620"/>
      <c r="M30" s="695"/>
      <c r="N30" s="775"/>
      <c r="P30" s="208"/>
      <c r="Q30" s="208"/>
      <c r="R30" s="208"/>
      <c r="S30" s="208"/>
      <c r="T30" s="208"/>
      <c r="U30" s="208"/>
      <c r="V30" s="208"/>
      <c r="W30" s="208"/>
      <c r="X30" s="208"/>
      <c r="Y30" s="208"/>
      <c r="AB30" s="295"/>
      <c r="AC30" s="1258"/>
      <c r="AD30" s="1185"/>
      <c r="AE30" s="1184"/>
      <c r="AF30" s="1226"/>
      <c r="AG30" s="1184"/>
      <c r="AH30" s="1184"/>
      <c r="AI30" s="1189"/>
      <c r="AJ30" s="1203"/>
      <c r="AK30" s="1222" t="s">
        <v>183</v>
      </c>
      <c r="AL30" s="1284"/>
      <c r="AM30" s="1285"/>
      <c r="AN30" s="1259" t="s">
        <v>183</v>
      </c>
      <c r="AO30" s="1240"/>
      <c r="AP30" s="1286"/>
      <c r="AQ30" s="1286"/>
      <c r="AR30" s="1240"/>
      <c r="AS30" s="1240"/>
      <c r="AT30" s="1222"/>
      <c r="AU30" s="1222"/>
      <c r="AV30" s="1203"/>
      <c r="AW30" s="1203"/>
      <c r="AX30" s="1189"/>
      <c r="AY30" s="1184"/>
      <c r="AZ30" s="1184"/>
      <c r="BA30" s="1184"/>
    </row>
    <row r="31" spans="1:53" ht="3" customHeight="1">
      <c r="A31" s="1184"/>
      <c r="B31" s="1219"/>
      <c r="C31" s="1227"/>
      <c r="D31" s="1227"/>
      <c r="E31" s="1227"/>
      <c r="F31" s="208"/>
      <c r="G31" s="208"/>
      <c r="H31" s="208"/>
      <c r="I31" s="208"/>
      <c r="J31" s="208"/>
      <c r="L31" s="620"/>
      <c r="M31" s="695"/>
      <c r="N31" s="775"/>
      <c r="P31" s="208"/>
      <c r="Q31" s="208"/>
      <c r="R31" s="208"/>
      <c r="S31" s="208"/>
      <c r="T31" s="208"/>
      <c r="U31" s="208"/>
      <c r="V31" s="208"/>
      <c r="W31" s="208"/>
      <c r="X31" s="208"/>
      <c r="Y31" s="208"/>
      <c r="AB31" s="295"/>
      <c r="AC31" s="1258"/>
      <c r="AD31" s="1185"/>
      <c r="AE31" s="1184"/>
      <c r="AF31" s="1226"/>
      <c r="AG31" s="1184"/>
      <c r="AH31" s="1184"/>
      <c r="AI31" s="1189"/>
      <c r="AJ31" s="1203"/>
      <c r="AK31" s="1280"/>
      <c r="AL31" s="1284"/>
      <c r="AM31" s="1285"/>
      <c r="AN31" s="1259"/>
      <c r="AO31" s="1240"/>
      <c r="AP31" s="1286"/>
      <c r="AQ31" s="1286"/>
      <c r="AR31" s="1240"/>
      <c r="AS31" s="1240"/>
      <c r="AT31" s="1222"/>
      <c r="AU31" s="1222"/>
      <c r="AV31" s="1203"/>
      <c r="AW31" s="1203"/>
      <c r="AX31" s="1189"/>
      <c r="AY31" s="1184"/>
      <c r="AZ31" s="1184"/>
      <c r="BA31" s="1184"/>
    </row>
    <row r="32" spans="1:53" ht="12" customHeight="1">
      <c r="A32" s="1184"/>
      <c r="B32" s="1219"/>
      <c r="C32" s="1607" t="s">
        <v>194</v>
      </c>
      <c r="D32" s="1607"/>
      <c r="E32" s="1229" t="str">
        <f>AK32</f>
        <v>Détaillants</v>
      </c>
      <c r="F32" s="208"/>
      <c r="G32" s="208"/>
      <c r="H32"/>
      <c r="I32" s="1229"/>
      <c r="J32" s="208"/>
      <c r="K32" s="208"/>
      <c r="L32" s="208"/>
      <c r="M32" s="208"/>
      <c r="N32" s="775"/>
      <c r="R32" s="295" t="str">
        <f>AN32</f>
        <v>École primaire</v>
      </c>
      <c r="U32"/>
      <c r="V32" s="295" t="str">
        <f>AP32</f>
        <v>Banque</v>
      </c>
      <c r="Z32" s="1230"/>
      <c r="AA32" s="1230"/>
      <c r="AB32" s="1595"/>
      <c r="AC32" s="1230"/>
      <c r="AD32" s="1185"/>
      <c r="AE32" s="1184"/>
      <c r="AF32" s="1226"/>
      <c r="AG32" s="1184"/>
      <c r="AH32" s="1184"/>
      <c r="AI32" s="1189"/>
      <c r="AJ32" s="1203"/>
      <c r="AK32" s="1231" t="s">
        <v>218</v>
      </c>
      <c r="AL32" s="1280"/>
      <c r="AM32" s="1240"/>
      <c r="AN32" s="1231" t="s">
        <v>220</v>
      </c>
      <c r="AO32" s="1240"/>
      <c r="AP32" s="1231" t="s">
        <v>223</v>
      </c>
      <c r="AQ32" s="1286"/>
      <c r="AR32" s="1240"/>
      <c r="AS32" s="1240"/>
      <c r="AT32" s="1222"/>
      <c r="AU32" s="1222"/>
      <c r="AV32" s="1203"/>
      <c r="AW32" s="1203"/>
      <c r="AX32" s="1189"/>
      <c r="AY32" s="1184"/>
      <c r="AZ32" s="1184"/>
      <c r="BA32" s="1184"/>
    </row>
    <row r="33" spans="1:53" ht="3" customHeight="1">
      <c r="A33" s="1184"/>
      <c r="B33" s="1219"/>
      <c r="C33" s="208"/>
      <c r="D33" s="208"/>
      <c r="E33" s="208"/>
      <c r="F33" s="208"/>
      <c r="G33" s="208"/>
      <c r="H33" s="208"/>
      <c r="I33" s="1229"/>
      <c r="J33" s="208"/>
      <c r="K33" s="208"/>
      <c r="L33" s="208"/>
      <c r="M33" s="208"/>
      <c r="N33" s="1119"/>
      <c r="P33" s="208"/>
      <c r="Q33" s="208"/>
      <c r="R33" s="295"/>
      <c r="S33" s="208"/>
      <c r="T33" s="208"/>
      <c r="U33" s="208"/>
      <c r="V33" s="208"/>
      <c r="W33" s="208"/>
      <c r="X33" s="208"/>
      <c r="Y33" s="208"/>
      <c r="Z33" s="1143"/>
      <c r="AA33" s="1143"/>
      <c r="AB33" s="1595"/>
      <c r="AC33" s="1260"/>
      <c r="AD33" s="1185"/>
      <c r="AE33" s="1184"/>
      <c r="AF33" s="1226"/>
      <c r="AG33" s="1184"/>
      <c r="AH33" s="1184"/>
      <c r="AI33" s="1189"/>
      <c r="AJ33" s="1203"/>
      <c r="AK33" s="1231"/>
      <c r="AL33" s="1280"/>
      <c r="AM33" s="1281"/>
      <c r="AN33" s="1240"/>
      <c r="AO33" s="1240"/>
      <c r="AP33" s="1286"/>
      <c r="AQ33" s="1286"/>
      <c r="AR33" s="1286"/>
      <c r="AS33" s="1286"/>
      <c r="AT33" s="1253"/>
      <c r="AU33" s="1222"/>
      <c r="AV33" s="1203"/>
      <c r="AW33" s="1203"/>
      <c r="AX33" s="1189"/>
      <c r="AY33" s="1184"/>
      <c r="AZ33" s="1184"/>
      <c r="BA33" s="1184"/>
    </row>
    <row r="34" spans="1:53" ht="12.6" customHeight="1">
      <c r="A34" s="1184"/>
      <c r="B34" s="1219"/>
      <c r="C34" s="1232"/>
      <c r="D34"/>
      <c r="E34" s="1229" t="str">
        <f>AK34</f>
        <v>Détaillants (divers)</v>
      </c>
      <c r="F34" s="208"/>
      <c r="G34" s="208"/>
      <c r="H34"/>
      <c r="I34" s="1229"/>
      <c r="J34" s="208"/>
      <c r="K34" s="208"/>
      <c r="L34" s="208"/>
      <c r="M34" s="208"/>
      <c r="N34" s="1251"/>
      <c r="P34" s="208"/>
      <c r="Q34" s="208"/>
      <c r="R34" s="295" t="str">
        <f>AN34</f>
        <v>École secondaire</v>
      </c>
      <c r="S34" s="208"/>
      <c r="T34" s="208"/>
      <c r="U34" s="1294"/>
      <c r="V34" s="295" t="str">
        <f>AP34</f>
        <v>Bureau de poste</v>
      </c>
      <c r="W34" s="208"/>
      <c r="X34" s="208"/>
      <c r="Y34" s="208"/>
      <c r="Z34" s="1143"/>
      <c r="AA34" s="1143"/>
      <c r="AB34" s="1595"/>
      <c r="AC34" s="1261"/>
      <c r="AD34" s="1185"/>
      <c r="AE34" s="1184"/>
      <c r="AF34" s="1226"/>
      <c r="AG34" s="1184"/>
      <c r="AH34" s="1184"/>
      <c r="AI34" s="1189"/>
      <c r="AJ34" s="1203"/>
      <c r="AK34" s="1231" t="s">
        <v>219</v>
      </c>
      <c r="AL34" s="1280"/>
      <c r="AM34" s="1281"/>
      <c r="AN34" s="1231" t="s">
        <v>221</v>
      </c>
      <c r="AO34" s="1231"/>
      <c r="AP34" s="1231" t="s">
        <v>224</v>
      </c>
      <c r="AQ34" s="1287"/>
      <c r="AR34" s="1286"/>
      <c r="AS34" s="1286"/>
      <c r="AT34" s="1253"/>
      <c r="AU34" s="1222"/>
      <c r="AV34" s="1203"/>
      <c r="AW34" s="1203"/>
      <c r="AX34" s="1189"/>
      <c r="AY34" s="1184"/>
      <c r="AZ34" s="1184"/>
      <c r="BA34" s="1184"/>
    </row>
    <row r="35" spans="1:53" ht="3" customHeight="1">
      <c r="A35" s="1184"/>
      <c r="B35" s="1219"/>
      <c r="C35" s="208"/>
      <c r="D35" s="208"/>
      <c r="E35" s="1229"/>
      <c r="F35" s="208"/>
      <c r="G35" s="208"/>
      <c r="H35" s="208"/>
      <c r="I35" s="1229"/>
      <c r="J35" s="208"/>
      <c r="K35" s="208"/>
      <c r="L35" s="208"/>
      <c r="M35" s="208"/>
      <c r="N35" s="1251"/>
      <c r="P35" s="208"/>
      <c r="Q35" s="208"/>
      <c r="R35" s="295"/>
      <c r="S35" s="208"/>
      <c r="T35" s="208"/>
      <c r="U35" s="208"/>
      <c r="V35" s="295"/>
      <c r="W35" s="208"/>
      <c r="X35" s="208"/>
      <c r="Y35" s="208"/>
      <c r="Z35" s="1143"/>
      <c r="AA35" s="1143"/>
      <c r="AB35" s="1143"/>
      <c r="AC35" s="1261"/>
      <c r="AD35" s="1185"/>
      <c r="AE35" s="1184"/>
      <c r="AF35" s="1226"/>
      <c r="AG35" s="1184"/>
      <c r="AH35" s="1226"/>
      <c r="AI35" s="1189"/>
      <c r="AJ35" s="1203"/>
      <c r="AK35" s="1280"/>
      <c r="AL35" s="1280"/>
      <c r="AM35" s="1281"/>
      <c r="AN35" s="1231"/>
      <c r="AO35" s="1231"/>
      <c r="AP35" s="1231"/>
      <c r="AQ35" s="1240"/>
      <c r="AR35" s="1286"/>
      <c r="AS35" s="1286"/>
      <c r="AT35" s="1253"/>
      <c r="AU35" s="1222"/>
      <c r="AV35" s="1203"/>
      <c r="AW35" s="1203"/>
      <c r="AX35" s="1189"/>
      <c r="AY35" s="1184"/>
      <c r="AZ35" s="1184"/>
      <c r="BA35" s="1184"/>
    </row>
    <row r="36" spans="1:53" ht="12.6" customHeight="1">
      <c r="A36" s="1184"/>
      <c r="B36" s="1219"/>
      <c r="C36" s="208"/>
      <c r="D36"/>
      <c r="E36" s="1229" t="str">
        <f t="shared" si="0" ref="E36">AK36</f>
        <v>Centre commercial</v>
      </c>
      <c r="F36" s="208"/>
      <c r="G36" s="208"/>
      <c r="H36"/>
      <c r="I36" s="1229"/>
      <c r="J36" s="208"/>
      <c r="K36" s="208"/>
      <c r="L36" s="208"/>
      <c r="M36" s="208"/>
      <c r="N36" s="1251"/>
      <c r="P36" s="208"/>
      <c r="Q36" s="208"/>
      <c r="R36" s="295" t="str">
        <f>AN36</f>
        <v>École cantonale / professionnelle</v>
      </c>
      <c r="S36" s="208"/>
      <c r="T36" s="208"/>
      <c r="U36" s="208"/>
      <c r="V36" s="295"/>
      <c r="W36" s="208"/>
      <c r="X36" s="208"/>
      <c r="Y36" s="208"/>
      <c r="AB36" s="1143"/>
      <c r="AC36" s="1261"/>
      <c r="AD36" s="1185"/>
      <c r="AE36" s="1184"/>
      <c r="AF36" s="1226"/>
      <c r="AG36" s="1184"/>
      <c r="AH36" s="1226"/>
      <c r="AI36" s="1189"/>
      <c r="AJ36" s="1203"/>
      <c r="AK36" s="1231" t="s">
        <v>217</v>
      </c>
      <c r="AL36" s="1280"/>
      <c r="AM36" s="1281"/>
      <c r="AN36" s="1231" t="s">
        <v>222</v>
      </c>
      <c r="AO36" s="1231"/>
      <c r="AP36" s="1231"/>
      <c r="AQ36" s="1240"/>
      <c r="AR36" s="1286"/>
      <c r="AS36" s="1286"/>
      <c r="AT36" s="1253"/>
      <c r="AU36" s="1222"/>
      <c r="AV36" s="1203"/>
      <c r="AW36" s="1203"/>
      <c r="AX36" s="1189"/>
      <c r="AY36" s="1184"/>
      <c r="AZ36" s="1184"/>
      <c r="BA36" s="1184"/>
    </row>
    <row r="37" spans="1:53" ht="3" customHeight="1">
      <c r="A37" s="1184"/>
      <c r="B37" s="1219"/>
      <c r="C37" s="208"/>
      <c r="D37" s="208"/>
      <c r="E37" s="1229"/>
      <c r="F37" s="208"/>
      <c r="G37" s="208"/>
      <c r="H37" s="208"/>
      <c r="I37" s="1229"/>
      <c r="J37" s="208"/>
      <c r="K37" s="208"/>
      <c r="L37" s="208"/>
      <c r="M37" s="208"/>
      <c r="N37" s="1251"/>
      <c r="P37" s="208"/>
      <c r="Q37" s="208"/>
      <c r="R37" s="295"/>
      <c r="S37" s="208"/>
      <c r="T37" s="208"/>
      <c r="U37" s="208"/>
      <c r="V37" s="295"/>
      <c r="W37" s="208"/>
      <c r="X37" s="208"/>
      <c r="Y37" s="208"/>
      <c r="AB37" s="1143"/>
      <c r="AC37" s="1261"/>
      <c r="AD37" s="1185"/>
      <c r="AE37" s="1184"/>
      <c r="AF37" s="1226"/>
      <c r="AG37" s="1184"/>
      <c r="AH37" s="1226"/>
      <c r="AI37" s="1189"/>
      <c r="AJ37" s="1203"/>
      <c r="AK37" s="1280"/>
      <c r="AL37" s="1280"/>
      <c r="AM37" s="1281"/>
      <c r="AN37" s="1240"/>
      <c r="AO37" s="1240"/>
      <c r="AP37" s="1240"/>
      <c r="AQ37" s="1240"/>
      <c r="AR37" s="1286"/>
      <c r="AS37" s="1286"/>
      <c r="AT37" s="1253"/>
      <c r="AU37" s="1222"/>
      <c r="AV37" s="1203"/>
      <c r="AW37" s="1203"/>
      <c r="AX37" s="1189"/>
      <c r="AY37" s="1184"/>
      <c r="AZ37" s="1184"/>
      <c r="BA37" s="1184"/>
    </row>
    <row r="38" spans="1:53" ht="12.6" customHeight="1">
      <c r="A38" s="1184"/>
      <c r="B38" s="1219"/>
      <c r="D38"/>
      <c r="E38" s="1229"/>
      <c r="F38" s="208"/>
      <c r="G38" s="208"/>
      <c r="H38"/>
      <c r="I38" s="1229"/>
      <c r="J38" s="208"/>
      <c r="K38" s="208"/>
      <c r="L38" s="208"/>
      <c r="M38" s="208"/>
      <c r="N38" s="1251"/>
      <c r="P38" s="208"/>
      <c r="Q38" s="208"/>
      <c r="R38" s="295"/>
      <c r="S38" s="208"/>
      <c r="T38"/>
      <c r="U38" s="208"/>
      <c r="V38" s="295"/>
      <c r="W38" s="208"/>
      <c r="X38" s="208"/>
      <c r="Y38" s="208"/>
      <c r="Z38" s="1143"/>
      <c r="AA38" s="1143"/>
      <c r="AB38" s="1143"/>
      <c r="AC38" s="1258"/>
      <c r="AD38" s="1185"/>
      <c r="AE38" s="1184"/>
      <c r="AF38" s="1226"/>
      <c r="AG38" s="1184"/>
      <c r="AH38" s="1226"/>
      <c r="AI38" s="1189"/>
      <c r="AJ38" s="1203"/>
      <c r="AK38" s="1280"/>
      <c r="AL38" s="1280"/>
      <c r="AM38" s="1281"/>
      <c r="AN38" s="1280"/>
      <c r="AO38" s="1240"/>
      <c r="AP38" s="1280"/>
      <c r="AQ38" s="1240"/>
      <c r="AR38" s="1287"/>
      <c r="AS38" s="1287"/>
      <c r="AT38" s="1222"/>
      <c r="AU38" s="1222"/>
      <c r="AV38" s="1203"/>
      <c r="AW38" s="1203"/>
      <c r="AX38" s="1189"/>
      <c r="AY38" s="1184"/>
      <c r="AZ38" s="1184"/>
      <c r="BA38" s="1184"/>
    </row>
    <row r="39" spans="1:53" ht="3" customHeight="1">
      <c r="A39" s="1184"/>
      <c r="B39" s="1219"/>
      <c r="C39" s="208"/>
      <c r="D39" s="208"/>
      <c r="E39" s="1229"/>
      <c r="F39" s="208"/>
      <c r="G39" s="208"/>
      <c r="H39" s="208"/>
      <c r="I39" s="1229"/>
      <c r="J39" s="208"/>
      <c r="K39" s="695"/>
      <c r="L39" s="695"/>
      <c r="M39" s="1119"/>
      <c r="N39" s="775"/>
      <c r="P39" s="208"/>
      <c r="Q39"/>
      <c r="R39" s="295"/>
      <c r="S39" s="208"/>
      <c r="T39" s="208"/>
      <c r="U39"/>
      <c r="W39" s="208"/>
      <c r="X39"/>
      <c r="Y39" s="208"/>
      <c r="Z39" s="1143"/>
      <c r="AA39" s="1143"/>
      <c r="AB39" s="1143"/>
      <c r="AC39" s="1258"/>
      <c r="AD39" s="1185"/>
      <c r="AE39" s="1184"/>
      <c r="AF39" s="1226"/>
      <c r="AG39" s="1184"/>
      <c r="AH39" s="1262"/>
      <c r="AI39" s="1189"/>
      <c r="AJ39" s="1203"/>
      <c r="AK39" s="1280"/>
      <c r="AL39" s="1280"/>
      <c r="AM39" s="1288"/>
      <c r="AN39" s="1240"/>
      <c r="AO39" s="1240"/>
      <c r="AP39" s="1240"/>
      <c r="AQ39" s="1240"/>
      <c r="AR39" s="1283"/>
      <c r="AS39" s="1240"/>
      <c r="AT39" s="1222"/>
      <c r="AU39" s="1222"/>
      <c r="AV39" s="1203"/>
      <c r="AW39" s="1203"/>
      <c r="AX39" s="1189"/>
      <c r="AY39" s="1184"/>
      <c r="AZ39" s="1184"/>
      <c r="BA39" s="1184"/>
    </row>
    <row r="40" spans="1:53" ht="12" customHeight="1">
      <c r="A40" s="1184"/>
      <c r="B40" s="1219"/>
      <c r="C40" s="1227"/>
      <c r="D40"/>
      <c r="E40" s="1229"/>
      <c r="F40" s="1227"/>
      <c r="G40" s="1227"/>
      <c r="H40" s="1227"/>
      <c r="I40" s="1229"/>
      <c r="J40" s="1227"/>
      <c r="K40" s="1227"/>
      <c r="L40" s="1227"/>
      <c r="M40" s="1227"/>
      <c r="N40" s="1227"/>
      <c r="P40" s="295"/>
      <c r="Q40" s="295"/>
      <c r="R40" s="295"/>
      <c r="S40" s="208"/>
      <c r="T40" s="208"/>
      <c r="U40" s="208"/>
      <c r="W40" s="208"/>
      <c r="X40" s="208"/>
      <c r="Y40" s="208"/>
      <c r="Z40" s="208"/>
      <c r="AA40" s="208"/>
      <c r="AB40" s="208"/>
      <c r="AC40" s="775"/>
      <c r="AD40" s="1185"/>
      <c r="AE40" s="1184"/>
      <c r="AF40" s="1226"/>
      <c r="AG40" s="1184"/>
      <c r="AH40" s="1184"/>
      <c r="AI40" s="1189"/>
      <c r="AJ40" s="1203"/>
      <c r="AK40" s="1280"/>
      <c r="AL40" s="1280"/>
      <c r="AM40" s="1288"/>
      <c r="AN40" s="1280"/>
      <c r="AO40" s="1240"/>
      <c r="AP40" s="1240"/>
      <c r="AQ40" s="1240"/>
      <c r="AR40" s="1283"/>
      <c r="AS40" s="1240"/>
      <c r="AT40" s="1222"/>
      <c r="AU40" s="1222"/>
      <c r="AV40" s="1203"/>
      <c r="AW40" s="1203"/>
      <c r="AX40" s="1189"/>
      <c r="AY40" s="1184"/>
      <c r="AZ40" s="1184"/>
      <c r="BA40" s="1184"/>
    </row>
    <row r="41" spans="1:53" ht="20.25" customHeight="1">
      <c r="A41" s="1184"/>
      <c r="B41" s="1219"/>
      <c r="C41" s="208"/>
      <c r="D41" s="208"/>
      <c r="E41"/>
      <c r="F41" s="208"/>
      <c r="G41" s="208"/>
      <c r="H41" s="208"/>
      <c r="I41" s="208"/>
      <c r="J41" s="780"/>
      <c r="K41" s="780"/>
      <c r="L41" s="780"/>
      <c r="M41" s="780"/>
      <c r="N41" s="842"/>
      <c r="P41" s="1223"/>
      <c r="Q41" s="1223"/>
      <c r="R41" s="1223"/>
      <c r="S41" s="1223"/>
      <c r="T41" s="1223"/>
      <c r="U41" s="1223"/>
      <c r="V41" s="1223"/>
      <c r="W41" s="1223"/>
      <c r="X41" s="1223"/>
      <c r="Y41" s="1223"/>
      <c r="Z41" s="1223"/>
      <c r="AA41" s="1223"/>
      <c r="AB41" s="1223"/>
      <c r="AE41" s="1184"/>
      <c r="AF41" s="1226"/>
      <c r="AG41" s="1184"/>
      <c r="AH41" s="1184"/>
      <c r="AI41" s="1189"/>
      <c r="AJ41" s="1203"/>
      <c r="AK41" s="1240"/>
      <c r="AL41" s="1240"/>
      <c r="AM41" s="1289"/>
      <c r="AN41" s="1240"/>
      <c r="AO41" s="1240"/>
      <c r="AP41" s="1596"/>
      <c r="AQ41" s="1596"/>
      <c r="AR41" s="1596"/>
      <c r="AS41" s="1596"/>
      <c r="AT41" s="1201"/>
      <c r="AU41" s="1222"/>
      <c r="AV41" s="1203"/>
      <c r="AW41" s="1203"/>
      <c r="AX41" s="1189"/>
      <c r="AY41" s="1184"/>
      <c r="AZ41" s="1184"/>
      <c r="BA41" s="1184"/>
    </row>
    <row r="42" spans="1:53" ht="16.5" customHeight="1">
      <c r="A42" s="1184"/>
      <c r="B42" s="1219"/>
      <c r="C42" s="1597" t="str">
        <f>AK42</f>
        <v>Notation des transports publics</v>
      </c>
      <c r="D42" s="1597"/>
      <c r="E42" s="1597"/>
      <c r="F42" s="1597"/>
      <c r="G42" s="1597"/>
      <c r="H42" s="1597"/>
      <c r="I42" s="1597"/>
      <c r="J42" s="1597"/>
      <c r="K42" s="1597"/>
      <c r="L42" s="1597"/>
      <c r="M42" s="1597"/>
      <c r="N42" s="1597"/>
      <c r="O42" s="1220"/>
      <c r="Q42" s="1220" t="str">
        <f>AN42</f>
        <v>Nuisances sonores dans les rues la nuit (dB)</v>
      </c>
      <c r="R42" s="1220"/>
      <c r="S42" s="1220"/>
      <c r="T42" s="1220"/>
      <c r="U42" s="1220"/>
      <c r="V42" s="1220"/>
      <c r="W42" s="1220"/>
      <c r="X42" s="1220"/>
      <c r="Y42" s="1220"/>
      <c r="Z42" s="1220"/>
      <c r="AA42" s="1220"/>
      <c r="AB42" s="1220"/>
      <c r="AC42" s="1220"/>
      <c r="AD42" s="1185"/>
      <c r="AE42" s="1184"/>
      <c r="AF42" s="1226"/>
      <c r="AG42" s="1184"/>
      <c r="AH42" s="1184"/>
      <c r="AI42" s="1189"/>
      <c r="AJ42" s="1203"/>
      <c r="AK42" s="1345" t="s">
        <v>180</v>
      </c>
      <c r="AL42" s="1240"/>
      <c r="AM42" s="1289"/>
      <c r="AN42" s="1345" t="s">
        <v>230</v>
      </c>
      <c r="AO42" s="1240"/>
      <c r="AP42" s="1596"/>
      <c r="AQ42" s="1596"/>
      <c r="AR42" s="1596"/>
      <c r="AS42" s="1596"/>
      <c r="AT42" s="1201"/>
      <c r="AU42" s="1222"/>
      <c r="AV42" s="1203"/>
      <c r="AW42" s="1203"/>
      <c r="AX42" s="1189"/>
      <c r="AY42" s="1184"/>
      <c r="AZ42" s="1184"/>
      <c r="BA42" s="1184"/>
    </row>
    <row r="43" spans="1:53" ht="9.75" customHeight="1">
      <c r="A43" s="1184"/>
      <c r="B43" s="1219"/>
      <c r="C43" s="208"/>
      <c r="D43" s="208"/>
      <c r="E43" s="208"/>
      <c r="F43" s="208"/>
      <c r="G43" s="208"/>
      <c r="H43" s="208"/>
      <c r="I43" s="208"/>
      <c r="J43" s="208"/>
      <c r="K43" s="208"/>
      <c r="L43" s="208"/>
      <c r="M43" s="208"/>
      <c r="N43" s="1119"/>
      <c r="P43" s="1223"/>
      <c r="Q43" s="1223"/>
      <c r="R43" s="1223"/>
      <c r="S43" s="1223"/>
      <c r="T43" s="1223"/>
      <c r="U43" s="1223"/>
      <c r="V43" s="1223"/>
      <c r="W43" s="1223"/>
      <c r="X43" s="1223"/>
      <c r="Y43" s="1223"/>
      <c r="Z43" s="1223"/>
      <c r="AA43" s="1223"/>
      <c r="AB43" s="1223"/>
      <c r="AD43" s="1185"/>
      <c r="AE43" s="1184"/>
      <c r="AF43" s="1226"/>
      <c r="AG43" s="1184"/>
      <c r="AH43" s="1184"/>
      <c r="AI43" s="1189"/>
      <c r="AJ43" s="1203"/>
      <c r="AK43" s="1240"/>
      <c r="AL43" s="1240"/>
      <c r="AM43" s="1289"/>
      <c r="AN43" s="1240"/>
      <c r="AO43" s="1240"/>
      <c r="AP43" s="1596"/>
      <c r="AQ43" s="1596"/>
      <c r="AR43" s="1596"/>
      <c r="AS43" s="1596"/>
      <c r="AT43" s="1201"/>
      <c r="AU43" s="1222"/>
      <c r="AV43" s="1203"/>
      <c r="AW43" s="1203"/>
      <c r="AX43" s="1189"/>
      <c r="AY43" s="1184"/>
      <c r="AZ43" s="1184"/>
      <c r="BA43" s="1184"/>
    </row>
    <row r="44" spans="1:53" ht="12" customHeight="1">
      <c r="A44" s="1184"/>
      <c r="B44" s="1219"/>
      <c r="C44" s="208"/>
      <c r="D44" s="208"/>
      <c r="E44" s="208"/>
      <c r="F44" s="208"/>
      <c r="G44" s="208"/>
      <c r="H44" s="208"/>
      <c r="I44" s="208"/>
      <c r="J44" s="208"/>
      <c r="K44" s="208"/>
      <c r="L44" s="208"/>
      <c r="M44" s="208"/>
      <c r="N44" s="1119"/>
      <c r="P44" s="1223"/>
      <c r="Q44" s="1223"/>
      <c r="R44" s="1223"/>
      <c r="S44" s="1223"/>
      <c r="T44" s="1223"/>
      <c r="U44" s="1223"/>
      <c r="V44" s="1223"/>
      <c r="W44" s="1223"/>
      <c r="X44" s="1223"/>
      <c r="Y44" s="1223"/>
      <c r="Z44" s="1223"/>
      <c r="AA44" s="1223"/>
      <c r="AB44" s="1223"/>
      <c r="AD44" s="1185"/>
      <c r="AE44" s="1184"/>
      <c r="AF44" s="1226"/>
      <c r="AG44" s="1184"/>
      <c r="AH44" s="1184"/>
      <c r="AI44" s="1189"/>
      <c r="AJ44" s="1203"/>
      <c r="AK44" s="1240"/>
      <c r="AL44" s="1240"/>
      <c r="AM44" s="1289"/>
      <c r="AN44" s="1240"/>
      <c r="AO44" s="1240"/>
      <c r="AP44" s="1596"/>
      <c r="AQ44" s="1596"/>
      <c r="AR44" s="1596"/>
      <c r="AS44" s="1596"/>
      <c r="AT44" s="1201"/>
      <c r="AU44" s="1222"/>
      <c r="AV44" s="1203"/>
      <c r="AW44" s="1203"/>
      <c r="AX44" s="1189"/>
      <c r="AY44" s="1184"/>
      <c r="AZ44" s="1184"/>
      <c r="BA44" s="1184"/>
    </row>
    <row r="45" spans="1:53" ht="12" customHeight="1">
      <c r="A45" s="1184"/>
      <c r="B45" s="1219"/>
      <c r="C45" s="208"/>
      <c r="D45" s="208"/>
      <c r="E45" s="208"/>
      <c r="F45" s="208"/>
      <c r="G45" s="208"/>
      <c r="H45" s="208"/>
      <c r="I45" s="208"/>
      <c r="J45" s="208"/>
      <c r="K45" s="208"/>
      <c r="L45" s="208"/>
      <c r="M45" s="208"/>
      <c r="N45" s="1119"/>
      <c r="P45" s="1223"/>
      <c r="Q45" s="1223"/>
      <c r="R45" s="1223"/>
      <c r="S45" s="1223"/>
      <c r="T45" s="1223"/>
      <c r="U45" s="1223"/>
      <c r="V45" s="1223"/>
      <c r="W45" s="1223"/>
      <c r="X45" s="1598"/>
      <c r="Y45" s="1598"/>
      <c r="Z45" s="1598"/>
      <c r="AA45" s="1598"/>
      <c r="AB45" s="1598"/>
      <c r="AC45" s="1598"/>
      <c r="AD45" s="1185"/>
      <c r="AE45" s="1184"/>
      <c r="AF45" s="1226"/>
      <c r="AG45" s="1184"/>
      <c r="AH45" s="1184"/>
      <c r="AI45" s="1189"/>
      <c r="AJ45" s="1203"/>
      <c r="AK45" s="1240"/>
      <c r="AL45" s="1240"/>
      <c r="AM45" s="1281"/>
      <c r="AN45" s="1240"/>
      <c r="AO45" s="1240"/>
      <c r="AP45" s="1240"/>
      <c r="AQ45" s="1240"/>
      <c r="AR45" s="1240"/>
      <c r="AS45" s="1240"/>
      <c r="AT45" s="1222"/>
      <c r="AU45" s="1222"/>
      <c r="AV45" s="1203"/>
      <c r="AW45" s="1203"/>
      <c r="AX45" s="1189"/>
      <c r="AY45" s="1184"/>
      <c r="AZ45" s="1184"/>
      <c r="BA45" s="1184"/>
    </row>
    <row r="46" spans="1:53" ht="12" customHeight="1">
      <c r="A46" s="1184"/>
      <c r="B46" s="1219"/>
      <c r="C46" s="208"/>
      <c r="D46" s="208"/>
      <c r="E46" s="208"/>
      <c r="F46" s="208"/>
      <c r="G46" s="208"/>
      <c r="H46" s="208"/>
      <c r="I46" s="208"/>
      <c r="J46" s="208"/>
      <c r="K46" s="208"/>
      <c r="L46" s="208"/>
      <c r="M46" s="208"/>
      <c r="N46" s="1119"/>
      <c r="P46" s="1223"/>
      <c r="Q46" s="1223"/>
      <c r="R46" s="1223"/>
      <c r="S46" s="1223"/>
      <c r="T46" s="1223"/>
      <c r="U46" s="1223"/>
      <c r="V46" s="1223"/>
      <c r="W46" s="1223"/>
      <c r="X46" s="1598"/>
      <c r="Y46" s="1598"/>
      <c r="Z46" s="1598"/>
      <c r="AA46" s="1598"/>
      <c r="AB46" s="1598"/>
      <c r="AC46" s="1598"/>
      <c r="AD46" s="1185"/>
      <c r="AE46" s="1184"/>
      <c r="AF46" s="1184"/>
      <c r="AG46" s="1184"/>
      <c r="AH46" s="1184"/>
      <c r="AI46" s="1189"/>
      <c r="AJ46" s="1203"/>
      <c r="AK46" s="1240"/>
      <c r="AL46" s="1240"/>
      <c r="AM46" s="1281"/>
      <c r="AN46" s="1240"/>
      <c r="AO46" s="1240"/>
      <c r="AP46" s="1240"/>
      <c r="AQ46" s="1240"/>
      <c r="AR46" s="1240"/>
      <c r="AS46" s="1240"/>
      <c r="AT46" s="1222"/>
      <c r="AU46" s="1222"/>
      <c r="AV46" s="1203"/>
      <c r="AW46" s="1203"/>
      <c r="AX46" s="1189"/>
      <c r="AY46" s="1184"/>
      <c r="AZ46" s="1184"/>
      <c r="BA46" s="1184"/>
    </row>
    <row r="47" spans="1:53" ht="12" customHeight="1">
      <c r="A47" s="1184"/>
      <c r="B47" s="1219"/>
      <c r="P47" s="1223"/>
      <c r="Q47" s="1223"/>
      <c r="R47" s="1223"/>
      <c r="S47" s="1223"/>
      <c r="T47" s="1223"/>
      <c r="U47" s="1223"/>
      <c r="V47" s="1223"/>
      <c r="W47" s="1223"/>
      <c r="Z47" s="1229"/>
      <c r="AA47" s="1223"/>
      <c r="AB47" s="1223"/>
      <c r="AD47" s="1185"/>
      <c r="AE47" s="1184"/>
      <c r="AF47" s="1184"/>
      <c r="AG47" s="1184"/>
      <c r="AH47" s="1184"/>
      <c r="AI47" s="1189"/>
      <c r="AJ47" s="1203"/>
      <c r="AK47" s="1240"/>
      <c r="AL47" s="1240"/>
      <c r="AM47" s="1285"/>
      <c r="AN47" s="1240"/>
      <c r="AO47" s="1240"/>
      <c r="AP47" s="1240"/>
      <c r="AQ47" s="1240"/>
      <c r="AR47" s="1240"/>
      <c r="AS47" s="1240"/>
      <c r="AT47" s="1222"/>
      <c r="AU47" s="1222"/>
      <c r="AV47" s="1203"/>
      <c r="AW47" s="1203"/>
      <c r="AX47" s="1189"/>
      <c r="AY47" s="1184"/>
      <c r="AZ47" s="1184"/>
      <c r="BA47" s="1184"/>
    </row>
    <row r="48" spans="1:53" ht="12" customHeight="1">
      <c r="A48" s="1184"/>
      <c r="B48" s="1219"/>
      <c r="P48" s="1223"/>
      <c r="Q48" s="1223"/>
      <c r="R48" s="1223"/>
      <c r="S48" s="1223"/>
      <c r="T48" s="1223"/>
      <c r="U48" s="1223"/>
      <c r="V48" s="1223"/>
      <c r="W48" s="1223"/>
      <c r="Z48" s="1229"/>
      <c r="AA48" s="1223"/>
      <c r="AB48" s="1223"/>
      <c r="AD48" s="1185"/>
      <c r="AE48" s="1184"/>
      <c r="AF48" s="1184"/>
      <c r="AG48" s="1184"/>
      <c r="AH48" s="1184"/>
      <c r="AI48" s="1189"/>
      <c r="AJ48" s="1203"/>
      <c r="AK48" s="1240"/>
      <c r="AL48" s="1240"/>
      <c r="AM48" s="1285"/>
      <c r="AN48" s="1240"/>
      <c r="AO48" s="1240"/>
      <c r="AP48" s="1240"/>
      <c r="AQ48" s="1240"/>
      <c r="AR48" s="1240"/>
      <c r="AS48" s="1240"/>
      <c r="AT48" s="1222"/>
      <c r="AU48" s="1222"/>
      <c r="AV48" s="1203"/>
      <c r="AW48" s="1203"/>
      <c r="AX48" s="1189"/>
      <c r="AY48" s="1184"/>
      <c r="AZ48" s="1184"/>
      <c r="BA48" s="1184"/>
    </row>
    <row r="49" spans="1:53" ht="16.5" customHeight="1">
      <c r="A49" s="1184"/>
      <c r="B49" s="1219"/>
      <c r="P49" s="1223"/>
      <c r="Q49" s="1223"/>
      <c r="R49" s="1223"/>
      <c r="S49" s="1223"/>
      <c r="T49" s="1223"/>
      <c r="U49" s="1223"/>
      <c r="V49" s="1223"/>
      <c r="W49" s="1223"/>
      <c r="Z49" s="1229"/>
      <c r="AA49" s="1223"/>
      <c r="AB49" s="1223"/>
      <c r="AD49" s="1185"/>
      <c r="AE49" s="1184"/>
      <c r="AF49" s="1184"/>
      <c r="AG49" s="1184"/>
      <c r="AH49" s="1184"/>
      <c r="AI49" s="1189"/>
      <c r="AJ49" s="1203"/>
      <c r="AK49" s="1240"/>
      <c r="AL49" s="1240"/>
      <c r="AM49" s="1285"/>
      <c r="AN49" s="1240"/>
      <c r="AO49" s="1240"/>
      <c r="AP49" s="1240"/>
      <c r="AQ49" s="1240"/>
      <c r="AR49" s="1240"/>
      <c r="AS49" s="1240"/>
      <c r="AT49" s="1222"/>
      <c r="AU49" s="1222"/>
      <c r="AV49" s="1203"/>
      <c r="AW49" s="1203"/>
      <c r="AX49" s="1189"/>
      <c r="AY49" s="1184"/>
      <c r="AZ49" s="1184"/>
      <c r="BA49" s="1184"/>
    </row>
    <row r="50" spans="1:53" ht="12" customHeight="1">
      <c r="A50" s="1184"/>
      <c r="B50" s="1219"/>
      <c r="P50" s="1223"/>
      <c r="Q50" s="1223"/>
      <c r="R50" s="1223"/>
      <c r="S50" s="1223"/>
      <c r="T50" s="1223"/>
      <c r="U50" s="1223"/>
      <c r="V50" s="1223"/>
      <c r="W50" s="1223"/>
      <c r="Z50" s="1229"/>
      <c r="AA50" s="1223"/>
      <c r="AB50" s="1223"/>
      <c r="AD50" s="1185"/>
      <c r="AE50" s="1184"/>
      <c r="AF50" s="1184"/>
      <c r="AG50" s="1184"/>
      <c r="AH50" s="1184"/>
      <c r="AI50" s="1189"/>
      <c r="AJ50" s="1203"/>
      <c r="AK50" s="1240"/>
      <c r="AL50" s="1240"/>
      <c r="AM50" s="1285"/>
      <c r="AN50" s="1240"/>
      <c r="AO50" s="1240"/>
      <c r="AP50" s="1240"/>
      <c r="AQ50" s="1240"/>
      <c r="AR50" s="1240"/>
      <c r="AS50" s="1240"/>
      <c r="AT50" s="1222"/>
      <c r="AU50" s="1222"/>
      <c r="AV50" s="1203"/>
      <c r="AW50" s="1203"/>
      <c r="AX50" s="1189"/>
      <c r="AY50" s="1184"/>
      <c r="AZ50" s="1184"/>
      <c r="BA50" s="1184"/>
    </row>
    <row r="51" spans="1:53" ht="12" customHeight="1">
      <c r="A51" s="1184"/>
      <c r="B51" s="1219"/>
      <c r="C51" s="295"/>
      <c r="D51" s="295"/>
      <c r="E51" s="295"/>
      <c r="F51" s="1233"/>
      <c r="G51" s="1233"/>
      <c r="H51" s="1233"/>
      <c r="I51" s="1233"/>
      <c r="J51" s="1233"/>
      <c r="K51" s="1263"/>
      <c r="L51" s="1263"/>
      <c r="M51" s="1263"/>
      <c r="N51" s="1223"/>
      <c r="P51" s="1223"/>
      <c r="Q51" s="1223"/>
      <c r="R51" s="1223"/>
      <c r="S51" s="1223"/>
      <c r="T51" s="1223"/>
      <c r="U51" s="1223"/>
      <c r="V51" s="1223"/>
      <c r="W51" s="1223"/>
      <c r="Z51" s="1229"/>
      <c r="AA51" s="1223"/>
      <c r="AB51" s="1223"/>
      <c r="AD51" s="1185"/>
      <c r="AE51" s="1184"/>
      <c r="AF51" s="1241"/>
      <c r="AG51" s="1184"/>
      <c r="AH51" s="1184"/>
      <c r="AI51" s="1189"/>
      <c r="AJ51" s="1203"/>
      <c r="AK51" s="1240"/>
      <c r="AL51" s="1240"/>
      <c r="AM51" s="1240"/>
      <c r="AN51" s="1240"/>
      <c r="AO51" s="1240"/>
      <c r="AP51" s="1240"/>
      <c r="AQ51" s="1240"/>
      <c r="AR51" s="1240"/>
      <c r="AS51" s="1240"/>
      <c r="AT51" s="1222"/>
      <c r="AU51" s="1222"/>
      <c r="AV51" s="1203"/>
      <c r="AW51" s="1203"/>
      <c r="AX51" s="1189"/>
      <c r="AY51" s="1184"/>
      <c r="AZ51" s="1184"/>
      <c r="BA51" s="1184"/>
    </row>
    <row r="52" spans="1:53" ht="61.5" customHeight="1">
      <c r="A52" s="1184"/>
      <c r="B52" s="1219"/>
      <c r="C52" s="295"/>
      <c r="D52" s="295"/>
      <c r="E52" s="295"/>
      <c r="S52" s="1227"/>
      <c r="T52" s="1227"/>
      <c r="U52" s="1227"/>
      <c r="V52" s="1227"/>
      <c r="W52" s="1227"/>
      <c r="X52" s="1227"/>
      <c r="Y52" s="1227"/>
      <c r="Z52" s="1229"/>
      <c r="AA52" s="1227"/>
      <c r="AB52" s="1227"/>
      <c r="AC52" s="1227"/>
      <c r="AD52" s="1185"/>
      <c r="AE52" s="1184"/>
      <c r="AF52" s="1226"/>
      <c r="AG52" s="1184"/>
      <c r="AH52" s="1184"/>
      <c r="AI52" s="1189"/>
      <c r="AJ52" s="1203"/>
      <c r="AK52" s="1240"/>
      <c r="AL52" s="1240"/>
      <c r="AM52" s="1240"/>
      <c r="AN52" s="1240"/>
      <c r="AO52" s="1240"/>
      <c r="AP52" s="1240"/>
      <c r="AQ52" s="1240"/>
      <c r="AR52" s="1240"/>
      <c r="AS52" s="1240"/>
      <c r="AT52" s="1222"/>
      <c r="AU52" s="1222"/>
      <c r="AV52" s="1203"/>
      <c r="AW52" s="1203"/>
      <c r="AX52" s="1189"/>
      <c r="AY52" s="1184"/>
      <c r="AZ52" s="1184"/>
      <c r="BA52" s="1184"/>
    </row>
    <row r="53" spans="1:53" ht="15.75" customHeight="1">
      <c r="A53" s="1184"/>
      <c r="B53" s="1219"/>
      <c r="P53" s="1227"/>
      <c r="Q53" s="1227"/>
      <c r="R53" s="1227"/>
      <c r="S53" s="1227"/>
      <c r="T53" s="1227"/>
      <c r="U53" s="1227"/>
      <c r="V53" s="1227"/>
      <c r="W53" s="1227"/>
      <c r="X53" s="1227"/>
      <c r="Y53" s="1227"/>
      <c r="Z53" s="1229"/>
      <c r="AA53" s="1227"/>
      <c r="AB53" s="1227"/>
      <c r="AC53" s="1227"/>
      <c r="AD53" s="1185"/>
      <c r="AE53" s="1184"/>
      <c r="AF53" s="1226"/>
      <c r="AG53" s="1184"/>
      <c r="AH53" s="1184"/>
      <c r="AI53" s="1189"/>
      <c r="AJ53" s="1203"/>
      <c r="AK53" s="1240"/>
      <c r="AL53" s="1240"/>
      <c r="AM53" s="1240"/>
      <c r="AN53" s="1240"/>
      <c r="AO53" s="1240"/>
      <c r="AP53" s="1240"/>
      <c r="AQ53" s="1240"/>
      <c r="AR53" s="1240"/>
      <c r="AS53" s="1240"/>
      <c r="AT53" s="1222"/>
      <c r="AU53" s="1222"/>
      <c r="AV53" s="1203"/>
      <c r="AW53" s="1203"/>
      <c r="AX53" s="1189"/>
      <c r="AY53" s="1184"/>
      <c r="AZ53" s="1184"/>
      <c r="BA53" s="1184"/>
    </row>
    <row r="54" spans="1:53" ht="12.6" customHeight="1">
      <c r="A54" s="1184"/>
      <c r="B54" s="1219"/>
      <c r="P54" s="1227"/>
      <c r="Q54" s="1227"/>
      <c r="R54" s="1227"/>
      <c r="S54" s="1227"/>
      <c r="T54" s="1227"/>
      <c r="U54" s="1227"/>
      <c r="V54" s="1227"/>
      <c r="W54" s="1227"/>
      <c r="X54" s="1227"/>
      <c r="Y54" s="1227"/>
      <c r="Z54" s="1227"/>
      <c r="AA54" s="1227"/>
      <c r="AB54" s="1227"/>
      <c r="AC54" s="1227"/>
      <c r="AD54" s="1185"/>
      <c r="AE54" s="1184"/>
      <c r="AF54" s="1226"/>
      <c r="AG54" s="1184"/>
      <c r="AH54" s="1184"/>
      <c r="AI54" s="1189"/>
      <c r="AJ54" s="1203"/>
      <c r="AK54" s="1240"/>
      <c r="AL54" s="1285"/>
      <c r="AM54" s="1240"/>
      <c r="AN54" s="1240"/>
      <c r="AO54" s="1240"/>
      <c r="AP54" s="1240"/>
      <c r="AQ54" s="1240"/>
      <c r="AR54" s="1240"/>
      <c r="AS54" s="1240"/>
      <c r="AT54" s="1222"/>
      <c r="AU54" s="1222"/>
      <c r="AV54" s="1203"/>
      <c r="AW54" s="1203"/>
      <c r="AX54" s="1189"/>
      <c r="AY54" s="1184"/>
      <c r="AZ54" s="1184"/>
      <c r="BA54" s="1184"/>
    </row>
    <row r="55" spans="1:53" ht="12.6" customHeight="1">
      <c r="A55" s="1184"/>
      <c r="B55" s="1219"/>
      <c r="P55" s="1227"/>
      <c r="Q55" s="1227"/>
      <c r="R55" s="1227"/>
      <c r="S55" s="1227"/>
      <c r="T55" s="1227"/>
      <c r="U55" s="1227"/>
      <c r="V55" s="1227"/>
      <c r="W55" s="1227"/>
      <c r="X55" s="1227"/>
      <c r="Y55" s="1227"/>
      <c r="Z55" s="1229"/>
      <c r="AA55" s="1227"/>
      <c r="AB55" s="1227"/>
      <c r="AC55" s="1227"/>
      <c r="AD55" s="1185"/>
      <c r="AE55" s="1184"/>
      <c r="AF55" s="1184"/>
      <c r="AG55" s="1184"/>
      <c r="AH55" s="1184"/>
      <c r="AI55" s="1189"/>
      <c r="AJ55" s="1203"/>
      <c r="AK55" s="1240"/>
      <c r="AL55" s="1285"/>
      <c r="AM55" s="1240"/>
      <c r="AN55" s="1240"/>
      <c r="AO55" s="1240"/>
      <c r="AP55" s="1240"/>
      <c r="AQ55" s="1240"/>
      <c r="AR55" s="1240"/>
      <c r="AS55" s="1240"/>
      <c r="AT55" s="1222"/>
      <c r="AU55" s="1222"/>
      <c r="AV55" s="1203"/>
      <c r="AW55" s="1203"/>
      <c r="AX55" s="1189"/>
      <c r="AY55" s="1184"/>
      <c r="AZ55" s="1184"/>
      <c r="BA55" s="1184"/>
    </row>
    <row r="56" spans="1:53" ht="12.6" customHeight="1">
      <c r="A56" s="1184"/>
      <c r="B56" s="1219"/>
      <c r="P56" s="1227"/>
      <c r="Q56" s="1227"/>
      <c r="R56" s="1227"/>
      <c r="S56" s="1227"/>
      <c r="T56" s="1227"/>
      <c r="U56" s="1227"/>
      <c r="V56" s="1227"/>
      <c r="W56" s="1227"/>
      <c r="X56" s="1227"/>
      <c r="Y56" s="1227"/>
      <c r="Z56" s="1227"/>
      <c r="AA56" s="1227"/>
      <c r="AB56" s="1227"/>
      <c r="AC56" s="1227"/>
      <c r="AD56" s="1185"/>
      <c r="AE56" s="1184"/>
      <c r="AF56" s="1241"/>
      <c r="AG56" s="1184"/>
      <c r="AH56" s="1184"/>
      <c r="AI56" s="1189"/>
      <c r="AJ56" s="1203"/>
      <c r="AK56" s="1285"/>
      <c r="AL56" s="1285"/>
      <c r="AM56" s="1240"/>
      <c r="AN56" s="1240"/>
      <c r="AO56" s="1240"/>
      <c r="AP56" s="1240"/>
      <c r="AQ56" s="1240"/>
      <c r="AR56" s="1240"/>
      <c r="AS56" s="1240"/>
      <c r="AT56" s="1222"/>
      <c r="AU56" s="1222"/>
      <c r="AV56" s="1203"/>
      <c r="AW56" s="1203"/>
      <c r="AX56" s="1189"/>
      <c r="AY56" s="1184"/>
      <c r="AZ56" s="1184"/>
      <c r="BA56" s="1184"/>
    </row>
    <row r="57" spans="1:53" ht="12.6" customHeight="1">
      <c r="A57" s="1184"/>
      <c r="B57" s="1264"/>
      <c r="O57" s="1249"/>
      <c r="P57" s="1244"/>
      <c r="Q57" s="1244"/>
      <c r="R57" s="1244"/>
      <c r="S57" s="1244"/>
      <c r="T57" s="1244"/>
      <c r="U57" s="1244"/>
      <c r="V57" s="1244"/>
      <c r="W57" s="1244"/>
      <c r="X57" s="1244"/>
      <c r="Y57" s="1244"/>
      <c r="Z57" s="1229"/>
      <c r="AA57" s="1244"/>
      <c r="AB57" s="1244"/>
      <c r="AC57" s="1244"/>
      <c r="AD57" s="1185"/>
      <c r="AE57" s="1184"/>
      <c r="AF57" s="1226"/>
      <c r="AG57" s="1184"/>
      <c r="AH57" s="1184"/>
      <c r="AI57" s="1189"/>
      <c r="AJ57" s="1203"/>
      <c r="AK57" s="1240"/>
      <c r="AL57" s="1285"/>
      <c r="AM57" s="1240"/>
      <c r="AN57" s="1240"/>
      <c r="AO57" s="1240"/>
      <c r="AP57" s="1240"/>
      <c r="AQ57" s="1240"/>
      <c r="AR57" s="1240"/>
      <c r="AS57" s="1240"/>
      <c r="AT57" s="1222"/>
      <c r="AU57" s="1222"/>
      <c r="AV57" s="1203"/>
      <c r="AW57" s="1203"/>
      <c r="AX57" s="1189"/>
      <c r="AY57" s="1184"/>
      <c r="AZ57" s="1184"/>
      <c r="BA57" s="1184"/>
    </row>
    <row r="58" spans="1:53" ht="9" customHeight="1">
      <c r="A58" s="1184"/>
      <c r="B58" s="1219"/>
      <c r="O58" s="1249"/>
      <c r="P58" s="1242"/>
      <c r="Q58" s="1242"/>
      <c r="R58" s="1242"/>
      <c r="S58" s="1242"/>
      <c r="T58" s="1242"/>
      <c r="U58" s="1242"/>
      <c r="V58" s="1242"/>
      <c r="W58" s="1242"/>
      <c r="X58" s="1242"/>
      <c r="Y58" s="1242"/>
      <c r="Z58" s="1242"/>
      <c r="AA58" s="1242"/>
      <c r="AB58" s="1242"/>
      <c r="AC58" s="1249"/>
      <c r="AD58" s="1185"/>
      <c r="AE58" s="1184"/>
      <c r="AF58" s="1226"/>
      <c r="AG58" s="1184"/>
      <c r="AH58" s="1184"/>
      <c r="AI58" s="1189"/>
      <c r="AJ58" s="1203"/>
      <c r="AK58" s="1222" t="s">
        <v>234</v>
      </c>
      <c r="AL58" s="1240"/>
      <c r="AM58" s="1240"/>
      <c r="AN58" s="1222" t="s">
        <v>235</v>
      </c>
      <c r="AO58" s="1240"/>
      <c r="AP58" s="1240"/>
      <c r="AQ58" s="1240"/>
      <c r="AR58" s="1240"/>
      <c r="AS58" s="1240"/>
      <c r="AT58" s="1222"/>
      <c r="AU58" s="1222"/>
      <c r="AV58" s="1203"/>
      <c r="AW58" s="1203"/>
      <c r="AX58" s="1189"/>
      <c r="AY58" s="1184"/>
      <c r="AZ58" s="1184"/>
      <c r="BA58" s="1184"/>
    </row>
    <row r="59" spans="1:53" ht="12" customHeight="1">
      <c r="A59" s="1184"/>
      <c r="B59" s="1219"/>
      <c r="C59" s="1249"/>
      <c r="D59" s="1249"/>
      <c r="E59" s="1249"/>
      <c r="F59" s="1244"/>
      <c r="G59" s="1244"/>
      <c r="H59" s="1244"/>
      <c r="I59" s="1244"/>
      <c r="J59" s="1244"/>
      <c r="K59" s="1245"/>
      <c r="L59" s="1245"/>
      <c r="M59" s="1245"/>
      <c r="N59" s="1242"/>
      <c r="O59" s="1249"/>
      <c r="P59" s="1244"/>
      <c r="Q59" s="1244"/>
      <c r="R59" s="1244"/>
      <c r="S59" s="1244"/>
      <c r="T59" s="1244"/>
      <c r="U59" s="1244"/>
      <c r="V59" s="1244"/>
      <c r="W59" s="1244"/>
      <c r="X59" s="1245"/>
      <c r="Y59" s="1245"/>
      <c r="Z59" s="1229"/>
      <c r="AA59" s="1245"/>
      <c r="AB59" s="1245"/>
      <c r="AC59" s="1249"/>
      <c r="AD59" s="1185"/>
      <c r="AE59" s="1184"/>
      <c r="AF59" s="1226"/>
      <c r="AG59" s="1184"/>
      <c r="AH59" s="1184"/>
      <c r="AI59" s="1189"/>
      <c r="AJ59" s="1203"/>
      <c r="AK59" s="1240"/>
      <c r="AL59" s="1189"/>
      <c r="AM59" s="1240"/>
      <c r="AN59" s="1240"/>
      <c r="AO59" s="1240"/>
      <c r="AP59" s="1240"/>
      <c r="AQ59" s="1240"/>
      <c r="AR59" s="1240"/>
      <c r="AS59" s="1240"/>
      <c r="AT59" s="1222"/>
      <c r="AU59" s="1222"/>
      <c r="AV59" s="1203"/>
      <c r="AW59" s="1203"/>
      <c r="AX59" s="1189"/>
      <c r="AY59" s="1184"/>
      <c r="AZ59" s="1184"/>
      <c r="BA59" s="1184"/>
    </row>
    <row r="60" spans="1:53" ht="12" customHeight="1">
      <c r="A60" s="1184"/>
      <c r="B60" s="1219"/>
      <c r="C60" s="1249"/>
      <c r="D60" s="1249"/>
      <c r="E60" s="1249"/>
      <c r="F60" s="1244"/>
      <c r="G60" s="1244"/>
      <c r="H60" s="1244"/>
      <c r="I60" s="1244"/>
      <c r="J60" s="1244"/>
      <c r="K60" s="1265"/>
      <c r="L60" s="1265"/>
      <c r="M60" s="1265"/>
      <c r="N60" s="1265"/>
      <c r="O60" s="1249"/>
      <c r="P60" s="1244"/>
      <c r="Q60" s="1244"/>
      <c r="R60" s="1244"/>
      <c r="S60" s="1244"/>
      <c r="T60" s="1244"/>
      <c r="U60" s="1244"/>
      <c r="V60" s="1244"/>
      <c r="W60" s="1244"/>
      <c r="X60" s="1265"/>
      <c r="Y60" s="1265"/>
      <c r="Z60" s="1265"/>
      <c r="AA60" s="1265"/>
      <c r="AB60" s="1265"/>
      <c r="AC60" s="1249"/>
      <c r="AD60" s="1185"/>
      <c r="AE60" s="1184"/>
      <c r="AF60" s="1226"/>
      <c r="AG60" s="1184"/>
      <c r="AH60" s="1184"/>
      <c r="AI60" s="1189"/>
      <c r="AJ60" s="1203"/>
      <c r="AK60" s="1222" t="s">
        <v>183</v>
      </c>
      <c r="AL60" s="1189"/>
      <c r="AM60" s="1240"/>
      <c r="AN60" s="1222" t="s">
        <v>183</v>
      </c>
      <c r="AO60" s="1240"/>
      <c r="AP60" s="1240"/>
      <c r="AQ60" s="1240"/>
      <c r="AR60" s="1240"/>
      <c r="AS60" s="1240"/>
      <c r="AT60" s="1222"/>
      <c r="AU60" s="1222"/>
      <c r="AV60" s="1203"/>
      <c r="AW60" s="1203"/>
      <c r="AX60" s="1189"/>
      <c r="AY60" s="1184"/>
      <c r="AZ60" s="1184"/>
      <c r="BA60" s="1184"/>
    </row>
    <row r="61" spans="1:53" ht="3" customHeight="1">
      <c r="A61" s="1184"/>
      <c r="B61" s="1219"/>
      <c r="C61" s="1249"/>
      <c r="D61" s="1249"/>
      <c r="E61" s="1249"/>
      <c r="F61" s="679"/>
      <c r="G61" s="679"/>
      <c r="H61" s="679"/>
      <c r="I61" s="679"/>
      <c r="J61" s="679"/>
      <c r="K61" s="679"/>
      <c r="L61" s="679"/>
      <c r="M61" s="679"/>
      <c r="N61" s="1266"/>
      <c r="O61" s="1249"/>
      <c r="P61" s="679"/>
      <c r="Q61" s="679"/>
      <c r="R61" s="679"/>
      <c r="S61" s="679"/>
      <c r="T61" s="679"/>
      <c r="U61" s="679"/>
      <c r="V61" s="679"/>
      <c r="W61" s="679"/>
      <c r="X61" s="679"/>
      <c r="Y61" s="679"/>
      <c r="Z61" s="1229"/>
      <c r="AA61" s="679"/>
      <c r="AB61" s="679"/>
      <c r="AC61" s="841"/>
      <c r="AD61" s="1185"/>
      <c r="AE61" s="1184"/>
      <c r="AF61" s="1226"/>
      <c r="AG61" s="1184"/>
      <c r="AH61" s="1184"/>
      <c r="AI61" s="1189"/>
      <c r="AJ61" s="1203"/>
      <c r="AK61" s="1240"/>
      <c r="AL61" s="1189"/>
      <c r="AM61" s="1240"/>
      <c r="AN61" s="1240"/>
      <c r="AO61" s="1240"/>
      <c r="AP61" s="1189"/>
      <c r="AQ61" s="1189"/>
      <c r="AR61" s="1189"/>
      <c r="AS61" s="1189"/>
      <c r="AT61" s="1222"/>
      <c r="AU61" s="1222"/>
      <c r="AV61" s="1203"/>
      <c r="AW61" s="1203"/>
      <c r="AX61" s="1189"/>
      <c r="AY61" s="1184"/>
      <c r="AZ61" s="1184"/>
      <c r="BA61" s="1184"/>
    </row>
    <row r="62" spans="1:53" ht="12.6" customHeight="1">
      <c r="A62" s="1184"/>
      <c r="B62" s="1219"/>
      <c r="C62" s="1249"/>
      <c r="D62"/>
      <c r="E62" s="295" t="str">
        <f>AK62</f>
        <v>Classe A : très bonne desserte</v>
      </c>
      <c r="F62" s="679"/>
      <c r="G62"/>
      <c r="H62"/>
      <c r="I62" s="295"/>
      <c r="J62" s="679"/>
      <c r="K62" s="679"/>
      <c r="L62" s="679"/>
      <c r="M62" s="679"/>
      <c r="N62" s="1266"/>
      <c r="O62" s="1249"/>
      <c r="P62" s="679"/>
      <c r="Q62" s="1292"/>
      <c r="R62" s="295" t="str">
        <f>AN62</f>
        <v>≤ 40</v>
      </c>
      <c r="S62" s="679"/>
      <c r="T62" s="679"/>
      <c r="U62"/>
      <c r="V62" s="295" t="str">
        <f>AP62</f>
        <v>60 - 64.9</v>
      </c>
      <c r="W62" s="679"/>
      <c r="X62" s="679"/>
      <c r="Y62" s="679"/>
      <c r="Z62" s="679"/>
      <c r="AA62" s="679"/>
      <c r="AB62" s="679"/>
      <c r="AC62" s="841"/>
      <c r="AD62" s="1185"/>
      <c r="AE62" s="1184"/>
      <c r="AF62" s="1226"/>
      <c r="AG62" s="1184"/>
      <c r="AH62" s="1184"/>
      <c r="AI62" s="1189"/>
      <c r="AJ62" s="1203"/>
      <c r="AK62" s="1231" t="s">
        <v>225</v>
      </c>
      <c r="AL62" s="1280"/>
      <c r="AM62" s="1240"/>
      <c r="AN62" s="1231" t="s">
        <v>195</v>
      </c>
      <c r="AO62" s="1231"/>
      <c r="AP62" s="1231" t="s">
        <v>200</v>
      </c>
      <c r="AQ62" s="1189"/>
      <c r="AR62" s="1189"/>
      <c r="AS62" s="1189"/>
      <c r="AT62" s="1222"/>
      <c r="AU62" s="1222"/>
      <c r="AV62" s="1203"/>
      <c r="AW62" s="1203"/>
      <c r="AX62" s="1189"/>
      <c r="AY62" s="1184"/>
      <c r="AZ62" s="1184"/>
      <c r="BA62" s="1184"/>
    </row>
    <row r="63" spans="1:53" ht="3" customHeight="1">
      <c r="A63" s="1184"/>
      <c r="B63" s="1219"/>
      <c r="C63" s="679"/>
      <c r="D63" s="679"/>
      <c r="E63" s="679"/>
      <c r="F63" s="679"/>
      <c r="G63" s="679"/>
      <c r="H63" s="679"/>
      <c r="I63" s="295"/>
      <c r="J63" s="679"/>
      <c r="K63" s="679"/>
      <c r="L63" s="679"/>
      <c r="M63" s="679"/>
      <c r="N63" s="1178"/>
      <c r="O63" s="1249"/>
      <c r="P63" s="679"/>
      <c r="Q63" s="295"/>
      <c r="R63" s="295"/>
      <c r="S63" s="679"/>
      <c r="T63" s="679"/>
      <c r="U63" s="295"/>
      <c r="V63" s="295"/>
      <c r="W63" s="679"/>
      <c r="X63" s="679"/>
      <c r="Y63" s="679"/>
      <c r="Z63" s="1229"/>
      <c r="AA63" s="679"/>
      <c r="AB63" s="679"/>
      <c r="AC63" s="841"/>
      <c r="AD63" s="1185"/>
      <c r="AE63" s="1184"/>
      <c r="AF63" s="1184"/>
      <c r="AG63" s="1184"/>
      <c r="AH63" s="1184"/>
      <c r="AI63" s="1189"/>
      <c r="AJ63" s="1203"/>
      <c r="AK63" s="1203"/>
      <c r="AL63" s="1280"/>
      <c r="AM63" s="1240"/>
      <c r="AN63" s="1231"/>
      <c r="AO63" s="1231"/>
      <c r="AP63" s="1231"/>
      <c r="AQ63" s="1189"/>
      <c r="AR63" s="1189"/>
      <c r="AS63" s="1189"/>
      <c r="AT63" s="1222"/>
      <c r="AU63" s="1222"/>
      <c r="AV63" s="1203"/>
      <c r="AW63" s="1203"/>
      <c r="AX63" s="1189"/>
      <c r="AY63" s="1184"/>
      <c r="AZ63" s="1184"/>
      <c r="BA63" s="1184"/>
    </row>
    <row r="64" spans="1:53" ht="12.6" customHeight="1">
      <c r="A64" s="1184"/>
      <c r="B64" s="1219"/>
      <c r="C64" s="679"/>
      <c r="D64"/>
      <c r="E64" s="295" t="str">
        <f>AK64</f>
        <v>Classe B : bonne desserte</v>
      </c>
      <c r="F64" s="679"/>
      <c r="G64" s="679"/>
      <c r="H64"/>
      <c r="I64" s="295"/>
      <c r="J64" s="679"/>
      <c r="K64" s="679"/>
      <c r="L64" s="679"/>
      <c r="M64" s="679"/>
      <c r="N64" s="1178"/>
      <c r="O64" s="1249"/>
      <c r="P64" s="679"/>
      <c r="Q64"/>
      <c r="R64" s="295" t="str">
        <f>AN64</f>
        <v>40 - 44.9</v>
      </c>
      <c r="S64" s="679"/>
      <c r="T64" s="679"/>
      <c r="U64"/>
      <c r="V64" s="295" t="str">
        <f>AP64</f>
        <v>65 - 69.9</v>
      </c>
      <c r="W64" s="679"/>
      <c r="X64" s="679"/>
      <c r="Y64" s="679"/>
      <c r="Z64" s="679"/>
      <c r="AA64" s="679"/>
      <c r="AB64" s="679"/>
      <c r="AC64" s="841"/>
      <c r="AD64" s="1185"/>
      <c r="AE64" s="1184"/>
      <c r="AF64" s="1184"/>
      <c r="AG64" s="1184"/>
      <c r="AH64" s="1184"/>
      <c r="AI64" s="1189"/>
      <c r="AJ64" s="1203"/>
      <c r="AK64" s="1231" t="s">
        <v>226</v>
      </c>
      <c r="AL64" s="1280"/>
      <c r="AM64" s="1240"/>
      <c r="AN64" s="1231" t="s">
        <v>196</v>
      </c>
      <c r="AO64" s="1231"/>
      <c r="AP64" s="1231" t="s">
        <v>201</v>
      </c>
      <c r="AQ64" s="1189"/>
      <c r="AR64" s="1189"/>
      <c r="AS64" s="1189"/>
      <c r="AT64" s="1222"/>
      <c r="AU64" s="1222"/>
      <c r="AV64" s="1203"/>
      <c r="AW64" s="1203"/>
      <c r="AX64" s="1189"/>
      <c r="AY64" s="1184"/>
      <c r="AZ64" s="1184"/>
      <c r="BA64" s="1184"/>
    </row>
    <row r="65" spans="1:53" ht="3" customHeight="1">
      <c r="A65" s="1184"/>
      <c r="B65" s="1219"/>
      <c r="C65" s="679"/>
      <c r="D65" s="679"/>
      <c r="E65" s="295"/>
      <c r="F65" s="679"/>
      <c r="G65" s="679"/>
      <c r="H65" s="679"/>
      <c r="I65" s="679"/>
      <c r="J65" s="679"/>
      <c r="K65" s="679"/>
      <c r="L65" s="679"/>
      <c r="M65" s="679"/>
      <c r="N65" s="1178"/>
      <c r="O65" s="1249"/>
      <c r="P65" s="679"/>
      <c r="Q65" s="295"/>
      <c r="R65" s="295"/>
      <c r="S65" s="679"/>
      <c r="T65" s="679"/>
      <c r="U65" s="295"/>
      <c r="V65" s="295"/>
      <c r="W65" s="679"/>
      <c r="X65" s="679"/>
      <c r="Y65" s="679"/>
      <c r="Z65" s="679"/>
      <c r="AA65" s="679"/>
      <c r="AB65" s="679"/>
      <c r="AC65" s="841"/>
      <c r="AD65" s="1185"/>
      <c r="AE65" s="1184"/>
      <c r="AF65" s="1184"/>
      <c r="AG65" s="1184"/>
      <c r="AH65" s="1184"/>
      <c r="AI65" s="1189"/>
      <c r="AJ65" s="1203"/>
      <c r="AK65" s="1231"/>
      <c r="AL65" s="1189"/>
      <c r="AM65" s="1240"/>
      <c r="AN65" s="1231"/>
      <c r="AO65" s="1231"/>
      <c r="AP65" s="1231"/>
      <c r="AQ65" s="1189"/>
      <c r="AR65" s="1189"/>
      <c r="AS65" s="1189"/>
      <c r="AT65" s="1222"/>
      <c r="AU65" s="1222"/>
      <c r="AV65" s="1203"/>
      <c r="AW65" s="1203"/>
      <c r="AX65" s="1189"/>
      <c r="AY65" s="1184"/>
      <c r="AZ65" s="1184"/>
      <c r="BA65" s="1184"/>
    </row>
    <row r="66" spans="1:53" ht="12.6" customHeight="1">
      <c r="A66" s="1184"/>
      <c r="B66" s="1219"/>
      <c r="C66" s="295"/>
      <c r="D66"/>
      <c r="E66" s="1229" t="str">
        <f>AK66</f>
        <v>Classe C : desserte moyenne</v>
      </c>
      <c r="F66" s="295"/>
      <c r="G66" s="295"/>
      <c r="H66"/>
      <c r="I66" s="295"/>
      <c r="J66" s="295"/>
      <c r="K66" s="295"/>
      <c r="L66" s="295"/>
      <c r="M66" s="679"/>
      <c r="N66" s="1178"/>
      <c r="O66" s="1249"/>
      <c r="P66" s="679"/>
      <c r="Q66"/>
      <c r="R66" s="295" t="str">
        <f>AN66</f>
        <v>45 - 49.9</v>
      </c>
      <c r="S66" s="295"/>
      <c r="T66" s="295"/>
      <c r="U66"/>
      <c r="V66" s="295" t="str">
        <f t="shared" si="1" ref="V66:V68">AP66</f>
        <v>70 - 74.9</v>
      </c>
      <c r="W66" s="295"/>
      <c r="X66" s="295"/>
      <c r="Y66" s="295"/>
      <c r="Z66" s="295"/>
      <c r="AA66" s="295"/>
      <c r="AB66" s="295"/>
      <c r="AC66" s="295"/>
      <c r="AD66" s="1185"/>
      <c r="AE66" s="1184"/>
      <c r="AF66" s="1184"/>
      <c r="AG66" s="1184"/>
      <c r="AH66" s="1184"/>
      <c r="AI66" s="1189"/>
      <c r="AJ66" s="1203"/>
      <c r="AK66" s="1231" t="s">
        <v>227</v>
      </c>
      <c r="AL66" s="1280"/>
      <c r="AM66" s="1240"/>
      <c r="AN66" s="1231" t="s">
        <v>197</v>
      </c>
      <c r="AO66" s="1231"/>
      <c r="AP66" s="1231" t="s">
        <v>202</v>
      </c>
      <c r="AQ66" s="1280"/>
      <c r="AR66" s="1280"/>
      <c r="AS66" s="1280"/>
      <c r="AT66" s="1231"/>
      <c r="AU66" s="1231"/>
      <c r="AV66" s="1231"/>
      <c r="AW66" s="1203"/>
      <c r="AX66" s="1189"/>
      <c r="AY66" s="1184"/>
      <c r="AZ66" s="1184"/>
      <c r="BA66" s="1184"/>
    </row>
    <row r="67" spans="1:53" ht="3" customHeight="1">
      <c r="A67" s="1184"/>
      <c r="B67" s="1219"/>
      <c r="C67" s="295"/>
      <c r="D67" s="295"/>
      <c r="E67" s="1229"/>
      <c r="F67" s="295"/>
      <c r="G67" s="295"/>
      <c r="H67" s="295"/>
      <c r="I67" s="295"/>
      <c r="J67" s="295"/>
      <c r="K67" s="295"/>
      <c r="L67" s="295"/>
      <c r="M67" s="679"/>
      <c r="N67" s="1178"/>
      <c r="O67" s="1249"/>
      <c r="P67" s="679"/>
      <c r="Q67" s="295"/>
      <c r="R67" s="295"/>
      <c r="S67" s="295"/>
      <c r="T67" s="295"/>
      <c r="U67" s="295"/>
      <c r="V67" s="295"/>
      <c r="W67" s="295"/>
      <c r="X67" s="295"/>
      <c r="Y67" s="295"/>
      <c r="Z67" s="295"/>
      <c r="AA67" s="295"/>
      <c r="AB67" s="295"/>
      <c r="AC67" s="295"/>
      <c r="AD67" s="1185"/>
      <c r="AE67" s="1184"/>
      <c r="AF67" s="1184"/>
      <c r="AG67" s="1184"/>
      <c r="AH67" s="1184"/>
      <c r="AI67" s="1189"/>
      <c r="AJ67" s="1203"/>
      <c r="AK67" s="1231"/>
      <c r="AL67" s="1280"/>
      <c r="AM67" s="1240"/>
      <c r="AN67" s="1280"/>
      <c r="AO67" s="1280"/>
      <c r="AP67" s="1280"/>
      <c r="AQ67" s="1280"/>
      <c r="AR67" s="1280"/>
      <c r="AS67" s="1280"/>
      <c r="AT67" s="1231"/>
      <c r="AU67" s="1231"/>
      <c r="AV67" s="1231"/>
      <c r="AW67" s="1203"/>
      <c r="AX67" s="1189"/>
      <c r="AY67" s="1184"/>
      <c r="AZ67" s="1184"/>
      <c r="BA67" s="1184"/>
    </row>
    <row r="68" spans="1:53" ht="12.6" customHeight="1">
      <c r="A68" s="1184"/>
      <c r="B68" s="1219"/>
      <c r="C68" s="295"/>
      <c r="D68"/>
      <c r="E68" s="1229" t="str">
        <f>AK68</f>
        <v>Classe D : faible desserte</v>
      </c>
      <c r="F68" s="295"/>
      <c r="G68" s="295"/>
      <c r="H68"/>
      <c r="I68" s="295"/>
      <c r="J68" s="295"/>
      <c r="K68" s="295"/>
      <c r="L68" s="1267"/>
      <c r="M68" s="1268"/>
      <c r="N68" s="1268"/>
      <c r="O68" s="1249"/>
      <c r="P68" s="679"/>
      <c r="Q68"/>
      <c r="R68" s="295" t="str">
        <f t="shared" si="2" ref="R68:R70">AN68</f>
        <v>50 - 54.9</v>
      </c>
      <c r="S68" s="295"/>
      <c r="T68" s="295"/>
      <c r="U68"/>
      <c r="V68" s="295" t="str">
        <f t="shared" si="1"/>
        <v>≥ 75</v>
      </c>
      <c r="W68" s="295"/>
      <c r="X68" s="295"/>
      <c r="Y68" s="295"/>
      <c r="Z68" s="295"/>
      <c r="AA68" s="295"/>
      <c r="AB68" s="295"/>
      <c r="AC68" s="295"/>
      <c r="AD68" s="1185"/>
      <c r="AE68" s="1184"/>
      <c r="AF68" s="1184"/>
      <c r="AG68" s="1184"/>
      <c r="AH68" s="1184"/>
      <c r="AI68" s="1189"/>
      <c r="AJ68" s="1203"/>
      <c r="AK68" s="1231" t="s">
        <v>228</v>
      </c>
      <c r="AL68" s="1280"/>
      <c r="AM68" s="1240"/>
      <c r="AN68" s="1231" t="s">
        <v>198</v>
      </c>
      <c r="AO68" s="1280"/>
      <c r="AP68" s="1295" t="s">
        <v>203</v>
      </c>
      <c r="AQ68" s="1280"/>
      <c r="AR68" s="1280"/>
      <c r="AS68" s="1280"/>
      <c r="AT68" s="1231"/>
      <c r="AU68" s="1231"/>
      <c r="AV68" s="1231"/>
      <c r="AW68" s="1203"/>
      <c r="AX68" s="1189"/>
      <c r="AY68" s="1184"/>
      <c r="AZ68" s="1184"/>
      <c r="BA68" s="1184"/>
    </row>
    <row r="69" spans="1:53" ht="3" customHeight="1">
      <c r="A69" s="1184"/>
      <c r="B69" s="1219"/>
      <c r="C69" s="295"/>
      <c r="D69" s="295"/>
      <c r="E69" s="1229"/>
      <c r="F69" s="295"/>
      <c r="G69" s="295"/>
      <c r="H69" s="295"/>
      <c r="I69" s="295"/>
      <c r="J69" s="295"/>
      <c r="K69" s="295"/>
      <c r="L69" s="1269"/>
      <c r="M69" s="1270"/>
      <c r="N69" s="1270"/>
      <c r="O69" s="1249"/>
      <c r="P69" s="679"/>
      <c r="Q69" s="295"/>
      <c r="R69" s="295"/>
      <c r="S69" s="295"/>
      <c r="T69" s="295"/>
      <c r="U69" s="295"/>
      <c r="V69" s="295"/>
      <c r="W69" s="295"/>
      <c r="X69" s="295"/>
      <c r="Y69" s="295"/>
      <c r="Z69" s="295"/>
      <c r="AA69" s="295"/>
      <c r="AB69" s="295"/>
      <c r="AC69" s="295"/>
      <c r="AD69" s="1185"/>
      <c r="AE69" s="1184"/>
      <c r="AF69" s="1184"/>
      <c r="AG69" s="1184"/>
      <c r="AH69" s="1184"/>
      <c r="AI69" s="1189"/>
      <c r="AJ69" s="1203"/>
      <c r="AK69" s="1280"/>
      <c r="AL69" s="1280"/>
      <c r="AM69" s="1240"/>
      <c r="AN69" s="1231"/>
      <c r="AO69" s="1280"/>
      <c r="AP69" s="1280"/>
      <c r="AQ69" s="1280"/>
      <c r="AR69" s="1280"/>
      <c r="AS69" s="1280"/>
      <c r="AT69" s="1231"/>
      <c r="AU69" s="1231"/>
      <c r="AV69" s="1231"/>
      <c r="AW69" s="1203"/>
      <c r="AX69" s="1189"/>
      <c r="AY69" s="1184"/>
      <c r="AZ69" s="1184"/>
      <c r="BA69" s="1184"/>
    </row>
    <row r="70" spans="1:53" ht="12" customHeight="1">
      <c r="A70" s="1184"/>
      <c r="B70" s="1219"/>
      <c r="C70" s="1229"/>
      <c r="D70"/>
      <c r="E70" s="1229"/>
      <c r="F70" s="295"/>
      <c r="G70" s="295"/>
      <c r="H70" s="295"/>
      <c r="I70" s="295"/>
      <c r="J70" s="295"/>
      <c r="K70" s="295"/>
      <c r="L70" s="1269"/>
      <c r="M70" s="1270"/>
      <c r="N70" s="1270"/>
      <c r="O70" s="1249"/>
      <c r="P70" s="679"/>
      <c r="Q70"/>
      <c r="R70" s="295" t="str">
        <f t="shared" si="2"/>
        <v>55 - 59.9</v>
      </c>
      <c r="S70" s="295"/>
      <c r="T70" s="295"/>
      <c r="V70" s="295"/>
      <c r="W70" s="295"/>
      <c r="X70" s="295"/>
      <c r="Y70" s="295"/>
      <c r="Z70" s="295"/>
      <c r="AA70" s="295"/>
      <c r="AB70" s="295"/>
      <c r="AC70" s="295"/>
      <c r="AD70" s="1185"/>
      <c r="AE70" s="1184"/>
      <c r="AF70" s="1184"/>
      <c r="AG70" s="1184"/>
      <c r="AH70" s="1184"/>
      <c r="AI70" s="1189"/>
      <c r="AJ70" s="1203"/>
      <c r="AK70" s="1280"/>
      <c r="AL70" s="1280"/>
      <c r="AM70" s="1240"/>
      <c r="AN70" s="1231" t="s">
        <v>199</v>
      </c>
      <c r="AO70" s="1280"/>
      <c r="AP70" s="1280"/>
      <c r="AQ70" s="1280"/>
      <c r="AR70" s="1280"/>
      <c r="AS70" s="1280"/>
      <c r="AT70" s="1231"/>
      <c r="AU70" s="1231"/>
      <c r="AV70" s="1231"/>
      <c r="AW70" s="1203"/>
      <c r="AX70" s="1189"/>
      <c r="AY70" s="1184"/>
      <c r="AZ70" s="1184"/>
      <c r="BA70" s="1184"/>
    </row>
    <row r="71" spans="1:53" ht="3" customHeight="1">
      <c r="A71" s="1184"/>
      <c r="B71" s="1219"/>
      <c r="C71" s="1229"/>
      <c r="D71" s="1229"/>
      <c r="F71" s="295"/>
      <c r="G71" s="295"/>
      <c r="H71" s="295"/>
      <c r="I71" s="295"/>
      <c r="J71" s="295"/>
      <c r="K71" s="295"/>
      <c r="L71" s="1269"/>
      <c r="M71" s="1270"/>
      <c r="N71" s="1270"/>
      <c r="O71" s="1249"/>
      <c r="P71" s="679"/>
      <c r="R71" s="295"/>
      <c r="S71" s="295"/>
      <c r="T71" s="295"/>
      <c r="V71" s="295"/>
      <c r="W71" s="295"/>
      <c r="X71" s="295"/>
      <c r="Y71" s="295"/>
      <c r="Z71" s="295"/>
      <c r="AA71" s="295"/>
      <c r="AB71" s="295"/>
      <c r="AC71" s="295"/>
      <c r="AD71" s="1185"/>
      <c r="AE71" s="1184"/>
      <c r="AF71" s="1184"/>
      <c r="AG71" s="1184"/>
      <c r="AH71" s="1184"/>
      <c r="AI71" s="1189"/>
      <c r="AJ71" s="1203"/>
      <c r="AK71" s="1280"/>
      <c r="AL71" s="1280"/>
      <c r="AM71" s="1222"/>
      <c r="AN71" s="1203"/>
      <c r="AO71" s="1203"/>
      <c r="AP71" s="1203"/>
      <c r="AQ71" s="1231"/>
      <c r="AR71" s="1231"/>
      <c r="AS71" s="1231"/>
      <c r="AT71" s="1231"/>
      <c r="AU71" s="1231"/>
      <c r="AV71" s="1231"/>
      <c r="AW71" s="1203"/>
      <c r="AX71" s="1189"/>
      <c r="AY71" s="1184"/>
      <c r="AZ71" s="1184"/>
      <c r="BA71" s="1184"/>
    </row>
    <row r="72" spans="1:53" ht="12.6" customHeight="1">
      <c r="A72" s="1184"/>
      <c r="B72" s="1219"/>
      <c r="C72" s="295"/>
      <c r="D72" s="295"/>
      <c r="F72" s="295"/>
      <c r="G72" s="295"/>
      <c r="H72" s="295"/>
      <c r="I72" s="295"/>
      <c r="J72" s="295"/>
      <c r="K72" s="295"/>
      <c r="L72" s="1269"/>
      <c r="M72" s="1270"/>
      <c r="N72" s="1270"/>
      <c r="O72" s="1249"/>
      <c r="P72" s="679"/>
      <c r="S72" s="295"/>
      <c r="T72" s="295"/>
      <c r="V72" s="295"/>
      <c r="W72" s="295"/>
      <c r="X72" s="295"/>
      <c r="Y72" s="295"/>
      <c r="Z72" s="295"/>
      <c r="AA72" s="295"/>
      <c r="AB72" s="295"/>
      <c r="AC72" s="295"/>
      <c r="AD72" s="1185"/>
      <c r="AE72" s="1184"/>
      <c r="AF72" s="1184"/>
      <c r="AG72" s="1184"/>
      <c r="AH72" s="1184"/>
      <c r="AI72" s="1189"/>
      <c r="AJ72" s="1203"/>
      <c r="AK72" s="1203"/>
      <c r="AL72" s="1203"/>
      <c r="AM72" s="1203"/>
      <c r="AN72" s="1203"/>
      <c r="AO72" s="1203"/>
      <c r="AP72" s="1203"/>
      <c r="AQ72" s="1231"/>
      <c r="AR72" s="1231"/>
      <c r="AS72" s="1231"/>
      <c r="AT72" s="1231"/>
      <c r="AU72" s="1231"/>
      <c r="AV72" s="1231"/>
      <c r="AW72" s="1203"/>
      <c r="AX72" s="1189"/>
      <c r="AY72" s="1184"/>
      <c r="AZ72" s="1184"/>
      <c r="BA72" s="1184"/>
    </row>
    <row r="73" spans="1:53" ht="3" customHeight="1">
      <c r="A73" s="1184"/>
      <c r="B73" s="1219"/>
      <c r="C73" s="295"/>
      <c r="D73" s="295"/>
      <c r="F73" s="295"/>
      <c r="G73" s="295"/>
      <c r="H73" s="295"/>
      <c r="I73" s="295"/>
      <c r="J73" s="295"/>
      <c r="K73" s="295"/>
      <c r="L73" s="1269"/>
      <c r="M73" s="1270"/>
      <c r="N73" s="1270"/>
      <c r="O73" s="1249"/>
      <c r="P73" s="679"/>
      <c r="S73" s="295"/>
      <c r="T73" s="295"/>
      <c r="W73" s="295"/>
      <c r="X73" s="295"/>
      <c r="Y73" s="295"/>
      <c r="Z73" s="295"/>
      <c r="AA73" s="295"/>
      <c r="AB73" s="295"/>
      <c r="AC73" s="295"/>
      <c r="AD73" s="1185"/>
      <c r="AE73" s="1184"/>
      <c r="AF73" s="1184"/>
      <c r="AG73" s="1184"/>
      <c r="AH73" s="1184"/>
      <c r="AI73" s="1189"/>
      <c r="AJ73" s="1203"/>
      <c r="AK73" s="1203"/>
      <c r="AL73" s="1203"/>
      <c r="AM73" s="1203"/>
      <c r="AN73" s="1203"/>
      <c r="AO73" s="1203"/>
      <c r="AP73" s="1203"/>
      <c r="AQ73" s="1231"/>
      <c r="AR73" s="1231"/>
      <c r="AS73" s="1231"/>
      <c r="AT73" s="1231"/>
      <c r="AU73" s="1231"/>
      <c r="AV73" s="1231"/>
      <c r="AW73" s="1203"/>
      <c r="AX73" s="1189"/>
      <c r="AY73" s="1184"/>
      <c r="AZ73" s="1184"/>
      <c r="BA73" s="1184"/>
    </row>
    <row r="74" spans="1:53" ht="12.6" customHeight="1">
      <c r="A74" s="1184"/>
      <c r="B74" s="1219"/>
      <c r="C74" s="295"/>
      <c r="D74" s="295"/>
      <c r="F74" s="295"/>
      <c r="G74" s="295"/>
      <c r="H74" s="295"/>
      <c r="I74" s="295"/>
      <c r="J74" s="295"/>
      <c r="K74" s="295"/>
      <c r="L74" s="1269"/>
      <c r="M74" s="1270"/>
      <c r="N74" s="1270"/>
      <c r="O74" s="1249"/>
      <c r="P74" s="679"/>
      <c r="S74" s="295"/>
      <c r="T74" s="295"/>
      <c r="U74" s="295"/>
      <c r="V74" s="295"/>
      <c r="W74" s="295"/>
      <c r="X74" s="295"/>
      <c r="Y74" s="295"/>
      <c r="Z74" s="295"/>
      <c r="AA74" s="295"/>
      <c r="AB74" s="295"/>
      <c r="AC74" s="295"/>
      <c r="AD74" s="1185"/>
      <c r="AE74" s="1184"/>
      <c r="AF74" s="1184"/>
      <c r="AG74" s="1184"/>
      <c r="AH74" s="1184"/>
      <c r="AI74" s="1189"/>
      <c r="AJ74" s="1203"/>
      <c r="AK74" s="1203"/>
      <c r="AL74" s="1203"/>
      <c r="AM74" s="1203"/>
      <c r="AN74" s="1203"/>
      <c r="AO74" s="1203"/>
      <c r="AP74" s="1203"/>
      <c r="AQ74" s="1231"/>
      <c r="AR74" s="1231"/>
      <c r="AS74" s="1231"/>
      <c r="AT74" s="1231"/>
      <c r="AU74" s="1231"/>
      <c r="AV74" s="1231"/>
      <c r="AW74" s="1203"/>
      <c r="AX74" s="1189"/>
      <c r="AY74" s="1184"/>
      <c r="AZ74" s="1184"/>
      <c r="BA74" s="1184"/>
    </row>
    <row r="75" spans="1:53" ht="12.6" customHeight="1">
      <c r="A75" s="1184"/>
      <c r="B75" s="1219"/>
      <c r="C75" s="679"/>
      <c r="D75" s="679"/>
      <c r="E75" s="679"/>
      <c r="F75" s="679"/>
      <c r="G75" s="679"/>
      <c r="H75" s="679"/>
      <c r="I75" s="679"/>
      <c r="J75" s="679"/>
      <c r="K75" s="679"/>
      <c r="L75" s="679"/>
      <c r="M75" s="679"/>
      <c r="N75" s="1178"/>
      <c r="O75" s="1249"/>
      <c r="P75" s="679"/>
      <c r="Q75" s="295"/>
      <c r="R75" s="295"/>
      <c r="S75" s="295"/>
      <c r="T75" s="295"/>
      <c r="U75" s="295"/>
      <c r="V75" s="295"/>
      <c r="W75" s="295"/>
      <c r="X75" s="295"/>
      <c r="Y75" s="295"/>
      <c r="Z75" s="295"/>
      <c r="AA75" s="295"/>
      <c r="AB75" s="295"/>
      <c r="AC75" s="295"/>
      <c r="AD75" s="1185"/>
      <c r="AE75" s="1184"/>
      <c r="AF75" s="1226"/>
      <c r="AG75" s="1184"/>
      <c r="AH75" s="1184"/>
      <c r="AI75" s="1189"/>
      <c r="AJ75" s="1203"/>
      <c r="AK75" s="1203"/>
      <c r="AL75" s="1203"/>
      <c r="AM75" s="1203"/>
      <c r="AN75" s="1203"/>
      <c r="AO75" s="1203"/>
      <c r="AP75" s="1203"/>
      <c r="AQ75" s="1231"/>
      <c r="AR75" s="1231"/>
      <c r="AS75" s="1231"/>
      <c r="AT75" s="1231"/>
      <c r="AU75" s="1231"/>
      <c r="AV75" s="1231"/>
      <c r="AW75" s="1203"/>
      <c r="AX75" s="1189"/>
      <c r="AY75" s="1184"/>
      <c r="AZ75" s="1184"/>
      <c r="BA75" s="1184"/>
    </row>
    <row r="76" spans="1:53" ht="12.6" customHeight="1">
      <c r="A76" s="1184"/>
      <c r="B76" s="1219"/>
      <c r="C76" s="679"/>
      <c r="D76" s="679"/>
      <c r="E76" s="679"/>
      <c r="F76" s="679"/>
      <c r="G76" s="679"/>
      <c r="H76" s="679"/>
      <c r="I76" s="679"/>
      <c r="J76" s="679"/>
      <c r="K76" s="679"/>
      <c r="L76" s="679"/>
      <c r="M76" s="679"/>
      <c r="N76" s="1178"/>
      <c r="O76" s="1249"/>
      <c r="P76" s="679"/>
      <c r="Q76" s="295"/>
      <c r="R76" s="295"/>
      <c r="S76" s="295"/>
      <c r="T76" s="295"/>
      <c r="U76" s="295"/>
      <c r="V76" s="295"/>
      <c r="W76" s="295"/>
      <c r="X76" s="295"/>
      <c r="Y76" s="295"/>
      <c r="Z76" s="295"/>
      <c r="AA76" s="295"/>
      <c r="AB76" s="295"/>
      <c r="AC76" s="295"/>
      <c r="AD76" s="1185"/>
      <c r="AE76" s="1184"/>
      <c r="AF76" s="1226"/>
      <c r="AG76" s="1184"/>
      <c r="AH76" s="1184"/>
      <c r="AI76" s="1189"/>
      <c r="AJ76" s="1203"/>
      <c r="AK76" s="1203"/>
      <c r="AL76" s="1203"/>
      <c r="AM76" s="1203"/>
      <c r="AN76" s="1203"/>
      <c r="AO76" s="1203"/>
      <c r="AP76" s="1203"/>
      <c r="AQ76" s="1231"/>
      <c r="AR76" s="1231"/>
      <c r="AS76" s="1231"/>
      <c r="AT76" s="1231"/>
      <c r="AU76" s="1231"/>
      <c r="AV76" s="1231"/>
      <c r="AW76" s="1203"/>
      <c r="AX76" s="1189"/>
      <c r="AY76" s="1184"/>
      <c r="AZ76" s="1184"/>
      <c r="BA76" s="1184"/>
    </row>
    <row r="77" spans="1:53" ht="12.6" customHeight="1">
      <c r="A77" s="1184"/>
      <c r="B77" s="1219"/>
      <c r="C77" s="679"/>
      <c r="D77" s="679"/>
      <c r="E77" s="679"/>
      <c r="F77" s="679"/>
      <c r="G77" s="679"/>
      <c r="H77" s="679"/>
      <c r="I77" s="679"/>
      <c r="J77" s="679"/>
      <c r="K77" s="679"/>
      <c r="L77" s="679"/>
      <c r="M77" s="679"/>
      <c r="N77" s="1178"/>
      <c r="O77" s="1249"/>
      <c r="P77" s="679"/>
      <c r="Q77" s="295"/>
      <c r="R77" s="295"/>
      <c r="S77" s="295"/>
      <c r="T77" s="295"/>
      <c r="U77" s="295"/>
      <c r="V77" s="295"/>
      <c r="W77" s="295"/>
      <c r="X77" s="295"/>
      <c r="Y77" s="295"/>
      <c r="Z77" s="295"/>
      <c r="AA77" s="295"/>
      <c r="AB77" s="295"/>
      <c r="AC77" s="295"/>
      <c r="AD77" s="1185"/>
      <c r="AE77" s="1184"/>
      <c r="AF77" s="1226"/>
      <c r="AG77" s="1184"/>
      <c r="AH77" s="1184"/>
      <c r="AI77" s="1189"/>
      <c r="AJ77" s="1203"/>
      <c r="AK77" s="1203"/>
      <c r="AL77" s="1203"/>
      <c r="AM77" s="1203"/>
      <c r="AN77" s="1203"/>
      <c r="AO77" s="1203"/>
      <c r="AP77" s="1203"/>
      <c r="AQ77" s="1231"/>
      <c r="AR77" s="1231"/>
      <c r="AS77" s="1231"/>
      <c r="AT77" s="1231"/>
      <c r="AU77" s="1231"/>
      <c r="AV77" s="1231"/>
      <c r="AW77" s="1203"/>
      <c r="AX77" s="1189"/>
      <c r="AY77" s="1184"/>
      <c r="AZ77" s="1184"/>
      <c r="BA77" s="1184"/>
    </row>
    <row r="78" spans="1:53" ht="15" customHeight="1">
      <c r="A78" s="1184"/>
      <c r="B78" s="1219"/>
      <c r="C78" s="679"/>
      <c r="D78" s="679"/>
      <c r="E78" s="679"/>
      <c r="F78" s="679"/>
      <c r="G78" s="679"/>
      <c r="H78" s="679"/>
      <c r="I78" s="679"/>
      <c r="J78" s="679"/>
      <c r="K78" s="679"/>
      <c r="L78" s="679"/>
      <c r="M78" s="679"/>
      <c r="N78" s="1178"/>
      <c r="O78" s="1249"/>
      <c r="P78" s="679"/>
      <c r="Q78" s="295"/>
      <c r="R78" s="295"/>
      <c r="S78" s="295"/>
      <c r="T78" s="295"/>
      <c r="U78" s="295"/>
      <c r="V78" s="295"/>
      <c r="W78" s="295"/>
      <c r="X78" s="295"/>
      <c r="Y78" s="295"/>
      <c r="Z78" s="295"/>
      <c r="AA78" s="295"/>
      <c r="AB78" s="295"/>
      <c r="AC78" s="295"/>
      <c r="AD78" s="1185"/>
      <c r="AE78" s="1184"/>
      <c r="AF78" s="1226"/>
      <c r="AG78" s="1184"/>
      <c r="AH78" s="1184"/>
      <c r="AI78" s="1189"/>
      <c r="AJ78" s="1203"/>
      <c r="AK78" s="1203"/>
      <c r="AL78" s="1203"/>
      <c r="AM78" s="1222"/>
      <c r="AN78" s="1231"/>
      <c r="AO78" s="1231"/>
      <c r="AP78" s="1231"/>
      <c r="AQ78" s="1231"/>
      <c r="AR78" s="1231"/>
      <c r="AS78" s="1231"/>
      <c r="AT78" s="1231"/>
      <c r="AU78" s="1231"/>
      <c r="AV78" s="1231"/>
      <c r="AW78" s="1203"/>
      <c r="AX78" s="1189"/>
      <c r="AY78" s="1184"/>
      <c r="AZ78" s="1184"/>
      <c r="BA78" s="1184"/>
    </row>
    <row r="79" spans="1:53" ht="47.25" customHeight="1">
      <c r="A79" s="1184"/>
      <c r="B79" s="1219"/>
      <c r="C79" s="679"/>
      <c r="D79" s="679"/>
      <c r="E79" s="679"/>
      <c r="F79" s="679"/>
      <c r="G79" s="679"/>
      <c r="H79" s="679"/>
      <c r="I79" s="679"/>
      <c r="J79" s="679"/>
      <c r="K79" s="679"/>
      <c r="L79" s="679"/>
      <c r="M79" s="679"/>
      <c r="N79" s="1178"/>
      <c r="O79" s="1249"/>
      <c r="P79" s="679"/>
      <c r="Q79" s="295"/>
      <c r="R79" s="295"/>
      <c r="S79" s="295"/>
      <c r="T79" s="295"/>
      <c r="U79" s="295"/>
      <c r="V79" s="295"/>
      <c r="W79" s="295"/>
      <c r="X79" s="295"/>
      <c r="Y79" s="295"/>
      <c r="Z79" s="295"/>
      <c r="AA79" s="295"/>
      <c r="AB79" s="295"/>
      <c r="AC79" s="295"/>
      <c r="AD79" s="1185"/>
      <c r="AE79" s="1184"/>
      <c r="AF79" s="1226"/>
      <c r="AG79" s="1184"/>
      <c r="AH79" s="1184"/>
      <c r="AI79" s="1189"/>
      <c r="AJ79" s="1203"/>
      <c r="AK79" s="1203"/>
      <c r="AL79" s="1203"/>
      <c r="AM79" s="1222"/>
      <c r="AN79" s="1231"/>
      <c r="AO79" s="1231"/>
      <c r="AP79" s="1231"/>
      <c r="AQ79" s="1231"/>
      <c r="AR79" s="1231"/>
      <c r="AS79" s="1231"/>
      <c r="AT79" s="1231"/>
      <c r="AU79" s="1231"/>
      <c r="AV79" s="1231"/>
      <c r="AW79" s="1203"/>
      <c r="AX79" s="1189"/>
      <c r="AY79" s="1184"/>
      <c r="AZ79" s="1184"/>
      <c r="BA79" s="1184"/>
    </row>
    <row r="80" spans="1:53" ht="12.6" customHeight="1">
      <c r="A80" s="1184"/>
      <c r="B80" s="1219"/>
      <c r="C80" s="295" t="str">
        <f>AK80</f>
        <v>Sources: ARE (2022), BAFU (2015), BAZL (2020), BKG (2024), Cybwell (2020), STATENT (2021), STATPOP (2022).</v>
      </c>
      <c r="D80" s="295"/>
      <c r="E80" s="295"/>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1185"/>
      <c r="AE80" s="1184"/>
      <c r="AF80" s="1184"/>
      <c r="AG80" s="1184"/>
      <c r="AH80" s="1184"/>
      <c r="AI80" s="1189"/>
      <c r="AJ80" s="1203"/>
      <c r="AK80" s="1231" t="s">
        <v>332</v>
      </c>
      <c r="AL80" s="1222"/>
      <c r="AM80" s="1222"/>
      <c r="AN80" s="1231"/>
      <c r="AO80" s="1231"/>
      <c r="AP80" s="1231"/>
      <c r="AQ80" s="1231"/>
      <c r="AR80" s="1231"/>
      <c r="AS80" s="1231"/>
      <c r="AT80" s="1231"/>
      <c r="AU80" s="1231"/>
      <c r="AV80" s="1231"/>
      <c r="AW80" s="1222"/>
      <c r="AX80" s="1189"/>
      <c r="AY80" s="1184"/>
      <c r="AZ80" s="1184"/>
      <c r="BA80" s="1184"/>
    </row>
    <row r="81" spans="1:53" ht="3.95" customHeight="1">
      <c r="A81" s="1184"/>
      <c r="B81" s="1219"/>
      <c r="C81" s="1227"/>
      <c r="D81" s="1227"/>
      <c r="E81" s="1227"/>
      <c r="F81" s="1227"/>
      <c r="G81" s="1227"/>
      <c r="H81" s="1227"/>
      <c r="I81" s="1227"/>
      <c r="J81" s="1227"/>
      <c r="K81" s="1271"/>
      <c r="L81" s="1271"/>
      <c r="M81" s="1271"/>
      <c r="N81" s="1223"/>
      <c r="O81" s="1223"/>
      <c r="P81" s="1223"/>
      <c r="Q81" s="1223"/>
      <c r="R81" s="1223"/>
      <c r="S81" s="1223"/>
      <c r="T81" s="1223"/>
      <c r="U81" s="1223"/>
      <c r="V81" s="1223"/>
      <c r="W81" s="1223"/>
      <c r="X81" s="1223"/>
      <c r="Y81" s="1223"/>
      <c r="Z81" s="1223"/>
      <c r="AA81" s="1223"/>
      <c r="AB81" s="1223"/>
      <c r="AC81" s="1223"/>
      <c r="AD81" s="1185"/>
      <c r="AE81" s="1184"/>
      <c r="AF81" s="1184"/>
      <c r="AG81" s="1184"/>
      <c r="AH81" s="1184"/>
      <c r="AI81" s="1189"/>
      <c r="AJ81" s="1203"/>
      <c r="AK81" s="1222"/>
      <c r="AL81" s="1222"/>
      <c r="AM81" s="1222"/>
      <c r="AN81" s="1222"/>
      <c r="AO81" s="1222"/>
      <c r="AP81" s="1222"/>
      <c r="AQ81" s="1222"/>
      <c r="AR81" s="1222"/>
      <c r="AS81" s="1222"/>
      <c r="AT81" s="1222"/>
      <c r="AU81" s="1222"/>
      <c r="AV81" s="1222"/>
      <c r="AW81" s="1222"/>
      <c r="AX81" s="1189"/>
      <c r="AY81" s="1184"/>
      <c r="AZ81" s="1184"/>
      <c r="BA81" s="1184"/>
    </row>
    <row r="82" spans="1:53" ht="4.5" customHeight="1">
      <c r="A82" s="1184"/>
      <c r="B82" s="1219"/>
      <c r="C82" s="1272"/>
      <c r="D82" s="1272"/>
      <c r="E82" s="1272"/>
      <c r="F82" s="1272"/>
      <c r="G82" s="1272"/>
      <c r="H82" s="1272"/>
      <c r="I82" s="1272"/>
      <c r="J82" s="1272"/>
      <c r="K82" s="1272"/>
      <c r="L82" s="1272"/>
      <c r="M82" s="1272"/>
      <c r="N82" s="1272"/>
      <c r="O82" s="1272"/>
      <c r="P82" s="1272"/>
      <c r="Q82" s="1272"/>
      <c r="R82" s="1272"/>
      <c r="S82" s="1272"/>
      <c r="T82" s="1272"/>
      <c r="U82" s="1272"/>
      <c r="V82" s="1272"/>
      <c r="W82" s="1272"/>
      <c r="X82" s="1272"/>
      <c r="Y82" s="1272"/>
      <c r="Z82" s="1272"/>
      <c r="AA82" s="1272"/>
      <c r="AB82" s="1272"/>
      <c r="AC82" s="1272"/>
      <c r="AD82" s="1185"/>
      <c r="AE82" s="1184"/>
      <c r="AF82" s="1184"/>
      <c r="AG82" s="1184"/>
      <c r="AH82" s="1184"/>
      <c r="AI82" s="1189"/>
      <c r="AJ82" s="1203"/>
      <c r="AK82" s="1273"/>
      <c r="AL82" s="1273"/>
      <c r="AM82" s="1273"/>
      <c r="AN82" s="1273"/>
      <c r="AO82" s="1273"/>
      <c r="AP82" s="1273"/>
      <c r="AQ82" s="1273"/>
      <c r="AR82" s="1273"/>
      <c r="AS82" s="1273"/>
      <c r="AT82" s="1273"/>
      <c r="AU82" s="1273"/>
      <c r="AV82" s="1273"/>
      <c r="AW82" s="1273"/>
      <c r="AX82" s="1189"/>
      <c r="AY82" s="1184"/>
      <c r="AZ82" s="1184"/>
      <c r="BA82" s="1184"/>
    </row>
    <row r="83" spans="1:53" ht="9.95" customHeight="1">
      <c r="A83" s="1184"/>
      <c r="B83" s="1219"/>
      <c r="C83" s="1593" t="s">
        <v>81</v>
      </c>
      <c r="D83" s="1593"/>
      <c r="E83" s="1593"/>
      <c r="F83" s="1593"/>
      <c r="G83" s="1593"/>
      <c r="H83" s="1274"/>
      <c r="I83" s="1274"/>
      <c r="K83" s="1229" t="str">
        <f>AL83</f>
        <v>Analyse de l'emplac. logements: Rue du Temple 1, 1510 Moudon</v>
      </c>
      <c r="L83" s="1229"/>
      <c r="M83" s="1229"/>
      <c r="N83" s="1229"/>
      <c r="O83" s="1229"/>
      <c r="P83" s="1229"/>
      <c r="Q83" s="1229"/>
      <c r="R83" s="1229"/>
      <c r="S83" s="1229"/>
      <c r="T83" s="1229"/>
      <c r="U83" s="1229"/>
      <c r="V83" s="1229"/>
      <c r="W83" s="1229"/>
      <c r="X83" s="1229"/>
      <c r="Y83" s="1229"/>
      <c r="Z83" s="1229"/>
      <c r="AA83" s="1229"/>
      <c r="AB83" s="1229"/>
      <c r="AC83" s="1275" t="str">
        <f>AW83</f>
        <v>1er trimestre 2024</v>
      </c>
      <c r="AD83" s="1185"/>
      <c r="AE83" s="1184"/>
      <c r="AF83" s="1184"/>
      <c r="AG83" s="1184"/>
      <c r="AH83" s="1184"/>
      <c r="AI83" s="1189"/>
      <c r="AJ83" s="1203"/>
      <c r="AK83" s="1231" t="s">
        <v>81</v>
      </c>
      <c r="AL83" s="1231" t="s">
        <v>264</v>
      </c>
      <c r="AM83" s="1231"/>
      <c r="AN83" s="1259"/>
      <c r="AO83" s="1231"/>
      <c r="AP83" s="1231"/>
      <c r="AQ83" s="1231"/>
      <c r="AR83" s="1231"/>
      <c r="AS83" s="1203"/>
      <c r="AT83" s="1203"/>
      <c r="AU83" s="1203"/>
      <c r="AV83" s="1203"/>
      <c r="AW83" s="1276" t="s">
        <v>265</v>
      </c>
      <c r="AX83" s="1189"/>
      <c r="AY83" s="1184"/>
      <c r="AZ83" s="1184"/>
      <c r="BA83" s="1184"/>
    </row>
    <row r="84" spans="1:53" ht="9.95" customHeight="1">
      <c r="A84" s="1184"/>
      <c r="B84" s="1219"/>
      <c r="C84" s="1593" t="s">
        <v>82</v>
      </c>
      <c r="D84" s="1593"/>
      <c r="E84" s="1593"/>
      <c r="F84" s="1593"/>
      <c r="G84" s="1593"/>
      <c r="H84" s="1274"/>
      <c r="I84" s="1274"/>
      <c r="AC84" s="1275" t="str">
        <f>AW84</f>
        <v>Page 7 / 8</v>
      </c>
      <c r="AD84" s="1185"/>
      <c r="AE84" s="1184"/>
      <c r="AF84" s="1184"/>
      <c r="AG84" s="1184"/>
      <c r="AH84" s="1184"/>
      <c r="AI84" s="1189"/>
      <c r="AJ84" s="1203"/>
      <c r="AK84" s="1231" t="s">
        <v>82</v>
      </c>
      <c r="AL84" s="1231"/>
      <c r="AM84" s="1231"/>
      <c r="AN84" s="1231"/>
      <c r="AO84" s="1231"/>
      <c r="AP84" s="1231"/>
      <c r="AQ84" s="1231"/>
      <c r="AR84" s="1231"/>
      <c r="AS84" s="1203"/>
      <c r="AT84" s="1203"/>
      <c r="AU84" s="1203"/>
      <c r="AV84" s="1203"/>
      <c r="AW84" s="1276" t="s">
        <v>333</v>
      </c>
      <c r="AX84" s="1189"/>
      <c r="AY84" s="1184"/>
      <c r="AZ84" s="1184"/>
      <c r="BA84" s="1184"/>
    </row>
    <row r="85" spans="1:53" ht="8.1" customHeight="1">
      <c r="A85" s="1184"/>
      <c r="B85" s="1219"/>
      <c r="J85" s="1277"/>
      <c r="N85" s="1277"/>
      <c r="O85" s="1277"/>
      <c r="P85" s="1277"/>
      <c r="Q85" s="1277"/>
      <c r="R85" s="1277"/>
      <c r="S85" s="1277"/>
      <c r="T85" s="1277"/>
      <c r="U85" s="1277"/>
      <c r="V85" s="1277"/>
      <c r="W85" s="1277"/>
      <c r="X85" s="1277"/>
      <c r="Y85" s="1277"/>
      <c r="Z85" s="1277"/>
      <c r="AA85" s="1277"/>
      <c r="AB85" s="1277"/>
      <c r="AD85" s="1185"/>
      <c r="AE85" s="1184"/>
      <c r="AF85" s="1184"/>
      <c r="AG85" s="1184"/>
      <c r="AH85" s="1184"/>
      <c r="AI85" s="1189"/>
      <c r="AJ85" s="1189"/>
      <c r="AK85" s="1278"/>
      <c r="AL85" s="1278"/>
      <c r="AM85" s="1278"/>
      <c r="AN85" s="1278"/>
      <c r="AO85" s="1278"/>
      <c r="AP85" s="1278"/>
      <c r="AQ85" s="1278"/>
      <c r="AR85" s="1278"/>
      <c r="AS85" s="1279"/>
      <c r="AT85" s="1279"/>
      <c r="AU85" s="1279"/>
      <c r="AV85" s="1189"/>
      <c r="AW85" s="1189"/>
      <c r="AX85" s="1189"/>
      <c r="AY85" s="1184"/>
      <c r="AZ85" s="1184"/>
      <c r="BA85" s="1184"/>
    </row>
    <row r="86" spans="1:53" ht="14.25">
      <c r="A86" s="1184"/>
      <c r="B86" s="1184"/>
      <c r="C86" s="1184"/>
      <c r="D86" s="1184"/>
      <c r="E86" s="1184"/>
      <c r="F86" s="1184"/>
      <c r="G86" s="1184"/>
      <c r="H86" s="1184"/>
      <c r="I86" s="1184"/>
      <c r="J86" s="1184"/>
      <c r="K86" s="1184"/>
      <c r="L86" s="1184"/>
      <c r="M86" s="1184"/>
      <c r="N86" s="1184"/>
      <c r="O86" s="1184"/>
      <c r="P86" s="1184"/>
      <c r="Q86" s="1184"/>
      <c r="R86" s="1184"/>
      <c r="S86" s="1184"/>
      <c r="T86" s="1184"/>
      <c r="U86" s="1184"/>
      <c r="V86" s="1184"/>
      <c r="W86" s="1184"/>
      <c r="X86" s="1184"/>
      <c r="Y86" s="1184"/>
      <c r="Z86" s="1184"/>
      <c r="AA86" s="1184"/>
      <c r="AB86" s="1184"/>
      <c r="AC86" s="1184"/>
      <c r="AD86" s="1184"/>
      <c r="AE86" s="1184"/>
      <c r="AF86" s="1184"/>
      <c r="AG86" s="1184"/>
      <c r="AH86" s="1226"/>
      <c r="AI86" s="1226"/>
      <c r="AJ86" s="1226"/>
      <c r="AK86" s="1226"/>
      <c r="AL86" s="1226"/>
      <c r="AM86" s="1226"/>
      <c r="AN86" s="1226"/>
      <c r="AO86" s="1226"/>
      <c r="AP86" s="1226"/>
      <c r="AQ86" s="1226"/>
      <c r="AR86" s="1226"/>
      <c r="AS86" s="1226"/>
      <c r="AT86" s="1226"/>
      <c r="AU86" s="1226"/>
      <c r="AV86" s="1226"/>
      <c r="AW86" s="1226"/>
      <c r="AX86" s="1184"/>
      <c r="AY86" s="1184"/>
      <c r="AZ86" s="1184"/>
      <c r="BA86" s="1184"/>
    </row>
    <row r="87" spans="1:53" ht="14.25">
      <c r="A87" s="1184"/>
      <c r="B87" s="1184"/>
      <c r="C87" s="1184"/>
      <c r="D87" s="1184"/>
      <c r="E87" s="1184"/>
      <c r="F87" s="1184"/>
      <c r="G87" s="1184"/>
      <c r="H87" s="1184"/>
      <c r="I87" s="1184"/>
      <c r="J87" s="1184"/>
      <c r="K87" s="1184"/>
      <c r="L87" s="1184"/>
      <c r="M87" s="1184"/>
      <c r="N87" s="1184"/>
      <c r="O87" s="1184"/>
      <c r="P87" s="1184"/>
      <c r="Q87" s="1184"/>
      <c r="R87" s="1184"/>
      <c r="S87" s="1184"/>
      <c r="T87" s="1184"/>
      <c r="U87" s="1184"/>
      <c r="V87" s="1184"/>
      <c r="W87" s="1184"/>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184"/>
      <c r="AS87" s="1184"/>
      <c r="AT87" s="1184"/>
      <c r="AU87" s="1184"/>
      <c r="AV87" s="1184"/>
      <c r="AW87" s="1184"/>
      <c r="AX87" s="1184"/>
      <c r="AY87" s="1184"/>
      <c r="AZ87" s="1184"/>
      <c r="BA87" s="1184"/>
    </row>
    <row r="88" spans="1:53" ht="14.25">
      <c r="A88" s="1184"/>
      <c r="B88" s="1184"/>
      <c r="C88" s="1184"/>
      <c r="D88" s="1184"/>
      <c r="E88" s="1184"/>
      <c r="F88" s="1184"/>
      <c r="G88" s="1184"/>
      <c r="H88" s="1184"/>
      <c r="I88" s="1184"/>
      <c r="J88" s="1184"/>
      <c r="K88" s="1184"/>
      <c r="L88" s="1184"/>
      <c r="M88" s="1184"/>
      <c r="N88" s="1184"/>
      <c r="O88" s="1184"/>
      <c r="P88" s="1184"/>
      <c r="Q88" s="1184"/>
      <c r="R88" s="1184"/>
      <c r="S88" s="1184"/>
      <c r="T88" s="1184"/>
      <c r="U88" s="1184"/>
      <c r="V88" s="1184"/>
      <c r="W88" s="1184"/>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184"/>
      <c r="AS88" s="1184"/>
      <c r="AT88" s="1184"/>
      <c r="AU88" s="1184"/>
      <c r="AV88" s="1184"/>
      <c r="AW88" s="1184"/>
      <c r="AX88" s="1184"/>
      <c r="AY88" s="1184"/>
      <c r="AZ88" s="1184"/>
      <c r="BA88" s="1184"/>
    </row>
    <row r="89" spans="1:53" ht="14.25">
      <c r="A89" s="1184"/>
      <c r="B89" s="1184"/>
      <c r="C89" s="1184"/>
      <c r="D89" s="1184"/>
      <c r="E89" s="1184"/>
      <c r="F89" s="1184"/>
      <c r="G89" s="1184"/>
      <c r="H89" s="1184"/>
      <c r="I89" s="1184"/>
      <c r="J89" s="1184"/>
      <c r="K89" s="1184"/>
      <c r="L89" s="1184"/>
      <c r="M89" s="1184"/>
      <c r="N89" s="1184"/>
      <c r="O89" s="1184"/>
      <c r="P89" s="1184"/>
      <c r="Q89" s="1184"/>
      <c r="R89" s="1184"/>
      <c r="S89" s="1184"/>
      <c r="T89" s="1184"/>
      <c r="U89" s="1184"/>
      <c r="V89" s="1184"/>
      <c r="W89" s="1184"/>
      <c r="X89" s="1184"/>
      <c r="Y89" s="1184"/>
      <c r="Z89" s="1184"/>
      <c r="AA89" s="1184"/>
      <c r="AB89" s="1184"/>
      <c r="AC89" s="1184"/>
      <c r="AD89" s="1184"/>
      <c r="AE89" s="1184"/>
      <c r="AF89" s="1184"/>
      <c r="AG89" s="1184"/>
      <c r="AH89" s="1184"/>
      <c r="AI89" s="1184"/>
      <c r="AJ89" s="1184"/>
      <c r="AK89" s="1184"/>
      <c r="AL89" s="1184"/>
      <c r="AM89" s="1184"/>
      <c r="AN89" s="1184"/>
      <c r="AO89" s="1184"/>
      <c r="AP89" s="1184"/>
      <c r="AQ89" s="1184"/>
      <c r="AR89" s="1184"/>
      <c r="AS89" s="1184"/>
      <c r="AT89" s="1184"/>
      <c r="AU89" s="1184"/>
      <c r="AV89" s="1184"/>
      <c r="AW89" s="1184"/>
      <c r="AX89" s="1184"/>
      <c r="AY89" s="1184"/>
      <c r="AZ89" s="1184"/>
      <c r="BA89" s="1184"/>
    </row>
    <row r="90" spans="1:53" ht="14.25">
      <c r="A90" s="1184"/>
      <c r="B90" s="1184"/>
      <c r="C90" s="1184"/>
      <c r="D90" s="1184"/>
      <c r="E90" s="1184"/>
      <c r="F90" s="1184"/>
      <c r="G90" s="1184"/>
      <c r="H90" s="1184"/>
      <c r="I90" s="1184"/>
      <c r="J90" s="1184"/>
      <c r="K90" s="1184"/>
      <c r="L90" s="1184"/>
      <c r="M90" s="1184"/>
      <c r="N90" s="1184"/>
      <c r="O90" s="1184"/>
      <c r="P90" s="1184"/>
      <c r="Q90" s="1184"/>
      <c r="R90" s="1184"/>
      <c r="S90" s="1184"/>
      <c r="T90" s="1184"/>
      <c r="U90" s="1184"/>
      <c r="V90" s="1184"/>
      <c r="W90" s="1184"/>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184"/>
      <c r="AS90" s="1184"/>
      <c r="AT90" s="1184"/>
      <c r="AU90" s="1184"/>
      <c r="AV90" s="1184"/>
      <c r="AW90" s="1184"/>
      <c r="AX90" s="1184"/>
      <c r="AY90" s="1184"/>
      <c r="AZ90" s="1184"/>
      <c r="BA90" s="1184"/>
    </row>
    <row r="91" spans="1:53" ht="14.25">
      <c r="A91" s="1184"/>
      <c r="B91" s="1184"/>
      <c r="C91" s="1184"/>
      <c r="D91" s="1184"/>
      <c r="E91" s="1184"/>
      <c r="F91" s="1184"/>
      <c r="G91" s="1184"/>
      <c r="H91" s="1184"/>
      <c r="I91" s="1184"/>
      <c r="J91" s="1184"/>
      <c r="K91" s="1184"/>
      <c r="L91" s="1184"/>
      <c r="M91" s="1184"/>
      <c r="N91" s="1184"/>
      <c r="O91" s="1184"/>
      <c r="P91" s="1184"/>
      <c r="Q91" s="1184"/>
      <c r="R91" s="1184"/>
      <c r="S91" s="1184"/>
      <c r="T91" s="1184"/>
      <c r="U91" s="1184"/>
      <c r="V91" s="1184"/>
      <c r="W91" s="1184"/>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184"/>
      <c r="AS91" s="1184"/>
      <c r="AT91" s="1184"/>
      <c r="AU91" s="1184"/>
      <c r="AV91" s="1184"/>
      <c r="AW91" s="1184"/>
      <c r="AX91" s="1184"/>
      <c r="AY91" s="1184"/>
      <c r="AZ91" s="1184"/>
      <c r="BA91" s="1184"/>
    </row>
    <row r="92" spans="1:53" ht="14.25">
      <c r="A92" s="1184"/>
      <c r="B92" s="1184"/>
      <c r="C92" s="1184"/>
      <c r="D92" s="1184"/>
      <c r="E92" s="1184"/>
      <c r="F92" s="1184"/>
      <c r="G92" s="1184"/>
      <c r="H92" s="1184"/>
      <c r="I92" s="1184"/>
      <c r="J92" s="1184"/>
      <c r="K92" s="1184"/>
      <c r="L92" s="1184"/>
      <c r="M92" s="1184"/>
      <c r="N92" s="1184"/>
      <c r="O92" s="1184"/>
      <c r="P92" s="1184"/>
      <c r="Q92" s="1184"/>
      <c r="R92" s="1184"/>
      <c r="S92" s="1184"/>
      <c r="T92" s="1184"/>
      <c r="U92" s="1184"/>
      <c r="V92" s="1184"/>
      <c r="W92" s="1184"/>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184"/>
      <c r="AS92" s="1184"/>
      <c r="AT92" s="1184"/>
      <c r="AU92" s="1184"/>
      <c r="AV92" s="1184"/>
      <c r="AW92" s="1184"/>
      <c r="AX92" s="1184"/>
      <c r="AY92" s="1184"/>
      <c r="AZ92" s="1184"/>
      <c r="BA92" s="1184"/>
    </row>
    <row r="93" spans="1:53" ht="14.25">
      <c r="A93" s="1184"/>
      <c r="B93" s="1184"/>
      <c r="C93" s="1184"/>
      <c r="D93" s="1184"/>
      <c r="E93" s="1184"/>
      <c r="F93" s="1184"/>
      <c r="G93" s="1184"/>
      <c r="H93" s="1184"/>
      <c r="I93" s="1184"/>
      <c r="J93" s="1184"/>
      <c r="K93" s="1184"/>
      <c r="L93" s="1184"/>
      <c r="M93" s="1184"/>
      <c r="N93" s="1184"/>
      <c r="O93" s="1184"/>
      <c r="P93" s="1184"/>
      <c r="Q93" s="1184"/>
      <c r="R93" s="1184"/>
      <c r="S93" s="1184"/>
      <c r="T93" s="1184"/>
      <c r="U93" s="1184"/>
      <c r="V93" s="1184"/>
      <c r="W93" s="1184"/>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184"/>
      <c r="AS93" s="1184"/>
      <c r="AT93" s="1184"/>
      <c r="AU93" s="1184"/>
      <c r="AV93" s="1184"/>
      <c r="AW93" s="1184"/>
      <c r="AX93" s="1184"/>
      <c r="AY93" s="1184"/>
      <c r="AZ93" s="1184"/>
      <c r="BA93" s="1184"/>
    </row>
    <row r="94" spans="1:53" ht="14.25">
      <c r="A94" s="1184"/>
      <c r="B94" s="1184"/>
      <c r="C94" s="1184"/>
      <c r="D94" s="1184"/>
      <c r="E94" s="1184"/>
      <c r="F94" s="1184"/>
      <c r="G94" s="1184"/>
      <c r="H94" s="1184"/>
      <c r="I94" s="1184"/>
      <c r="J94" s="1184"/>
      <c r="K94" s="1184"/>
      <c r="L94" s="1184"/>
      <c r="M94" s="1184"/>
      <c r="N94" s="1184"/>
      <c r="O94" s="1184"/>
      <c r="P94" s="1184"/>
      <c r="Q94" s="1184"/>
      <c r="R94" s="1184"/>
      <c r="S94" s="1184"/>
      <c r="T94" s="1184"/>
      <c r="U94" s="1184"/>
      <c r="V94" s="1184"/>
      <c r="W94" s="1184"/>
      <c r="X94" s="1184"/>
      <c r="Y94" s="1184"/>
      <c r="Z94" s="1184"/>
      <c r="AA94" s="1184"/>
      <c r="AB94" s="1184"/>
      <c r="AC94" s="1184"/>
      <c r="AD94" s="1184"/>
      <c r="AE94" s="1184"/>
      <c r="AF94" s="1184"/>
      <c r="AG94" s="1184"/>
      <c r="AH94" s="1184"/>
      <c r="AI94" s="1184"/>
      <c r="AJ94" s="1184"/>
      <c r="AK94" s="1184"/>
      <c r="AL94" s="1184"/>
      <c r="AM94" s="1184"/>
      <c r="AN94" s="1184"/>
      <c r="AO94" s="1184"/>
      <c r="AP94" s="1184"/>
      <c r="AQ94" s="1184"/>
      <c r="AR94" s="1184"/>
      <c r="AS94" s="1184"/>
      <c r="AT94" s="1184"/>
      <c r="AU94" s="1184"/>
      <c r="AV94" s="1184"/>
      <c r="AW94" s="1184"/>
      <c r="AX94" s="1184"/>
      <c r="AY94" s="1184"/>
      <c r="AZ94" s="1184"/>
      <c r="BA94" s="1184"/>
    </row>
    <row r="95" spans="1:53" ht="14.25">
      <c r="A95" s="1184"/>
      <c r="B95" s="1184"/>
      <c r="C95" s="1184"/>
      <c r="D95" s="1184"/>
      <c r="E95" s="1184"/>
      <c r="F95" s="1184"/>
      <c r="G95" s="1184"/>
      <c r="H95" s="1184"/>
      <c r="I95" s="1184"/>
      <c r="J95" s="1184"/>
      <c r="K95" s="1184"/>
      <c r="L95" s="1184"/>
      <c r="M95" s="1184"/>
      <c r="N95" s="1184"/>
      <c r="O95" s="1184"/>
      <c r="P95" s="1184"/>
      <c r="Q95" s="1184"/>
      <c r="R95" s="1184"/>
      <c r="S95" s="1184"/>
      <c r="T95" s="1184"/>
      <c r="U95" s="1184"/>
      <c r="V95" s="1184"/>
      <c r="W95" s="1184"/>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184"/>
      <c r="AS95" s="1184"/>
      <c r="AT95" s="1184"/>
      <c r="AU95" s="1184"/>
      <c r="AV95" s="1184"/>
      <c r="AW95" s="1184"/>
      <c r="AX95" s="1184"/>
      <c r="AY95" s="1184"/>
      <c r="AZ95" s="1184"/>
      <c r="BA95" s="1184"/>
    </row>
    <row r="96" spans="1:53" ht="14.25">
      <c r="A96" s="1184"/>
      <c r="B96" s="1184"/>
      <c r="C96" s="1184"/>
      <c r="D96" s="1184"/>
      <c r="E96" s="1184"/>
      <c r="F96" s="1184"/>
      <c r="G96" s="1184"/>
      <c r="H96" s="1184"/>
      <c r="I96" s="1184"/>
      <c r="J96" s="1184"/>
      <c r="K96" s="1184"/>
      <c r="L96" s="1184"/>
      <c r="M96" s="1184"/>
      <c r="N96" s="1184"/>
      <c r="O96" s="1184"/>
      <c r="P96" s="1184"/>
      <c r="Q96" s="1184"/>
      <c r="R96" s="1184"/>
      <c r="S96" s="1184"/>
      <c r="T96" s="1184"/>
      <c r="U96" s="1184"/>
      <c r="V96" s="1184"/>
      <c r="W96" s="1184"/>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184"/>
      <c r="AS96" s="1184"/>
      <c r="AT96" s="1184"/>
      <c r="AU96" s="1184"/>
      <c r="AV96" s="1184"/>
      <c r="AW96" s="1184"/>
      <c r="AX96" s="1184"/>
      <c r="AY96" s="1184"/>
      <c r="AZ96" s="1184"/>
      <c r="BA96" s="1184"/>
    </row>
    <row r="97" spans="1:53" ht="14.25">
      <c r="A97" s="1184"/>
      <c r="B97" s="1184"/>
      <c r="C97" s="1184"/>
      <c r="D97" s="1184"/>
      <c r="E97" s="1184"/>
      <c r="F97" s="1184"/>
      <c r="G97" s="1184"/>
      <c r="H97" s="1184"/>
      <c r="I97" s="1184"/>
      <c r="J97" s="1184"/>
      <c r="K97" s="1184"/>
      <c r="L97" s="1184"/>
      <c r="M97" s="1184"/>
      <c r="N97" s="1184"/>
      <c r="O97" s="1184"/>
      <c r="P97" s="1184"/>
      <c r="Q97" s="1184"/>
      <c r="R97" s="1184"/>
      <c r="S97" s="1184"/>
      <c r="T97" s="1184"/>
      <c r="U97" s="1184"/>
      <c r="V97" s="1184"/>
      <c r="W97" s="1184"/>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184"/>
      <c r="AS97" s="1184"/>
      <c r="AT97" s="1184"/>
      <c r="AU97" s="1184"/>
      <c r="AV97" s="1184"/>
      <c r="AW97" s="1184"/>
      <c r="AX97" s="1184"/>
      <c r="AY97" s="1184"/>
      <c r="AZ97" s="1184"/>
      <c r="BA97" s="1184"/>
    </row>
    <row r="98" spans="1:53" ht="14.25">
      <c r="A98" s="1184"/>
      <c r="B98" s="1184"/>
      <c r="C98" s="1184"/>
      <c r="D98" s="1184"/>
      <c r="E98" s="1184"/>
      <c r="F98" s="1184"/>
      <c r="G98" s="1184"/>
      <c r="H98" s="1184"/>
      <c r="I98" s="1184"/>
      <c r="J98" s="1184"/>
      <c r="K98" s="1184"/>
      <c r="L98" s="1184"/>
      <c r="M98" s="1184"/>
      <c r="N98" s="1184"/>
      <c r="O98" s="1184"/>
      <c r="P98" s="1184"/>
      <c r="Q98" s="1184"/>
      <c r="R98" s="1184"/>
      <c r="S98" s="1184"/>
      <c r="T98" s="1184"/>
      <c r="U98" s="1184"/>
      <c r="V98" s="1184"/>
      <c r="W98" s="1184"/>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184"/>
      <c r="AS98" s="1184"/>
      <c r="AT98" s="1184"/>
      <c r="AU98" s="1184"/>
      <c r="AV98" s="1184"/>
      <c r="AW98" s="1184"/>
      <c r="AX98" s="1184"/>
      <c r="AY98" s="1184"/>
      <c r="AZ98" s="1184"/>
      <c r="BA98" s="1184"/>
    </row>
    <row r="99" spans="1:53" ht="14.25">
      <c r="A99" s="1184"/>
      <c r="B99" s="1184"/>
      <c r="C99" s="1184"/>
      <c r="D99" s="1184"/>
      <c r="E99" s="1184"/>
      <c r="F99" s="1184"/>
      <c r="G99" s="1184"/>
      <c r="H99" s="1184"/>
      <c r="I99" s="1184"/>
      <c r="J99" s="1184"/>
      <c r="K99" s="1184"/>
      <c r="L99" s="1184"/>
      <c r="M99" s="1184"/>
      <c r="N99" s="1184"/>
      <c r="O99" s="1184"/>
      <c r="P99" s="1184"/>
      <c r="Q99" s="1184"/>
      <c r="R99" s="1184"/>
      <c r="S99" s="1184"/>
      <c r="T99" s="1184"/>
      <c r="U99" s="1184"/>
      <c r="V99" s="1184"/>
      <c r="W99" s="1184"/>
      <c r="X99" s="1184"/>
      <c r="Y99" s="1184"/>
      <c r="Z99" s="1184"/>
      <c r="AA99" s="1184"/>
      <c r="AB99" s="1184"/>
      <c r="AC99" s="1184"/>
      <c r="AD99" s="1184"/>
      <c r="AE99" s="1184"/>
      <c r="AF99" s="1184"/>
      <c r="AG99" s="1184"/>
      <c r="AH99" s="1184"/>
      <c r="AI99" s="1184"/>
      <c r="AJ99" s="1184"/>
      <c r="AK99" s="1184"/>
      <c r="AL99" s="1184"/>
      <c r="AM99" s="1184"/>
      <c r="AN99" s="1184"/>
      <c r="AO99" s="1184"/>
      <c r="AP99" s="1184"/>
      <c r="AQ99" s="1184"/>
      <c r="AR99" s="1184"/>
      <c r="AS99" s="1184"/>
      <c r="AT99" s="1184"/>
      <c r="AU99" s="1184"/>
      <c r="AV99" s="1184"/>
      <c r="AW99" s="1184"/>
      <c r="AX99" s="1184"/>
      <c r="AY99" s="1184"/>
      <c r="AZ99" s="1184"/>
      <c r="BA99" s="1184"/>
    </row>
    <row r="100" spans="1:53" ht="14.25">
      <c r="A100" s="1184"/>
      <c r="B100" s="1184"/>
      <c r="C100" s="1184"/>
      <c r="D100" s="1184"/>
      <c r="E100" s="1184"/>
      <c r="F100" s="1184"/>
      <c r="G100" s="1184"/>
      <c r="H100" s="1184"/>
      <c r="I100" s="1184"/>
      <c r="J100" s="1184"/>
      <c r="K100" s="1184"/>
      <c r="L100" s="1184"/>
      <c r="M100" s="1184"/>
      <c r="N100" s="1184"/>
      <c r="O100" s="1184"/>
      <c r="P100" s="1184"/>
      <c r="Q100" s="1184"/>
      <c r="R100" s="1184"/>
      <c r="S100" s="1184"/>
      <c r="T100" s="1184"/>
      <c r="U100" s="1184"/>
      <c r="V100" s="1184"/>
      <c r="W100" s="1184"/>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184"/>
      <c r="AS100" s="1184"/>
      <c r="AT100" s="1184"/>
      <c r="AU100" s="1184"/>
      <c r="AV100" s="1184"/>
      <c r="AW100" s="1184"/>
      <c r="AX100" s="1184"/>
      <c r="AY100" s="1184"/>
      <c r="AZ100" s="1184"/>
      <c r="BA100" s="1184"/>
    </row>
    <row r="101" spans="1:53" ht="14.25">
      <c r="A101" s="1184"/>
      <c r="B101" s="1184"/>
      <c r="C101" s="1184"/>
      <c r="D101" s="1184"/>
      <c r="E101" s="1184"/>
      <c r="F101" s="1184"/>
      <c r="G101" s="1184"/>
      <c r="H101" s="1184"/>
      <c r="I101" s="1184"/>
      <c r="J101" s="1184"/>
      <c r="K101" s="1184"/>
      <c r="L101" s="1184"/>
      <c r="M101" s="1184"/>
      <c r="N101" s="1184"/>
      <c r="O101" s="1184"/>
      <c r="P101" s="1184"/>
      <c r="Q101" s="1184"/>
      <c r="R101" s="1184"/>
      <c r="S101" s="1184"/>
      <c r="T101" s="1184"/>
      <c r="U101" s="1184"/>
      <c r="V101" s="1184"/>
      <c r="W101" s="1184"/>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184"/>
      <c r="AS101" s="1184"/>
      <c r="AT101" s="1184"/>
      <c r="AU101" s="1184"/>
      <c r="AV101" s="1184"/>
      <c r="AW101" s="1184"/>
      <c r="AX101" s="1184"/>
      <c r="AY101" s="1184"/>
      <c r="AZ101" s="1184"/>
      <c r="BA101" s="1184"/>
    </row>
    <row r="102" spans="1:53" ht="14.25">
      <c r="A102" s="1184"/>
      <c r="B102" s="1184"/>
      <c r="C102" s="1184"/>
      <c r="D102" s="1184"/>
      <c r="E102" s="1184"/>
      <c r="F102" s="1184"/>
      <c r="G102" s="1184"/>
      <c r="H102" s="1184"/>
      <c r="I102" s="1184"/>
      <c r="J102" s="1184"/>
      <c r="K102" s="1184"/>
      <c r="L102" s="1184"/>
      <c r="M102" s="1184"/>
      <c r="N102" s="1184"/>
      <c r="O102" s="1184"/>
      <c r="P102" s="1184"/>
      <c r="Q102" s="1184"/>
      <c r="R102" s="1184"/>
      <c r="S102" s="1184"/>
      <c r="T102" s="1184"/>
      <c r="U102" s="1184"/>
      <c r="V102" s="1184"/>
      <c r="W102" s="1184"/>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184"/>
      <c r="AS102" s="1184"/>
      <c r="AT102" s="1184"/>
      <c r="AU102" s="1184"/>
      <c r="AV102" s="1184"/>
      <c r="AW102" s="1184"/>
      <c r="AX102" s="1184"/>
      <c r="AY102" s="1184"/>
      <c r="AZ102" s="1184"/>
      <c r="BA102" s="1184"/>
    </row>
    <row r="103" spans="1:53" ht="14.25">
      <c r="A103" s="1184"/>
      <c r="B103" s="1184"/>
      <c r="C103" s="1184"/>
      <c r="D103" s="1184"/>
      <c r="E103" s="1184"/>
      <c r="F103" s="1184"/>
      <c r="G103" s="1184"/>
      <c r="H103" s="1184"/>
      <c r="I103" s="1184"/>
      <c r="J103" s="1184"/>
      <c r="K103" s="1184"/>
      <c r="L103" s="1184"/>
      <c r="M103" s="1184"/>
      <c r="N103" s="1184"/>
      <c r="O103" s="1184"/>
      <c r="P103" s="1184"/>
      <c r="Q103" s="1184"/>
      <c r="R103" s="1184"/>
      <c r="S103" s="1184"/>
      <c r="T103" s="1184"/>
      <c r="U103" s="1184"/>
      <c r="V103" s="1184"/>
      <c r="W103" s="1184"/>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184"/>
      <c r="AS103" s="1184"/>
      <c r="AT103" s="1184"/>
      <c r="AU103" s="1184"/>
      <c r="AV103" s="1184"/>
      <c r="AW103" s="1184"/>
      <c r="AX103" s="1184"/>
      <c r="AY103" s="1184"/>
      <c r="AZ103" s="1184"/>
      <c r="BA103" s="1184"/>
    </row>
    <row r="104" spans="1:53" ht="14.25">
      <c r="A104" s="1184"/>
      <c r="B104" s="1184"/>
      <c r="C104" s="1184"/>
      <c r="D104" s="1184"/>
      <c r="E104" s="1184"/>
      <c r="F104" s="1184"/>
      <c r="G104" s="1184"/>
      <c r="H104" s="1184"/>
      <c r="I104" s="1184"/>
      <c r="J104" s="1184"/>
      <c r="K104" s="1184"/>
      <c r="L104" s="1184"/>
      <c r="M104" s="1184"/>
      <c r="N104" s="1184"/>
      <c r="O104" s="1184"/>
      <c r="P104" s="1184"/>
      <c r="Q104" s="1184"/>
      <c r="R104" s="1184"/>
      <c r="S104" s="1184"/>
      <c r="T104" s="1184"/>
      <c r="U104" s="1184"/>
      <c r="V104" s="1184"/>
      <c r="W104" s="1184"/>
      <c r="X104" s="1184"/>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184"/>
      <c r="AS104" s="1184"/>
      <c r="AT104" s="1184"/>
      <c r="AU104" s="1184"/>
      <c r="AV104" s="1184"/>
      <c r="AW104" s="1184"/>
      <c r="AX104" s="1184"/>
      <c r="AY104" s="1184"/>
      <c r="AZ104" s="1184"/>
      <c r="BA104" s="1184"/>
    </row>
    <row r="105" spans="1:53" ht="14.25">
      <c r="A105" s="1184"/>
      <c r="B105" s="1184"/>
      <c r="C105" s="1184"/>
      <c r="D105" s="1184"/>
      <c r="E105" s="1184"/>
      <c r="F105" s="1184"/>
      <c r="G105" s="1184"/>
      <c r="H105" s="1184"/>
      <c r="I105" s="1184"/>
      <c r="J105" s="1184"/>
      <c r="K105" s="1184"/>
      <c r="L105" s="1184"/>
      <c r="M105" s="1184"/>
      <c r="N105" s="1184"/>
      <c r="O105" s="1184"/>
      <c r="P105" s="1184"/>
      <c r="Q105" s="1184"/>
      <c r="R105" s="1184"/>
      <c r="S105" s="1184"/>
      <c r="T105" s="1184"/>
      <c r="U105" s="1184"/>
      <c r="V105" s="1184"/>
      <c r="W105" s="1184"/>
      <c r="X105" s="1184"/>
      <c r="Y105" s="1184"/>
      <c r="Z105" s="1184"/>
      <c r="AA105" s="1184"/>
      <c r="AB105" s="1184"/>
      <c r="AC105" s="1184"/>
      <c r="AD105" s="1184"/>
      <c r="AE105" s="1184"/>
      <c r="AF105" s="1184"/>
      <c r="AG105" s="1184"/>
      <c r="AH105" s="1184"/>
      <c r="AI105" s="1184"/>
      <c r="AJ105" s="1184"/>
      <c r="AK105" s="1184"/>
      <c r="AL105" s="1184"/>
      <c r="AM105" s="1184"/>
      <c r="AN105" s="1184"/>
      <c r="AO105" s="1184"/>
      <c r="AP105" s="1184"/>
      <c r="AQ105" s="1184"/>
      <c r="AR105" s="1184"/>
      <c r="AS105" s="1184"/>
      <c r="AT105" s="1184"/>
      <c r="AU105" s="1184"/>
      <c r="AV105" s="1184"/>
      <c r="AW105" s="1184"/>
      <c r="AX105" s="1184"/>
      <c r="AY105" s="1184"/>
      <c r="AZ105" s="1184"/>
      <c r="BA105" s="1184"/>
    </row>
    <row r="106" spans="1:53" ht="14.25">
      <c r="A106" s="1184"/>
      <c r="B106" s="1184"/>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184"/>
      <c r="AS106" s="1184"/>
      <c r="AT106" s="1184"/>
      <c r="AU106" s="1184"/>
      <c r="AV106" s="1184"/>
      <c r="AW106" s="1184"/>
      <c r="AX106" s="1184"/>
      <c r="AY106" s="1184"/>
      <c r="AZ106" s="1184"/>
      <c r="BA106" s="1184"/>
    </row>
    <row r="107" spans="1:53" ht="14.25">
      <c r="A107" s="1184"/>
      <c r="B107" s="1184"/>
      <c r="C107" s="1184"/>
      <c r="D107" s="1184"/>
      <c r="E107" s="1184"/>
      <c r="F107" s="1184"/>
      <c r="G107" s="1184"/>
      <c r="H107" s="1184"/>
      <c r="I107" s="1184"/>
      <c r="J107" s="1184"/>
      <c r="K107" s="1184"/>
      <c r="L107" s="1184"/>
      <c r="M107" s="1184"/>
      <c r="N107" s="1184"/>
      <c r="O107" s="1184"/>
      <c r="P107" s="1184"/>
      <c r="Q107" s="1184"/>
      <c r="R107" s="1184"/>
      <c r="S107" s="1184"/>
      <c r="T107" s="1184"/>
      <c r="U107" s="1184"/>
      <c r="V107" s="1184"/>
      <c r="W107" s="1184"/>
      <c r="X107" s="1184"/>
      <c r="Y107" s="1184"/>
      <c r="Z107" s="1184"/>
      <c r="AA107" s="1184"/>
      <c r="AB107" s="1184"/>
      <c r="AC107" s="1184"/>
      <c r="AD107" s="1184"/>
      <c r="AE107" s="1184"/>
      <c r="AF107" s="1184"/>
      <c r="AG107" s="1184"/>
      <c r="AH107" s="1184"/>
      <c r="AI107" s="1184"/>
      <c r="AJ107" s="1184"/>
      <c r="AK107" s="1184"/>
      <c r="AL107" s="1184"/>
      <c r="AM107" s="1184"/>
      <c r="AN107" s="1184"/>
      <c r="AO107" s="1184"/>
      <c r="AP107" s="1184"/>
      <c r="AQ107" s="1184"/>
      <c r="AR107" s="1184"/>
      <c r="AS107" s="1184"/>
      <c r="AT107" s="1184"/>
      <c r="AU107" s="1184"/>
      <c r="AV107" s="1184"/>
      <c r="AW107" s="1184"/>
      <c r="AX107" s="1184"/>
      <c r="AY107" s="1184"/>
      <c r="AZ107" s="1184"/>
      <c r="BA107" s="1184"/>
    </row>
    <row r="108" spans="1:53" ht="14.25">
      <c r="A108" s="1184"/>
      <c r="B108" s="1184"/>
      <c r="C108" s="1184"/>
      <c r="D108" s="1184"/>
      <c r="E108" s="1184"/>
      <c r="F108" s="1184"/>
      <c r="G108" s="1184"/>
      <c r="H108" s="1184"/>
      <c r="I108" s="1184"/>
      <c r="J108" s="1184"/>
      <c r="K108" s="1184"/>
      <c r="L108" s="1184"/>
      <c r="M108" s="1184"/>
      <c r="N108" s="1184"/>
      <c r="O108" s="1184"/>
      <c r="P108" s="1184"/>
      <c r="Q108" s="1184"/>
      <c r="R108" s="1184"/>
      <c r="S108" s="1184"/>
      <c r="T108" s="1184"/>
      <c r="U108" s="1184"/>
      <c r="V108" s="1184"/>
      <c r="W108" s="1184"/>
      <c r="X108" s="1184"/>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184"/>
      <c r="AS108" s="1184"/>
      <c r="AT108" s="1184"/>
      <c r="AU108" s="1184"/>
      <c r="AV108" s="1184"/>
      <c r="AW108" s="1184"/>
      <c r="AX108" s="1184"/>
      <c r="AY108" s="1184"/>
      <c r="AZ108" s="1184"/>
      <c r="BA108" s="1184"/>
    </row>
    <row r="109" spans="1:53" ht="14.25">
      <c r="A109" s="1184"/>
      <c r="B109" s="1184"/>
      <c r="C109" s="1184"/>
      <c r="D109" s="1184"/>
      <c r="E109" s="1184"/>
      <c r="F109" s="1184"/>
      <c r="G109" s="1184"/>
      <c r="H109" s="1184"/>
      <c r="I109" s="1184"/>
      <c r="J109" s="1184"/>
      <c r="K109" s="1184"/>
      <c r="L109" s="1184"/>
      <c r="M109" s="1184"/>
      <c r="N109" s="1184"/>
      <c r="O109" s="1184"/>
      <c r="P109" s="1184"/>
      <c r="Q109" s="1184"/>
      <c r="R109" s="1184"/>
      <c r="S109" s="1184"/>
      <c r="T109" s="1184"/>
      <c r="U109" s="1184"/>
      <c r="V109" s="1184"/>
      <c r="W109" s="1184"/>
      <c r="X109" s="1184"/>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184"/>
      <c r="AS109" s="1184"/>
      <c r="AT109" s="1184"/>
      <c r="AU109" s="1184"/>
      <c r="AV109" s="1184"/>
      <c r="AW109" s="1184"/>
      <c r="AX109" s="1184"/>
      <c r="AY109" s="1184"/>
      <c r="AZ109" s="1184"/>
      <c r="BA109" s="1184"/>
    </row>
    <row r="110" spans="1:53" ht="14.25">
      <c r="A110" s="1184"/>
      <c r="B110" s="1184"/>
      <c r="C110" s="1184"/>
      <c r="D110" s="1184"/>
      <c r="E110" s="1184"/>
      <c r="F110" s="1184"/>
      <c r="G110" s="1184"/>
      <c r="H110" s="1184"/>
      <c r="I110" s="1184"/>
      <c r="J110" s="1184"/>
      <c r="K110" s="1184"/>
      <c r="L110" s="1184"/>
      <c r="M110" s="1184"/>
      <c r="N110" s="1184"/>
      <c r="O110" s="1184"/>
      <c r="P110" s="1184"/>
      <c r="Q110" s="1184"/>
      <c r="R110" s="1184"/>
      <c r="S110" s="1184"/>
      <c r="T110" s="1184"/>
      <c r="U110" s="1184"/>
      <c r="V110" s="1184"/>
      <c r="W110" s="1184"/>
      <c r="X110" s="1184"/>
      <c r="Y110" s="1184"/>
      <c r="Z110" s="1184"/>
      <c r="AA110" s="1184"/>
      <c r="AB110" s="1184"/>
      <c r="AC110" s="1184"/>
      <c r="AD110" s="1184"/>
      <c r="AE110" s="1184"/>
      <c r="AF110" s="1184"/>
      <c r="AG110" s="1184"/>
      <c r="AH110" s="1184"/>
      <c r="AI110" s="1184"/>
      <c r="AJ110" s="1184"/>
      <c r="AK110" s="1184"/>
      <c r="AL110" s="1184"/>
      <c r="AM110" s="1184"/>
      <c r="AN110" s="1184"/>
      <c r="AO110" s="1184"/>
      <c r="AP110" s="1184"/>
      <c r="AQ110" s="1184"/>
      <c r="AR110" s="1184"/>
      <c r="AS110" s="1184"/>
      <c r="AT110" s="1184"/>
      <c r="AU110" s="1184"/>
      <c r="AV110" s="1184"/>
      <c r="AW110" s="1184"/>
      <c r="AX110" s="1184"/>
      <c r="AY110" s="1184"/>
      <c r="AZ110" s="1184"/>
      <c r="BA110" s="1184"/>
    </row>
    <row r="111" spans="1:53" ht="14.25">
      <c r="A111" s="1184"/>
      <c r="B111" s="1184"/>
      <c r="C111" s="1184"/>
      <c r="D111" s="1184"/>
      <c r="E111" s="1184"/>
      <c r="F111" s="1184"/>
      <c r="G111" s="1184"/>
      <c r="H111" s="1184"/>
      <c r="I111" s="1184"/>
      <c r="J111" s="1184"/>
      <c r="K111" s="1184"/>
      <c r="L111" s="1184"/>
      <c r="M111" s="1184"/>
      <c r="N111" s="1184"/>
      <c r="O111" s="1184"/>
      <c r="P111" s="1184"/>
      <c r="Q111" s="1184"/>
      <c r="R111" s="1184"/>
      <c r="S111" s="1184"/>
      <c r="T111" s="1184"/>
      <c r="U111" s="1184"/>
      <c r="V111" s="1184"/>
      <c r="W111" s="1184"/>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184"/>
      <c r="AS111" s="1184"/>
      <c r="AT111" s="1184"/>
      <c r="AU111" s="1184"/>
      <c r="AV111" s="1184"/>
      <c r="AW111" s="1184"/>
      <c r="AX111" s="1184"/>
      <c r="AY111" s="1184"/>
      <c r="AZ111" s="1184"/>
      <c r="BA111" s="1184"/>
    </row>
    <row r="112" spans="1:53" ht="14.25">
      <c r="A112" s="1184"/>
      <c r="B112" s="1184"/>
      <c r="C112" s="1184"/>
      <c r="D112" s="1184"/>
      <c r="E112" s="1184"/>
      <c r="F112" s="1184"/>
      <c r="G112" s="1184"/>
      <c r="H112" s="1184"/>
      <c r="I112" s="1184"/>
      <c r="J112" s="1184"/>
      <c r="K112" s="1184"/>
      <c r="L112" s="1184"/>
      <c r="M112" s="1184"/>
      <c r="N112" s="1184"/>
      <c r="O112" s="1184"/>
      <c r="P112" s="1184"/>
      <c r="Q112" s="1184"/>
      <c r="R112" s="1184"/>
      <c r="S112" s="1184"/>
      <c r="T112" s="1184"/>
      <c r="U112" s="1184"/>
      <c r="V112" s="1184"/>
      <c r="W112" s="1184"/>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184"/>
      <c r="AS112" s="1184"/>
      <c r="AT112" s="1184"/>
      <c r="AU112" s="1184"/>
      <c r="AV112" s="1184"/>
      <c r="AW112" s="1184"/>
      <c r="AX112" s="1184"/>
      <c r="AY112" s="1184"/>
      <c r="AZ112" s="1184"/>
      <c r="BA112" s="1184"/>
    </row>
    <row r="113" spans="1:53" ht="14.25">
      <c r="A113" s="1184"/>
      <c r="B113" s="1184"/>
      <c r="C113" s="1184"/>
      <c r="D113" s="1184"/>
      <c r="E113" s="1184"/>
      <c r="F113" s="1184"/>
      <c r="G113" s="1184"/>
      <c r="H113" s="1184"/>
      <c r="I113" s="1184"/>
      <c r="J113" s="1184"/>
      <c r="K113" s="1184"/>
      <c r="L113" s="1184"/>
      <c r="M113" s="1184"/>
      <c r="N113" s="1184"/>
      <c r="O113" s="1184"/>
      <c r="P113" s="1184"/>
      <c r="Q113" s="1184"/>
      <c r="R113" s="1184"/>
      <c r="S113" s="1184"/>
      <c r="T113" s="1184"/>
      <c r="U113" s="1184"/>
      <c r="V113" s="1184"/>
      <c r="W113" s="1184"/>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184"/>
      <c r="AS113" s="1184"/>
      <c r="AT113" s="1184"/>
      <c r="AU113" s="1184"/>
      <c r="AV113" s="1184"/>
      <c r="AW113" s="1184"/>
      <c r="AX113" s="1184"/>
      <c r="AY113" s="1184"/>
      <c r="AZ113" s="1184"/>
      <c r="BA113" s="1184"/>
    </row>
    <row r="114" spans="1:53" ht="14.25">
      <c r="A114" s="1184"/>
      <c r="B114" s="1184"/>
      <c r="C114" s="1184"/>
      <c r="D114" s="1184"/>
      <c r="E114" s="1184"/>
      <c r="F114" s="1184"/>
      <c r="G114" s="1184"/>
      <c r="H114" s="1184"/>
      <c r="I114" s="1184"/>
      <c r="J114" s="1184"/>
      <c r="K114" s="1184"/>
      <c r="L114" s="1184"/>
      <c r="M114" s="1184"/>
      <c r="N114" s="1184"/>
      <c r="O114" s="1184"/>
      <c r="P114" s="1184"/>
      <c r="Q114" s="1184"/>
      <c r="R114" s="1184"/>
      <c r="S114" s="1184"/>
      <c r="T114" s="1184"/>
      <c r="U114" s="1184"/>
      <c r="V114" s="1184"/>
      <c r="W114" s="1184"/>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184"/>
      <c r="AS114" s="1184"/>
      <c r="AT114" s="1184"/>
      <c r="AU114" s="1184"/>
      <c r="AV114" s="1184"/>
      <c r="AW114" s="1184"/>
      <c r="AX114" s="1184"/>
      <c r="AY114" s="1184"/>
      <c r="AZ114" s="1184"/>
      <c r="BA114" s="1184"/>
    </row>
    <row r="115" spans="1:53" ht="14.25">
      <c r="A115" s="1184"/>
      <c r="B115" s="1184"/>
      <c r="C115" s="1184"/>
      <c r="D115" s="1184"/>
      <c r="E115" s="1184"/>
      <c r="F115" s="1184"/>
      <c r="G115" s="1184"/>
      <c r="H115" s="1184"/>
      <c r="I115" s="1184"/>
      <c r="J115" s="1184"/>
      <c r="K115" s="1184"/>
      <c r="L115" s="1184"/>
      <c r="M115" s="1184"/>
      <c r="N115" s="1184"/>
      <c r="O115" s="1184"/>
      <c r="P115" s="1184"/>
      <c r="Q115" s="1184"/>
      <c r="R115" s="1184"/>
      <c r="S115" s="1184"/>
      <c r="T115" s="1184"/>
      <c r="U115" s="1184"/>
      <c r="V115" s="1184"/>
      <c r="W115" s="1184"/>
      <c r="X115" s="1184"/>
      <c r="Y115" s="1184"/>
      <c r="Z115" s="1184"/>
      <c r="AA115" s="1184"/>
      <c r="AB115" s="1184"/>
      <c r="AC115" s="1184"/>
      <c r="AD115" s="1184"/>
      <c r="AE115" s="1184"/>
      <c r="AF115" s="1184"/>
      <c r="AG115" s="1184"/>
      <c r="AH115" s="1184"/>
      <c r="AI115" s="1184"/>
      <c r="AJ115" s="1184"/>
      <c r="AK115" s="1184"/>
      <c r="AL115" s="1184"/>
      <c r="AM115" s="1184"/>
      <c r="AN115" s="1184"/>
      <c r="AO115" s="1184"/>
      <c r="AP115" s="1184"/>
      <c r="AQ115" s="1184"/>
      <c r="AR115" s="1184"/>
      <c r="AS115" s="1184"/>
      <c r="AT115" s="1184"/>
      <c r="AU115" s="1184"/>
      <c r="AV115" s="1184"/>
      <c r="AW115" s="1184"/>
      <c r="AX115" s="1184"/>
      <c r="AY115" s="1184"/>
      <c r="AZ115" s="1184"/>
      <c r="BA115" s="1184"/>
    </row>
    <row r="116" spans="1:53" ht="14.25">
      <c r="A116" s="1184"/>
      <c r="B116" s="1184"/>
      <c r="C116" s="1184"/>
      <c r="D116" s="1184"/>
      <c r="E116" s="1184"/>
      <c r="F116" s="1184"/>
      <c r="G116" s="1184"/>
      <c r="H116" s="1184"/>
      <c r="I116" s="1184"/>
      <c r="J116" s="1184"/>
      <c r="K116" s="1184"/>
      <c r="L116" s="1184"/>
      <c r="M116" s="1184"/>
      <c r="N116" s="1184"/>
      <c r="O116" s="1184"/>
      <c r="P116" s="1184"/>
      <c r="Q116" s="1184"/>
      <c r="R116" s="1184"/>
      <c r="S116" s="1184"/>
      <c r="T116" s="1184"/>
      <c r="U116" s="1184"/>
      <c r="V116" s="1184"/>
      <c r="W116" s="1184"/>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184"/>
      <c r="AS116" s="1184"/>
      <c r="AT116" s="1184"/>
      <c r="AU116" s="1184"/>
      <c r="AV116" s="1184"/>
      <c r="AW116" s="1184"/>
      <c r="AX116" s="1184"/>
      <c r="AY116" s="1184"/>
      <c r="AZ116" s="1184"/>
      <c r="BA116" s="1184"/>
    </row>
    <row r="117" spans="1:53" ht="14.25">
      <c r="A117" s="1184"/>
      <c r="B117" s="1184"/>
      <c r="C117" s="1184"/>
      <c r="D117" s="1184"/>
      <c r="E117" s="1184"/>
      <c r="F117" s="1184"/>
      <c r="G117" s="1184"/>
      <c r="H117" s="1184"/>
      <c r="I117" s="1184"/>
      <c r="J117" s="1184"/>
      <c r="K117" s="1184"/>
      <c r="L117" s="1184"/>
      <c r="M117" s="1184"/>
      <c r="N117" s="1184"/>
      <c r="O117" s="1184"/>
      <c r="P117" s="1184"/>
      <c r="Q117" s="1184"/>
      <c r="R117" s="1184"/>
      <c r="S117" s="1184"/>
      <c r="T117" s="1184"/>
      <c r="U117" s="1184"/>
      <c r="V117" s="1184"/>
      <c r="W117" s="1184"/>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184"/>
      <c r="AS117" s="1184"/>
      <c r="AT117" s="1184"/>
      <c r="AU117" s="1184"/>
      <c r="AV117" s="1184"/>
      <c r="AW117" s="1184"/>
      <c r="AX117" s="1184"/>
      <c r="AY117" s="1184"/>
      <c r="AZ117" s="1184"/>
      <c r="BA117" s="1184"/>
    </row>
    <row r="118" spans="1:53" ht="14.25">
      <c r="A118" s="1184"/>
      <c r="B118" s="1184"/>
      <c r="C118" s="1184"/>
      <c r="D118" s="1184"/>
      <c r="E118" s="1184"/>
      <c r="F118" s="1184"/>
      <c r="G118" s="1184"/>
      <c r="H118" s="1184"/>
      <c r="I118" s="1184"/>
      <c r="J118" s="1184"/>
      <c r="K118" s="1184"/>
      <c r="L118" s="1184"/>
      <c r="M118" s="1184"/>
      <c r="N118" s="1184"/>
      <c r="O118" s="1184"/>
      <c r="P118" s="1184"/>
      <c r="Q118" s="1184"/>
      <c r="R118" s="1184"/>
      <c r="S118" s="1184"/>
      <c r="T118" s="1184"/>
      <c r="U118" s="1184"/>
      <c r="V118" s="1184"/>
      <c r="W118" s="1184"/>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184"/>
      <c r="AS118" s="1184"/>
      <c r="AT118" s="1184"/>
      <c r="AU118" s="1184"/>
      <c r="AV118" s="1184"/>
      <c r="AW118" s="1184"/>
      <c r="AX118" s="1184"/>
      <c r="AY118" s="1184"/>
      <c r="AZ118" s="1184"/>
      <c r="BA118" s="1184"/>
    </row>
    <row r="119" spans="1:53" ht="14.25">
      <c r="A119" s="1184"/>
      <c r="B119" s="1184"/>
      <c r="C119" s="1184"/>
      <c r="D119" s="1184"/>
      <c r="E119" s="1184"/>
      <c r="F119" s="1184"/>
      <c r="G119" s="1184"/>
      <c r="H119" s="1184"/>
      <c r="I119" s="1184"/>
      <c r="J119" s="1184"/>
      <c r="K119" s="1184"/>
      <c r="L119" s="1184"/>
      <c r="M119" s="1184"/>
      <c r="N119" s="1184"/>
      <c r="O119" s="1184"/>
      <c r="P119" s="1184"/>
      <c r="Q119" s="1184"/>
      <c r="R119" s="1184"/>
      <c r="S119" s="1184"/>
      <c r="T119" s="1184"/>
      <c r="U119" s="1184"/>
      <c r="V119" s="1184"/>
      <c r="W119" s="1184"/>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184"/>
      <c r="AS119" s="1184"/>
      <c r="AT119" s="1184"/>
      <c r="AU119" s="1184"/>
      <c r="AV119" s="1184"/>
      <c r="AW119" s="1184"/>
      <c r="AX119" s="1184"/>
      <c r="AY119" s="1184"/>
      <c r="AZ119" s="1184"/>
      <c r="BA119" s="1184"/>
    </row>
    <row r="120" spans="1:53" ht="14.25">
      <c r="A120" s="1184"/>
      <c r="B120" s="1184"/>
      <c r="C120" s="1184"/>
      <c r="D120" s="1184"/>
      <c r="E120" s="1184"/>
      <c r="F120" s="1184"/>
      <c r="G120" s="1184"/>
      <c r="H120" s="1184"/>
      <c r="I120" s="1184"/>
      <c r="J120" s="1184"/>
      <c r="K120" s="1184"/>
      <c r="L120" s="1184"/>
      <c r="M120" s="1184"/>
      <c r="N120" s="1184"/>
      <c r="O120" s="1184"/>
      <c r="P120" s="1184"/>
      <c r="Q120" s="1184"/>
      <c r="R120" s="1184"/>
      <c r="S120" s="1184"/>
      <c r="T120" s="1184"/>
      <c r="U120" s="1184"/>
      <c r="V120" s="1184"/>
      <c r="W120" s="1184"/>
      <c r="X120" s="1184"/>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184"/>
      <c r="AS120" s="1184"/>
      <c r="AT120" s="1184"/>
      <c r="AU120" s="1184"/>
      <c r="AV120" s="1184"/>
      <c r="AW120" s="1184"/>
      <c r="AX120" s="1184"/>
      <c r="AY120" s="1184"/>
      <c r="AZ120" s="1184"/>
      <c r="BA120" s="1184"/>
    </row>
    <row r="121" spans="1:53" ht="14.25">
      <c r="A121" s="1184"/>
      <c r="B121" s="1184"/>
      <c r="C121" s="1184"/>
      <c r="D121" s="1184"/>
      <c r="E121" s="1184"/>
      <c r="F121" s="1184"/>
      <c r="G121" s="1184"/>
      <c r="H121" s="1184"/>
      <c r="I121" s="1184"/>
      <c r="J121" s="1184"/>
      <c r="K121" s="1184"/>
      <c r="L121" s="1184"/>
      <c r="M121" s="1184"/>
      <c r="N121" s="1184"/>
      <c r="O121" s="1184"/>
      <c r="P121" s="1184"/>
      <c r="Q121" s="1184"/>
      <c r="R121" s="1184"/>
      <c r="S121" s="1184"/>
      <c r="T121" s="1184"/>
      <c r="U121" s="1184"/>
      <c r="V121" s="1184"/>
      <c r="W121" s="1184"/>
      <c r="X121" s="1184"/>
      <c r="Y121" s="1184"/>
      <c r="Z121" s="1184"/>
      <c r="AA121" s="1184"/>
      <c r="AB121" s="1184"/>
      <c r="AC121" s="1184"/>
      <c r="AD121" s="1184"/>
      <c r="AE121" s="1184"/>
      <c r="AF121" s="1184"/>
      <c r="AG121" s="1184"/>
      <c r="AH121" s="1184"/>
      <c r="AI121" s="1184"/>
      <c r="AJ121" s="1184"/>
      <c r="AK121" s="1184"/>
      <c r="AL121" s="1184"/>
      <c r="AM121" s="1184"/>
      <c r="AN121" s="1184"/>
      <c r="AO121" s="1184"/>
      <c r="AP121" s="1184"/>
      <c r="AQ121" s="1184"/>
      <c r="AR121" s="1184"/>
      <c r="AS121" s="1184"/>
      <c r="AT121" s="1184"/>
      <c r="AU121" s="1184"/>
      <c r="AV121" s="1184"/>
      <c r="AW121" s="1184"/>
      <c r="AX121" s="1184"/>
      <c r="AY121" s="1184"/>
      <c r="AZ121" s="1184"/>
      <c r="BA121" s="1184"/>
    </row>
    <row r="122" spans="1:53" ht="14.25">
      <c r="A122" s="1184"/>
      <c r="B122" s="1184"/>
      <c r="C122" s="1184"/>
      <c r="D122" s="1184"/>
      <c r="E122" s="1184"/>
      <c r="F122" s="1184"/>
      <c r="G122" s="1184"/>
      <c r="H122" s="1184"/>
      <c r="I122" s="1184"/>
      <c r="J122" s="1184"/>
      <c r="K122" s="1184"/>
      <c r="L122" s="1184"/>
      <c r="M122" s="1184"/>
      <c r="N122" s="1184"/>
      <c r="O122" s="1184"/>
      <c r="P122" s="1184"/>
      <c r="Q122" s="1184"/>
      <c r="R122" s="1184"/>
      <c r="S122" s="1184"/>
      <c r="T122" s="1184"/>
      <c r="U122" s="1184"/>
      <c r="V122" s="1184"/>
      <c r="W122" s="1184"/>
      <c r="X122" s="1184"/>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184"/>
      <c r="AS122" s="1184"/>
      <c r="AT122" s="1184"/>
      <c r="AU122" s="1184"/>
      <c r="AV122" s="1184"/>
      <c r="AW122" s="1184"/>
      <c r="AX122" s="1184"/>
      <c r="AY122" s="1184"/>
      <c r="AZ122" s="1184"/>
      <c r="BA122" s="1184"/>
    </row>
    <row r="123" spans="1:53" ht="14.25">
      <c r="A123" s="1184"/>
      <c r="B123" s="1184"/>
      <c r="C123" s="1184"/>
      <c r="D123" s="1184"/>
      <c r="E123" s="1184"/>
      <c r="F123" s="1184"/>
      <c r="G123" s="1184"/>
      <c r="H123" s="1184"/>
      <c r="I123" s="1184"/>
      <c r="J123" s="1184"/>
      <c r="K123" s="1184"/>
      <c r="L123" s="1184"/>
      <c r="M123" s="1184"/>
      <c r="N123" s="1184"/>
      <c r="O123" s="1184"/>
      <c r="P123" s="1184"/>
      <c r="Q123" s="1184"/>
      <c r="R123" s="1184"/>
      <c r="S123" s="1184"/>
      <c r="T123" s="1184"/>
      <c r="U123" s="1184"/>
      <c r="V123" s="1184"/>
      <c r="W123" s="1184"/>
      <c r="X123" s="1184"/>
      <c r="Y123" s="1184"/>
      <c r="Z123" s="1184"/>
      <c r="AA123" s="1184"/>
      <c r="AB123" s="1184"/>
      <c r="AC123" s="1184"/>
      <c r="AD123" s="1184"/>
      <c r="AE123" s="1184"/>
      <c r="AF123" s="1184"/>
      <c r="AG123" s="1184"/>
      <c r="AH123" s="1184"/>
      <c r="AI123" s="1184"/>
      <c r="AJ123" s="1184"/>
      <c r="AK123" s="1184"/>
      <c r="AL123" s="1184"/>
      <c r="AM123" s="1184"/>
      <c r="AN123" s="1184"/>
      <c r="AO123" s="1184"/>
      <c r="AP123" s="1184"/>
      <c r="AQ123" s="1184"/>
      <c r="AR123" s="1184"/>
      <c r="AS123" s="1184"/>
      <c r="AT123" s="1184"/>
      <c r="AU123" s="1184"/>
      <c r="AV123" s="1184"/>
      <c r="AW123" s="1184"/>
      <c r="AX123" s="1184"/>
      <c r="AY123" s="1184"/>
      <c r="AZ123" s="1184"/>
      <c r="BA123" s="1184"/>
    </row>
    <row r="124" spans="1:53" ht="14.25">
      <c r="A124" s="1184"/>
      <c r="B124" s="1184"/>
      <c r="C124" s="1184"/>
      <c r="D124" s="1184"/>
      <c r="E124" s="1184"/>
      <c r="F124" s="1184"/>
      <c r="G124" s="1184"/>
      <c r="H124" s="1184"/>
      <c r="I124" s="1184"/>
      <c r="J124" s="1184"/>
      <c r="K124" s="1184"/>
      <c r="L124" s="1184"/>
      <c r="M124" s="1184"/>
      <c r="N124" s="1184"/>
      <c r="O124" s="1184"/>
      <c r="P124" s="1184"/>
      <c r="Q124" s="1184"/>
      <c r="R124" s="1184"/>
      <c r="S124" s="1184"/>
      <c r="T124" s="1184"/>
      <c r="U124" s="1184"/>
      <c r="V124" s="1184"/>
      <c r="W124" s="1184"/>
      <c r="X124" s="1184"/>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184"/>
      <c r="AS124" s="1184"/>
      <c r="AT124" s="1184"/>
      <c r="AU124" s="1184"/>
      <c r="AV124" s="1184"/>
      <c r="AW124" s="1184"/>
      <c r="AX124" s="1184"/>
      <c r="AY124" s="1184"/>
      <c r="AZ124" s="1184"/>
      <c r="BA124" s="1184"/>
    </row>
    <row r="125" spans="1:53" ht="14.25">
      <c r="A125" s="1184"/>
      <c r="B125" s="1184"/>
      <c r="C125" s="1184"/>
      <c r="D125" s="1184"/>
      <c r="E125" s="1184"/>
      <c r="F125" s="1184"/>
      <c r="G125" s="1184"/>
      <c r="H125" s="1184"/>
      <c r="I125" s="1184"/>
      <c r="J125" s="1184"/>
      <c r="K125" s="1184"/>
      <c r="L125" s="1184"/>
      <c r="M125" s="1184"/>
      <c r="N125" s="1184"/>
      <c r="O125" s="1184"/>
      <c r="P125" s="1184"/>
      <c r="Q125" s="1184"/>
      <c r="R125" s="1184"/>
      <c r="S125" s="1184"/>
      <c r="T125" s="1184"/>
      <c r="U125" s="1184"/>
      <c r="V125" s="1184"/>
      <c r="W125" s="1184"/>
      <c r="X125" s="1184"/>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184"/>
      <c r="AS125" s="1184"/>
      <c r="AT125" s="1184"/>
      <c r="AU125" s="1184"/>
      <c r="AV125" s="1184"/>
      <c r="AW125" s="1184"/>
      <c r="AX125" s="1184"/>
      <c r="AY125" s="1184"/>
      <c r="AZ125" s="1184"/>
      <c r="BA125" s="1184"/>
    </row>
    <row r="126" spans="1:53" ht="14.25">
      <c r="A126" s="1184"/>
      <c r="B126" s="1184"/>
      <c r="C126" s="1184"/>
      <c r="D126" s="1184"/>
      <c r="E126" s="1184"/>
      <c r="F126" s="1184"/>
      <c r="G126" s="1184"/>
      <c r="H126" s="1184"/>
      <c r="I126" s="1184"/>
      <c r="J126" s="1184"/>
      <c r="K126" s="1184"/>
      <c r="L126" s="1184"/>
      <c r="M126" s="1184"/>
      <c r="N126" s="1184"/>
      <c r="O126" s="1184"/>
      <c r="P126" s="1184"/>
      <c r="Q126" s="1184"/>
      <c r="R126" s="1184"/>
      <c r="S126" s="1184"/>
      <c r="T126" s="1184"/>
      <c r="U126" s="1184"/>
      <c r="V126" s="1184"/>
      <c r="W126" s="1184"/>
      <c r="X126" s="1184"/>
      <c r="Y126" s="1184"/>
      <c r="Z126" s="1184"/>
      <c r="AA126" s="1184"/>
      <c r="AB126" s="1184"/>
      <c r="AC126" s="1184"/>
      <c r="AD126" s="1184"/>
      <c r="AE126" s="1184"/>
      <c r="AF126" s="1184"/>
      <c r="AG126" s="1184"/>
      <c r="AH126" s="1184"/>
      <c r="AI126" s="1184"/>
      <c r="AJ126" s="1184"/>
      <c r="AK126" s="1184"/>
      <c r="AL126" s="1184"/>
      <c r="AM126" s="1184"/>
      <c r="AN126" s="1184"/>
      <c r="AO126" s="1184"/>
      <c r="AP126" s="1184"/>
      <c r="AQ126" s="1184"/>
      <c r="AR126" s="1184"/>
      <c r="AS126" s="1184"/>
      <c r="AT126" s="1184"/>
      <c r="AU126" s="1184"/>
      <c r="AV126" s="1184"/>
      <c r="AW126" s="1184"/>
      <c r="AX126" s="1184"/>
      <c r="AY126" s="1184"/>
      <c r="AZ126" s="1184"/>
      <c r="BA126" s="1184"/>
    </row>
    <row r="127" spans="1:53" ht="14.25">
      <c r="A127" s="1184"/>
      <c r="B127" s="1184"/>
      <c r="C127" s="1184"/>
      <c r="D127" s="1184"/>
      <c r="E127" s="1184"/>
      <c r="F127" s="1184"/>
      <c r="G127" s="1184"/>
      <c r="H127" s="1184"/>
      <c r="I127" s="1184"/>
      <c r="J127" s="1184"/>
      <c r="K127" s="1184"/>
      <c r="L127" s="1184"/>
      <c r="M127" s="1184"/>
      <c r="N127" s="1184"/>
      <c r="O127" s="1184"/>
      <c r="P127" s="1184"/>
      <c r="Q127" s="1184"/>
      <c r="R127" s="1184"/>
      <c r="S127" s="1184"/>
      <c r="T127" s="1184"/>
      <c r="U127" s="1184"/>
      <c r="V127" s="1184"/>
      <c r="W127" s="1184"/>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184"/>
      <c r="AS127" s="1184"/>
      <c r="AT127" s="1184"/>
      <c r="AU127" s="1184"/>
      <c r="AV127" s="1184"/>
      <c r="AW127" s="1184"/>
      <c r="AX127" s="1184"/>
      <c r="AY127" s="1184"/>
      <c r="AZ127" s="1184"/>
      <c r="BA127" s="1184"/>
    </row>
    <row r="128" spans="1:53" ht="14.25">
      <c r="A128" s="1184"/>
      <c r="B128" s="1184"/>
      <c r="C128" s="1184"/>
      <c r="D128" s="1184"/>
      <c r="E128" s="1184"/>
      <c r="F128" s="1184"/>
      <c r="G128" s="1184"/>
      <c r="H128" s="1184"/>
      <c r="I128" s="1184"/>
      <c r="J128" s="1184"/>
      <c r="K128" s="1184"/>
      <c r="L128" s="1184"/>
      <c r="M128" s="1184"/>
      <c r="N128" s="1184"/>
      <c r="O128" s="1184"/>
      <c r="P128" s="1184"/>
      <c r="Q128" s="1184"/>
      <c r="R128" s="1184"/>
      <c r="S128" s="1184"/>
      <c r="T128" s="1184"/>
      <c r="U128" s="1184"/>
      <c r="V128" s="1184"/>
      <c r="W128" s="1184"/>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184"/>
      <c r="AS128" s="1184"/>
      <c r="AT128" s="1184"/>
      <c r="AU128" s="1184"/>
      <c r="AV128" s="1184"/>
      <c r="AW128" s="1184"/>
      <c r="AX128" s="1184"/>
      <c r="AY128" s="1184"/>
      <c r="AZ128" s="1184"/>
      <c r="BA128" s="1184"/>
    </row>
    <row r="129" spans="1:53" ht="14.25">
      <c r="A129" s="1184"/>
      <c r="B129" s="1184"/>
      <c r="C129" s="1184"/>
      <c r="D129" s="1184"/>
      <c r="E129" s="1184"/>
      <c r="F129" s="1184"/>
      <c r="G129" s="1184"/>
      <c r="H129" s="1184"/>
      <c r="I129" s="1184"/>
      <c r="J129" s="1184"/>
      <c r="K129" s="1184"/>
      <c r="L129" s="1184"/>
      <c r="M129" s="1184"/>
      <c r="N129" s="1184"/>
      <c r="O129" s="1184"/>
      <c r="P129" s="1184"/>
      <c r="Q129" s="1184"/>
      <c r="R129" s="1184"/>
      <c r="S129" s="1184"/>
      <c r="T129" s="1184"/>
      <c r="U129" s="1184"/>
      <c r="V129" s="1184"/>
      <c r="W129" s="1184"/>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184"/>
      <c r="AS129" s="1184"/>
      <c r="AT129" s="1184"/>
      <c r="AU129" s="1184"/>
      <c r="AV129" s="1184"/>
      <c r="AW129" s="1184"/>
      <c r="AX129" s="1184"/>
      <c r="AY129" s="1184"/>
      <c r="AZ129" s="1184"/>
      <c r="BA129" s="1184"/>
    </row>
    <row r="130" spans="1:53" ht="14.25">
      <c r="A130" s="1184"/>
      <c r="B130" s="1184"/>
      <c r="C130" s="1184"/>
      <c r="D130" s="1184"/>
      <c r="E130" s="1184"/>
      <c r="F130" s="1184"/>
      <c r="G130" s="1184"/>
      <c r="H130" s="1184"/>
      <c r="I130" s="1184"/>
      <c r="J130" s="1184"/>
      <c r="K130" s="1184"/>
      <c r="L130" s="1184"/>
      <c r="M130" s="1184"/>
      <c r="N130" s="1184"/>
      <c r="O130" s="1184"/>
      <c r="P130" s="1184"/>
      <c r="Q130" s="1184"/>
      <c r="R130" s="1184"/>
      <c r="S130" s="1184"/>
      <c r="T130" s="1184"/>
      <c r="U130" s="1184"/>
      <c r="V130" s="1184"/>
      <c r="W130" s="1184"/>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184"/>
      <c r="AS130" s="1184"/>
      <c r="AT130" s="1184"/>
      <c r="AU130" s="1184"/>
      <c r="AV130" s="1184"/>
      <c r="AW130" s="1184"/>
      <c r="AX130" s="1184"/>
      <c r="AY130" s="1184"/>
      <c r="AZ130" s="1184"/>
      <c r="BA130" s="1184"/>
    </row>
    <row r="131" spans="1:53" ht="14.25">
      <c r="A131" s="1184"/>
      <c r="B131" s="1184"/>
      <c r="C131" s="1184"/>
      <c r="D131" s="1184"/>
      <c r="E131" s="1184"/>
      <c r="F131" s="1184"/>
      <c r="G131" s="1184"/>
      <c r="H131" s="1184"/>
      <c r="I131" s="1184"/>
      <c r="J131" s="1184"/>
      <c r="K131" s="1184"/>
      <c r="L131" s="1184"/>
      <c r="M131" s="1184"/>
      <c r="N131" s="1184"/>
      <c r="O131" s="1184"/>
      <c r="P131" s="1184"/>
      <c r="Q131" s="1184"/>
      <c r="R131" s="1184"/>
      <c r="S131" s="1184"/>
      <c r="T131" s="1184"/>
      <c r="U131" s="1184"/>
      <c r="V131" s="1184"/>
      <c r="W131" s="1184"/>
      <c r="X131" s="1184"/>
      <c r="Y131" s="1184"/>
      <c r="Z131" s="1184"/>
      <c r="AA131" s="1184"/>
      <c r="AB131" s="1184"/>
      <c r="AC131" s="1184"/>
      <c r="AD131" s="1184"/>
      <c r="AE131" s="1184"/>
      <c r="AF131" s="1184"/>
      <c r="AG131" s="1184"/>
      <c r="AH131" s="1184"/>
      <c r="AI131" s="1184"/>
      <c r="AJ131" s="1184"/>
      <c r="AK131" s="1184"/>
      <c r="AL131" s="1184"/>
      <c r="AM131" s="1184"/>
      <c r="AN131" s="1184"/>
      <c r="AO131" s="1184"/>
      <c r="AP131" s="1184"/>
      <c r="AQ131" s="1184"/>
      <c r="AR131" s="1184"/>
      <c r="AS131" s="1184"/>
      <c r="AT131" s="1184"/>
      <c r="AU131" s="1184"/>
      <c r="AV131" s="1184"/>
      <c r="AW131" s="1184"/>
      <c r="AX131" s="1184"/>
      <c r="AY131" s="1184"/>
      <c r="AZ131" s="1184"/>
      <c r="BA131" s="1184"/>
    </row>
    <row r="132" spans="1:53" ht="14.25">
      <c r="A132" s="1184"/>
      <c r="B132" s="1184"/>
      <c r="C132" s="1184"/>
      <c r="D132" s="1184"/>
      <c r="E132" s="1184"/>
      <c r="F132" s="1184"/>
      <c r="G132" s="1184"/>
      <c r="H132" s="1184"/>
      <c r="I132" s="1184"/>
      <c r="J132" s="1184"/>
      <c r="K132" s="1184"/>
      <c r="L132" s="1184"/>
      <c r="M132" s="1184"/>
      <c r="N132" s="1184"/>
      <c r="O132" s="1184"/>
      <c r="P132" s="1184"/>
      <c r="Q132" s="1184"/>
      <c r="R132" s="1184"/>
      <c r="S132" s="1184"/>
      <c r="T132" s="1184"/>
      <c r="U132" s="1184"/>
      <c r="V132" s="1184"/>
      <c r="W132" s="1184"/>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184"/>
      <c r="AS132" s="1184"/>
      <c r="AT132" s="1184"/>
      <c r="AU132" s="1184"/>
      <c r="AV132" s="1184"/>
      <c r="AW132" s="1184"/>
      <c r="AX132" s="1184"/>
      <c r="AY132" s="1184"/>
      <c r="AZ132" s="1184"/>
      <c r="BA132" s="1184"/>
    </row>
    <row r="133" spans="1:53" ht="14.25">
      <c r="A133" s="1184"/>
      <c r="B133" s="1184"/>
      <c r="C133" s="1184"/>
      <c r="D133" s="1184"/>
      <c r="E133" s="1184"/>
      <c r="F133" s="1184"/>
      <c r="G133" s="1184"/>
      <c r="H133" s="1184"/>
      <c r="I133" s="1184"/>
      <c r="J133" s="1184"/>
      <c r="K133" s="1184"/>
      <c r="L133" s="1184"/>
      <c r="M133" s="1184"/>
      <c r="N133" s="1184"/>
      <c r="O133" s="1184"/>
      <c r="P133" s="1184"/>
      <c r="Q133" s="1184"/>
      <c r="R133" s="1184"/>
      <c r="S133" s="1184"/>
      <c r="T133" s="1184"/>
      <c r="U133" s="1184"/>
      <c r="V133" s="1184"/>
      <c r="W133" s="1184"/>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184"/>
      <c r="AS133" s="1184"/>
      <c r="AT133" s="1184"/>
      <c r="AU133" s="1184"/>
      <c r="AV133" s="1184"/>
      <c r="AW133" s="1184"/>
      <c r="AX133" s="1184"/>
      <c r="AY133" s="1184"/>
      <c r="AZ133" s="1184"/>
      <c r="BA133" s="1184"/>
    </row>
    <row r="134" spans="1:53" ht="14.25">
      <c r="A134" s="1184"/>
      <c r="B134" s="1184"/>
      <c r="C134" s="1184"/>
      <c r="D134" s="1184"/>
      <c r="E134" s="1184"/>
      <c r="F134" s="1184"/>
      <c r="G134" s="1184"/>
      <c r="H134" s="1184"/>
      <c r="I134" s="1184"/>
      <c r="J134" s="1184"/>
      <c r="K134" s="1184"/>
      <c r="L134" s="1184"/>
      <c r="M134" s="1184"/>
      <c r="N134" s="1184"/>
      <c r="O134" s="1184"/>
      <c r="P134" s="1184"/>
      <c r="Q134" s="1184"/>
      <c r="R134" s="1184"/>
      <c r="S134" s="1184"/>
      <c r="T134" s="1184"/>
      <c r="U134" s="1184"/>
      <c r="V134" s="1184"/>
      <c r="W134" s="1184"/>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184"/>
      <c r="AS134" s="1184"/>
      <c r="AT134" s="1184"/>
      <c r="AU134" s="1184"/>
      <c r="AV134" s="1184"/>
      <c r="AW134" s="1184"/>
      <c r="AX134" s="1184"/>
      <c r="AY134" s="1184"/>
      <c r="AZ134" s="1184"/>
      <c r="BA134" s="1184"/>
    </row>
    <row r="135" spans="1:53" ht="14.25">
      <c r="A135" s="1184"/>
      <c r="B135" s="1184"/>
      <c r="C135" s="1184"/>
      <c r="D135" s="1184"/>
      <c r="E135" s="1184"/>
      <c r="F135" s="1184"/>
      <c r="G135" s="1184"/>
      <c r="H135" s="1184"/>
      <c r="I135" s="1184"/>
      <c r="J135" s="1184"/>
      <c r="K135" s="1184"/>
      <c r="L135" s="1184"/>
      <c r="M135" s="1184"/>
      <c r="N135" s="1184"/>
      <c r="O135" s="1184"/>
      <c r="P135" s="1184"/>
      <c r="Q135" s="1184"/>
      <c r="R135" s="1184"/>
      <c r="S135" s="1184"/>
      <c r="T135" s="1184"/>
      <c r="U135" s="1184"/>
      <c r="V135" s="1184"/>
      <c r="W135" s="1184"/>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184"/>
      <c r="AS135" s="1184"/>
      <c r="AT135" s="1184"/>
      <c r="AU135" s="1184"/>
      <c r="AV135" s="1184"/>
      <c r="AW135" s="1184"/>
      <c r="AX135" s="1184"/>
      <c r="AY135" s="1184"/>
      <c r="AZ135" s="1184"/>
      <c r="BA135" s="1184"/>
    </row>
    <row r="136" spans="1:53" ht="14.25">
      <c r="A136" s="1184"/>
      <c r="B136" s="1184"/>
      <c r="C136" s="1184"/>
      <c r="D136" s="1184"/>
      <c r="E136" s="1184"/>
      <c r="F136" s="1184"/>
      <c r="G136" s="1184"/>
      <c r="H136" s="1184"/>
      <c r="I136" s="1184"/>
      <c r="J136" s="1184"/>
      <c r="K136" s="1184"/>
      <c r="L136" s="1184"/>
      <c r="M136" s="1184"/>
      <c r="N136" s="1184"/>
      <c r="O136" s="1184"/>
      <c r="P136" s="1184"/>
      <c r="Q136" s="1184"/>
      <c r="R136" s="1184"/>
      <c r="S136" s="1184"/>
      <c r="T136" s="1184"/>
      <c r="U136" s="1184"/>
      <c r="V136" s="1184"/>
      <c r="W136" s="1184"/>
      <c r="X136" s="1184"/>
      <c r="Y136" s="1184"/>
      <c r="Z136" s="1184"/>
      <c r="AA136" s="1184"/>
      <c r="AB136" s="1184"/>
      <c r="AC136" s="1184"/>
      <c r="AD136" s="1184"/>
      <c r="AE136" s="1184"/>
      <c r="AF136" s="1184"/>
      <c r="AG136" s="1184"/>
      <c r="AH136" s="1184"/>
      <c r="AI136" s="1184"/>
      <c r="AJ136" s="1184"/>
      <c r="AK136" s="1184"/>
      <c r="AL136" s="1184"/>
      <c r="AM136" s="1184"/>
      <c r="AN136" s="1184"/>
      <c r="AO136" s="1184"/>
      <c r="AP136" s="1184"/>
      <c r="AQ136" s="1184"/>
      <c r="AR136" s="1184"/>
      <c r="AS136" s="1184"/>
      <c r="AT136" s="1184"/>
      <c r="AU136" s="1184"/>
      <c r="AV136" s="1184"/>
      <c r="AW136" s="1184"/>
      <c r="AX136" s="1184"/>
      <c r="AY136" s="1184"/>
      <c r="AZ136" s="1184"/>
      <c r="BA136" s="1184"/>
    </row>
    <row r="137" spans="1:53" ht="14.25">
      <c r="A137" s="1184"/>
      <c r="B137" s="1184"/>
      <c r="C137" s="1184"/>
      <c r="D137" s="1184"/>
      <c r="E137" s="1184"/>
      <c r="F137" s="1184"/>
      <c r="G137" s="1184"/>
      <c r="H137" s="1184"/>
      <c r="I137" s="1184"/>
      <c r="J137" s="1184"/>
      <c r="K137" s="1184"/>
      <c r="L137" s="1184"/>
      <c r="M137" s="1184"/>
      <c r="N137" s="1184"/>
      <c r="O137" s="1184"/>
      <c r="P137" s="1184"/>
      <c r="Q137" s="1184"/>
      <c r="R137" s="1184"/>
      <c r="S137" s="1184"/>
      <c r="T137" s="1184"/>
      <c r="U137" s="1184"/>
      <c r="V137" s="1184"/>
      <c r="W137" s="1184"/>
      <c r="X137" s="1184"/>
      <c r="Y137" s="1184"/>
      <c r="Z137" s="1184"/>
      <c r="AA137" s="1184"/>
      <c r="AB137" s="1184"/>
      <c r="AC137" s="1184"/>
      <c r="AD137" s="1184"/>
      <c r="AE137" s="1184"/>
      <c r="AF137" s="1184"/>
      <c r="AG137" s="1184"/>
      <c r="AH137" s="1184"/>
      <c r="AI137" s="1184"/>
      <c r="AJ137" s="1184"/>
      <c r="AK137" s="1184"/>
      <c r="AL137" s="1184"/>
      <c r="AM137" s="1184"/>
      <c r="AN137" s="1184"/>
      <c r="AO137" s="1184"/>
      <c r="AP137" s="1184"/>
      <c r="AQ137" s="1184"/>
      <c r="AR137" s="1184"/>
      <c r="AS137" s="1184"/>
      <c r="AT137" s="1184"/>
      <c r="AU137" s="1184"/>
      <c r="AV137" s="1184"/>
      <c r="AW137" s="1184"/>
      <c r="AX137" s="1184"/>
      <c r="AY137" s="1184"/>
      <c r="AZ137" s="1184"/>
      <c r="BA137" s="1184"/>
    </row>
    <row r="138" spans="1:53" ht="14.25">
      <c r="A138" s="1184"/>
      <c r="B138" s="1184"/>
      <c r="C138" s="1184"/>
      <c r="D138" s="1184"/>
      <c r="E138" s="1184"/>
      <c r="F138" s="1184"/>
      <c r="G138" s="1184"/>
      <c r="H138" s="1184"/>
      <c r="I138" s="1184"/>
      <c r="J138" s="1184"/>
      <c r="K138" s="1184"/>
      <c r="L138" s="1184"/>
      <c r="M138" s="1184"/>
      <c r="N138" s="1184"/>
      <c r="O138" s="1184"/>
      <c r="P138" s="1184"/>
      <c r="Q138" s="1184"/>
      <c r="R138" s="1184"/>
      <c r="S138" s="1184"/>
      <c r="T138" s="1184"/>
      <c r="U138" s="1184"/>
      <c r="V138" s="1184"/>
      <c r="W138" s="1184"/>
      <c r="X138" s="1184"/>
      <c r="Y138" s="1184"/>
      <c r="Z138" s="1184"/>
      <c r="AA138" s="1184"/>
      <c r="AB138" s="1184"/>
      <c r="AC138" s="1184"/>
      <c r="AD138" s="1184"/>
      <c r="AE138" s="1184"/>
      <c r="AF138" s="1184"/>
      <c r="AG138" s="1184"/>
      <c r="AH138" s="1184"/>
      <c r="AI138" s="1184"/>
      <c r="AJ138" s="1184"/>
      <c r="AK138" s="1184"/>
      <c r="AL138" s="1184"/>
      <c r="AM138" s="1184"/>
      <c r="AN138" s="1184"/>
      <c r="AO138" s="1184"/>
      <c r="AP138" s="1184"/>
      <c r="AQ138" s="1184"/>
      <c r="AR138" s="1184"/>
      <c r="AS138" s="1184"/>
      <c r="AT138" s="1184"/>
      <c r="AU138" s="1184"/>
      <c r="AV138" s="1184"/>
      <c r="AW138" s="1184"/>
      <c r="AX138" s="1184"/>
      <c r="AY138" s="1184"/>
      <c r="AZ138" s="1184"/>
      <c r="BA138" s="1184"/>
    </row>
    <row r="139" spans="1:53" ht="14.25">
      <c r="A139" s="1184"/>
      <c r="B139" s="1184"/>
      <c r="C139" s="1184"/>
      <c r="D139" s="1184"/>
      <c r="E139" s="1184"/>
      <c r="F139" s="1184"/>
      <c r="G139" s="1184"/>
      <c r="H139" s="1184"/>
      <c r="I139" s="1184"/>
      <c r="J139" s="1184"/>
      <c r="K139" s="1184"/>
      <c r="L139" s="1184"/>
      <c r="M139" s="1184"/>
      <c r="N139" s="1184"/>
      <c r="O139" s="1184"/>
      <c r="P139" s="1184"/>
      <c r="Q139" s="1184"/>
      <c r="R139" s="1184"/>
      <c r="S139" s="1184"/>
      <c r="T139" s="1184"/>
      <c r="U139" s="1184"/>
      <c r="V139" s="1184"/>
      <c r="W139" s="1184"/>
      <c r="X139" s="1184"/>
      <c r="Y139" s="1184"/>
      <c r="Z139" s="1184"/>
      <c r="AA139" s="1184"/>
      <c r="AB139" s="1184"/>
      <c r="AC139" s="1184"/>
      <c r="AD139" s="1184"/>
      <c r="AE139" s="1184"/>
      <c r="AF139" s="1184"/>
      <c r="AG139" s="1184"/>
      <c r="AH139" s="1184"/>
      <c r="AI139" s="1184"/>
      <c r="AJ139" s="1184"/>
      <c r="AK139" s="1184"/>
      <c r="AL139" s="1184"/>
      <c r="AM139" s="1184"/>
      <c r="AN139" s="1184"/>
      <c r="AO139" s="1184"/>
      <c r="AP139" s="1184"/>
      <c r="AQ139" s="1184"/>
      <c r="AR139" s="1184"/>
      <c r="AS139" s="1184"/>
      <c r="AT139" s="1184"/>
      <c r="AU139" s="1184"/>
      <c r="AV139" s="1184"/>
      <c r="AW139" s="1184"/>
      <c r="AX139" s="1184"/>
      <c r="AY139" s="1184"/>
      <c r="AZ139" s="1184"/>
      <c r="BA139" s="1184"/>
    </row>
    <row r="140" spans="1:53" ht="14.25">
      <c r="A140" s="1184"/>
      <c r="B140" s="1184"/>
      <c r="C140" s="1184"/>
      <c r="D140" s="1184"/>
      <c r="E140" s="1184"/>
      <c r="F140" s="1184"/>
      <c r="G140" s="1184"/>
      <c r="H140" s="1184"/>
      <c r="I140" s="1184"/>
      <c r="J140" s="1184"/>
      <c r="K140" s="1184"/>
      <c r="L140" s="1184"/>
      <c r="M140" s="1184"/>
      <c r="N140" s="1184"/>
      <c r="O140" s="1184"/>
      <c r="P140" s="1184"/>
      <c r="Q140" s="1184"/>
      <c r="R140" s="1184"/>
      <c r="S140" s="1184"/>
      <c r="T140" s="1184"/>
      <c r="U140" s="1184"/>
      <c r="V140" s="1184"/>
      <c r="W140" s="1184"/>
      <c r="X140" s="1184"/>
      <c r="Y140" s="1184"/>
      <c r="Z140" s="1184"/>
      <c r="AA140" s="1184"/>
      <c r="AB140" s="1184"/>
      <c r="AC140" s="1184"/>
      <c r="AD140" s="1184"/>
      <c r="AE140" s="1184"/>
      <c r="AF140" s="1184"/>
      <c r="AG140" s="1184"/>
      <c r="AH140" s="1184"/>
      <c r="AI140" s="1184"/>
      <c r="AJ140" s="1184"/>
      <c r="AK140" s="1184"/>
      <c r="AL140" s="1184"/>
      <c r="AM140" s="1184"/>
      <c r="AN140" s="1184"/>
      <c r="AO140" s="1184"/>
      <c r="AP140" s="1184"/>
      <c r="AQ140" s="1184"/>
      <c r="AR140" s="1184"/>
      <c r="AS140" s="1184"/>
      <c r="AT140" s="1184"/>
      <c r="AU140" s="1184"/>
      <c r="AV140" s="1184"/>
      <c r="AW140" s="1184"/>
      <c r="AX140" s="1184"/>
      <c r="AY140" s="1184"/>
      <c r="AZ140" s="1184"/>
      <c r="BA140" s="1184"/>
    </row>
    <row r="141" spans="1:53" ht="14.25">
      <c r="A141" s="1184"/>
      <c r="B141" s="1184"/>
      <c r="C141" s="1184"/>
      <c r="D141" s="1184"/>
      <c r="E141" s="1184"/>
      <c r="F141" s="1184"/>
      <c r="G141" s="1184"/>
      <c r="H141" s="1184"/>
      <c r="I141" s="1184"/>
      <c r="J141" s="1184"/>
      <c r="K141" s="1184"/>
      <c r="L141" s="1184"/>
      <c r="M141" s="1184"/>
      <c r="N141" s="1184"/>
      <c r="O141" s="1184"/>
      <c r="P141" s="1184"/>
      <c r="Q141" s="1184"/>
      <c r="R141" s="1184"/>
      <c r="S141" s="1184"/>
      <c r="T141" s="1184"/>
      <c r="U141" s="1184"/>
      <c r="V141" s="1184"/>
      <c r="W141" s="1184"/>
      <c r="X141" s="1184"/>
      <c r="Y141" s="1184"/>
      <c r="Z141" s="1184"/>
      <c r="AA141" s="1184"/>
      <c r="AB141" s="1184"/>
      <c r="AC141" s="1184"/>
      <c r="AD141" s="1184"/>
      <c r="AE141" s="1184"/>
      <c r="AF141" s="1184"/>
      <c r="AG141" s="1184"/>
      <c r="AH141" s="1184"/>
      <c r="AI141" s="1184"/>
      <c r="AJ141" s="1184"/>
      <c r="AK141" s="1184"/>
      <c r="AL141" s="1184"/>
      <c r="AM141" s="1184"/>
      <c r="AN141" s="1184"/>
      <c r="AO141" s="1184"/>
      <c r="AP141" s="1184"/>
      <c r="AQ141" s="1184"/>
      <c r="AR141" s="1184"/>
      <c r="AS141" s="1184"/>
      <c r="AT141" s="1184"/>
      <c r="AU141" s="1184"/>
      <c r="AV141" s="1184"/>
      <c r="AW141" s="1184"/>
      <c r="AX141" s="1184"/>
      <c r="AY141" s="1184"/>
      <c r="AZ141" s="1184"/>
      <c r="BA141" s="1184"/>
    </row>
    <row r="142" spans="1:53" ht="14.25">
      <c r="A142" s="1184"/>
      <c r="B142" s="1184"/>
      <c r="C142" s="1184"/>
      <c r="D142" s="1184"/>
      <c r="E142" s="1184"/>
      <c r="F142" s="1184"/>
      <c r="G142" s="1184"/>
      <c r="H142" s="1184"/>
      <c r="I142" s="1184"/>
      <c r="J142" s="1184"/>
      <c r="K142" s="1184"/>
      <c r="L142" s="1184"/>
      <c r="M142" s="1184"/>
      <c r="N142" s="1184"/>
      <c r="O142" s="1184"/>
      <c r="P142" s="1184"/>
      <c r="Q142" s="1184"/>
      <c r="R142" s="1184"/>
      <c r="S142" s="1184"/>
      <c r="T142" s="1184"/>
      <c r="U142" s="1184"/>
      <c r="V142" s="1184"/>
      <c r="W142" s="1184"/>
      <c r="X142" s="1184"/>
      <c r="Y142" s="1184"/>
      <c r="Z142" s="1184"/>
      <c r="AA142" s="1184"/>
      <c r="AB142" s="1184"/>
      <c r="AC142" s="1184"/>
      <c r="AD142" s="1184"/>
      <c r="AE142" s="1184"/>
      <c r="AF142" s="1184"/>
      <c r="AG142" s="1184"/>
      <c r="AH142" s="1184"/>
      <c r="AI142" s="1184"/>
      <c r="AJ142" s="1184"/>
      <c r="AK142" s="1184"/>
      <c r="AL142" s="1184"/>
      <c r="AM142" s="1184"/>
      <c r="AN142" s="1184"/>
      <c r="AO142" s="1184"/>
      <c r="AP142" s="1184"/>
      <c r="AQ142" s="1184"/>
      <c r="AR142" s="1184"/>
      <c r="AS142" s="1184"/>
      <c r="AT142" s="1184"/>
      <c r="AU142" s="1184"/>
      <c r="AV142" s="1184"/>
      <c r="AW142" s="1184"/>
      <c r="AX142" s="1184"/>
      <c r="AY142" s="1184"/>
      <c r="AZ142" s="1184"/>
      <c r="BA142" s="1184"/>
    </row>
    <row r="143" spans="1:53" ht="14.25">
      <c r="A143" s="1184"/>
      <c r="B143" s="1184"/>
      <c r="C143" s="1184"/>
      <c r="D143" s="1184"/>
      <c r="E143" s="1184"/>
      <c r="F143" s="1184"/>
      <c r="G143" s="1184"/>
      <c r="H143" s="1184"/>
      <c r="I143" s="1184"/>
      <c r="J143" s="1184"/>
      <c r="K143" s="1184"/>
      <c r="L143" s="1184"/>
      <c r="M143" s="1184"/>
      <c r="N143" s="1184"/>
      <c r="O143" s="1184"/>
      <c r="P143" s="1184"/>
      <c r="Q143" s="1184"/>
      <c r="R143" s="1184"/>
      <c r="S143" s="1184"/>
      <c r="T143" s="1184"/>
      <c r="U143" s="1184"/>
      <c r="V143" s="1184"/>
      <c r="W143" s="1184"/>
      <c r="X143" s="1184"/>
      <c r="Y143" s="1184"/>
      <c r="Z143" s="1184"/>
      <c r="AA143" s="1184"/>
      <c r="AB143" s="1184"/>
      <c r="AC143" s="1184"/>
      <c r="AD143" s="1184"/>
      <c r="AE143" s="1184"/>
      <c r="AF143" s="1184"/>
      <c r="AG143" s="1184"/>
      <c r="AH143" s="1184"/>
      <c r="AI143" s="1184"/>
      <c r="AJ143" s="1184"/>
      <c r="AK143" s="1184"/>
      <c r="AL143" s="1184"/>
      <c r="AM143" s="1184"/>
      <c r="AN143" s="1184"/>
      <c r="AO143" s="1184"/>
      <c r="AP143" s="1184"/>
      <c r="AQ143" s="1184"/>
      <c r="AR143" s="1184"/>
      <c r="AS143" s="1184"/>
      <c r="AT143" s="1184"/>
      <c r="AU143" s="1184"/>
      <c r="AV143" s="1184"/>
      <c r="AW143" s="1184"/>
      <c r="AX143" s="1184"/>
      <c r="AY143" s="1184"/>
      <c r="AZ143" s="1184"/>
      <c r="BA143" s="1184"/>
    </row>
    <row r="144" spans="1:53" ht="14.25">
      <c r="A144" s="1184"/>
      <c r="B144" s="1184"/>
      <c r="C144" s="1184"/>
      <c r="D144" s="1184"/>
      <c r="E144" s="1184"/>
      <c r="F144" s="1184"/>
      <c r="G144" s="1184"/>
      <c r="H144" s="1184"/>
      <c r="I144" s="1184"/>
      <c r="J144" s="1184"/>
      <c r="K144" s="1184"/>
      <c r="L144" s="1184"/>
      <c r="M144" s="1184"/>
      <c r="N144" s="1184"/>
      <c r="O144" s="1184"/>
      <c r="P144" s="1184"/>
      <c r="Q144" s="1184"/>
      <c r="R144" s="1184"/>
      <c r="S144" s="1184"/>
      <c r="T144" s="1184"/>
      <c r="U144" s="1184"/>
      <c r="V144" s="1184"/>
      <c r="W144" s="1184"/>
      <c r="X144" s="1184"/>
      <c r="Y144" s="1184"/>
      <c r="Z144" s="1184"/>
      <c r="AA144" s="1184"/>
      <c r="AB144" s="1184"/>
      <c r="AC144" s="1184"/>
      <c r="AD144" s="1184"/>
      <c r="AE144" s="1184"/>
      <c r="AF144" s="1184"/>
      <c r="AG144" s="1184"/>
      <c r="AH144" s="1184"/>
      <c r="AI144" s="1184"/>
      <c r="AJ144" s="1184"/>
      <c r="AK144" s="1184"/>
      <c r="AL144" s="1184"/>
      <c r="AM144" s="1184"/>
      <c r="AN144" s="1184"/>
      <c r="AO144" s="1184"/>
      <c r="AP144" s="1184"/>
      <c r="AQ144" s="1184"/>
      <c r="AR144" s="1184"/>
      <c r="AS144" s="1184"/>
      <c r="AT144" s="1184"/>
      <c r="AU144" s="1184"/>
      <c r="AV144" s="1184"/>
      <c r="AW144" s="1184"/>
      <c r="AX144" s="1184"/>
      <c r="AY144" s="1184"/>
      <c r="AZ144" s="1184"/>
      <c r="BA144" s="1184"/>
    </row>
    <row r="145" spans="1:53" ht="14.25">
      <c r="A145" s="1184"/>
      <c r="B145" s="1184"/>
      <c r="C145" s="1184"/>
      <c r="D145" s="1184"/>
      <c r="E145" s="1184"/>
      <c r="F145" s="1184"/>
      <c r="G145" s="1184"/>
      <c r="H145" s="1184"/>
      <c r="I145" s="1184"/>
      <c r="J145" s="1184"/>
      <c r="K145" s="1184"/>
      <c r="L145" s="1184"/>
      <c r="M145" s="1184"/>
      <c r="N145" s="1184"/>
      <c r="O145" s="1184"/>
      <c r="P145" s="1184"/>
      <c r="Q145" s="1184"/>
      <c r="R145" s="1184"/>
      <c r="S145" s="1184"/>
      <c r="T145" s="1184"/>
      <c r="U145" s="1184"/>
      <c r="V145" s="1184"/>
      <c r="W145" s="1184"/>
      <c r="X145" s="1184"/>
      <c r="Y145" s="1184"/>
      <c r="Z145" s="1184"/>
      <c r="AA145" s="1184"/>
      <c r="AB145" s="1184"/>
      <c r="AC145" s="1184"/>
      <c r="AD145" s="1184"/>
      <c r="AE145" s="1184"/>
      <c r="AF145" s="1184"/>
      <c r="AG145" s="1184"/>
      <c r="AH145" s="1184"/>
      <c r="AI145" s="1184"/>
      <c r="AJ145" s="1184"/>
      <c r="AK145" s="1184"/>
      <c r="AL145" s="1184"/>
      <c r="AM145" s="1184"/>
      <c r="AN145" s="1184"/>
      <c r="AO145" s="1184"/>
      <c r="AP145" s="1184"/>
      <c r="AQ145" s="1184"/>
      <c r="AR145" s="1184"/>
      <c r="AS145" s="1184"/>
      <c r="AT145" s="1184"/>
      <c r="AU145" s="1184"/>
      <c r="AV145" s="1184"/>
      <c r="AW145" s="1184"/>
      <c r="AX145" s="1184"/>
      <c r="AY145" s="1184"/>
      <c r="AZ145" s="1184"/>
      <c r="BA145" s="1184"/>
    </row>
    <row r="146" spans="1:53" ht="14.25">
      <c r="A146" s="1184"/>
      <c r="B146" s="1184"/>
      <c r="C146" s="1184"/>
      <c r="D146" s="1184"/>
      <c r="E146" s="1184"/>
      <c r="F146" s="1184"/>
      <c r="G146" s="1184"/>
      <c r="H146" s="1184"/>
      <c r="I146" s="1184"/>
      <c r="J146" s="1184"/>
      <c r="K146" s="1184"/>
      <c r="L146" s="1184"/>
      <c r="M146" s="1184"/>
      <c r="N146" s="1184"/>
      <c r="O146" s="1184"/>
      <c r="P146" s="1184"/>
      <c r="Q146" s="1184"/>
      <c r="R146" s="1184"/>
      <c r="S146" s="1184"/>
      <c r="T146" s="1184"/>
      <c r="U146" s="1184"/>
      <c r="V146" s="1184"/>
      <c r="W146" s="1184"/>
      <c r="X146" s="1184"/>
      <c r="Y146" s="1184"/>
      <c r="Z146" s="1184"/>
      <c r="AA146" s="1184"/>
      <c r="AB146" s="1184"/>
      <c r="AC146" s="1184"/>
      <c r="AD146" s="1184"/>
      <c r="AE146" s="1184"/>
      <c r="AF146" s="1184"/>
      <c r="AG146" s="1184"/>
      <c r="AH146" s="1184"/>
      <c r="AI146" s="1184"/>
      <c r="AJ146" s="1184"/>
      <c r="AK146" s="1184"/>
      <c r="AL146" s="1184"/>
      <c r="AM146" s="1184"/>
      <c r="AN146" s="1184"/>
      <c r="AO146" s="1184"/>
      <c r="AP146" s="1184"/>
      <c r="AQ146" s="1184"/>
      <c r="AR146" s="1184"/>
      <c r="AS146" s="1184"/>
      <c r="AT146" s="1184"/>
      <c r="AU146" s="1184"/>
      <c r="AV146" s="1184"/>
      <c r="AW146" s="1184"/>
      <c r="AX146" s="1184"/>
      <c r="AY146" s="1184"/>
      <c r="AZ146" s="1184"/>
      <c r="BA146" s="1184"/>
    </row>
    <row r="147" spans="35:50" ht="14.25">
      <c r="AI147" s="1249"/>
      <c r="AJ147" s="1249"/>
      <c r="AK147" s="1249"/>
      <c r="AL147" s="1249"/>
      <c r="AM147" s="1249"/>
      <c r="AN147" s="1249"/>
      <c r="AO147" s="1249"/>
      <c r="AP147" s="1249"/>
      <c r="AQ147" s="1249"/>
      <c r="AR147" s="1249"/>
      <c r="AS147" s="1249"/>
      <c r="AT147" s="1249"/>
      <c r="AU147" s="1249"/>
      <c r="AV147" s="1249"/>
      <c r="AW147" s="1192"/>
      <c r="AX147" s="1192"/>
    </row>
    <row r="148" spans="35:50" ht="14.25">
      <c r="AI148" s="1249"/>
      <c r="AJ148" s="1249"/>
      <c r="AK148" s="1249"/>
      <c r="AL148" s="1249"/>
      <c r="AM148" s="1249"/>
      <c r="AN148" s="1249"/>
      <c r="AO148" s="1249"/>
      <c r="AP148" s="1249"/>
      <c r="AQ148" s="1249"/>
      <c r="AR148" s="1249"/>
      <c r="AS148" s="1249"/>
      <c r="AT148" s="1249"/>
      <c r="AU148" s="1249"/>
      <c r="AV148" s="1249"/>
      <c r="AW148" s="1192"/>
      <c r="AX148" s="1192"/>
    </row>
    <row r="149" spans="35:50" ht="14.25">
      <c r="AI149" s="1249"/>
      <c r="AJ149" s="1249"/>
      <c r="AK149" s="1249"/>
      <c r="AL149" s="1249"/>
      <c r="AM149" s="1249"/>
      <c r="AN149" s="1249"/>
      <c r="AO149" s="1249"/>
      <c r="AP149" s="1249"/>
      <c r="AQ149" s="1249"/>
      <c r="AR149" s="1249"/>
      <c r="AS149" s="1249"/>
      <c r="AT149" s="1249"/>
      <c r="AU149" s="1249"/>
      <c r="AV149" s="1249"/>
      <c r="AW149" s="1192"/>
      <c r="AX149" s="1192"/>
    </row>
    <row r="150" spans="35:50" ht="14.25">
      <c r="AI150" s="1249"/>
      <c r="AJ150" s="1249"/>
      <c r="AK150" s="1249"/>
      <c r="AL150" s="1249"/>
      <c r="AM150" s="1249"/>
      <c r="AN150" s="1249"/>
      <c r="AO150" s="1249"/>
      <c r="AP150" s="1249"/>
      <c r="AQ150" s="1249"/>
      <c r="AR150" s="1249"/>
      <c r="AS150" s="1249"/>
      <c r="AT150" s="1249"/>
      <c r="AU150" s="1249"/>
      <c r="AV150" s="1249"/>
      <c r="AW150" s="1192"/>
      <c r="AX150" s="1192"/>
    </row>
    <row r="151" spans="35:50" ht="14.25">
      <c r="AI151" s="1249"/>
      <c r="AJ151" s="1249"/>
      <c r="AK151" s="1249"/>
      <c r="AL151" s="1249"/>
      <c r="AM151" s="1249"/>
      <c r="AN151" s="1249"/>
      <c r="AO151" s="1249"/>
      <c r="AP151" s="1249"/>
      <c r="AQ151" s="1249"/>
      <c r="AR151" s="1249"/>
      <c r="AS151" s="1249"/>
      <c r="AT151" s="1249"/>
      <c r="AU151" s="1249"/>
      <c r="AV151" s="1249"/>
      <c r="AW151" s="1192"/>
      <c r="AX151" s="1192"/>
    </row>
    <row r="152" spans="35:50" ht="14.25">
      <c r="AI152" s="1249"/>
      <c r="AJ152" s="1249"/>
      <c r="AK152" s="1249"/>
      <c r="AL152" s="1249"/>
      <c r="AM152" s="1249"/>
      <c r="AN152" s="1249"/>
      <c r="AO152" s="1249"/>
      <c r="AP152" s="1249"/>
      <c r="AQ152" s="1249"/>
      <c r="AR152" s="1249"/>
      <c r="AS152" s="1249"/>
      <c r="AT152" s="1249"/>
      <c r="AU152" s="1249"/>
      <c r="AV152" s="1249"/>
      <c r="AW152" s="1192"/>
      <c r="AX152" s="1192"/>
    </row>
    <row r="153" spans="35:50" ht="14.25">
      <c r="AI153" s="1249"/>
      <c r="AJ153" s="1249"/>
      <c r="AK153" s="1249"/>
      <c r="AL153" s="1249"/>
      <c r="AM153" s="1249"/>
      <c r="AN153" s="1249"/>
      <c r="AO153" s="1249"/>
      <c r="AP153" s="1249"/>
      <c r="AQ153" s="1249"/>
      <c r="AR153" s="1249"/>
      <c r="AS153" s="1249"/>
      <c r="AT153" s="1249"/>
      <c r="AU153" s="1249"/>
      <c r="AV153" s="1249"/>
      <c r="AW153" s="1192"/>
      <c r="AX153" s="1192"/>
    </row>
    <row r="154" spans="35:50" ht="14.25">
      <c r="AI154" s="1249"/>
      <c r="AJ154" s="1249"/>
      <c r="AK154" s="1249"/>
      <c r="AL154" s="1249"/>
      <c r="AM154" s="1249"/>
      <c r="AN154" s="1249"/>
      <c r="AO154" s="1249"/>
      <c r="AP154" s="1249"/>
      <c r="AQ154" s="1249"/>
      <c r="AR154" s="1249"/>
      <c r="AS154" s="1249"/>
      <c r="AT154" s="1249"/>
      <c r="AU154" s="1249"/>
      <c r="AV154" s="1249"/>
      <c r="AW154" s="1192"/>
      <c r="AX154" s="1192"/>
    </row>
    <row r="155" spans="35:50" ht="14.25">
      <c r="AI155" s="1249"/>
      <c r="AJ155" s="1249"/>
      <c r="AK155" s="1249"/>
      <c r="AL155" s="1249"/>
      <c r="AM155" s="1249"/>
      <c r="AN155" s="1249"/>
      <c r="AO155" s="1249"/>
      <c r="AP155" s="1249"/>
      <c r="AQ155" s="1249"/>
      <c r="AR155" s="1249"/>
      <c r="AS155" s="1249"/>
      <c r="AT155" s="1249"/>
      <c r="AU155" s="1249"/>
      <c r="AV155" s="1249"/>
      <c r="AW155" s="1192"/>
      <c r="AX155" s="1192"/>
    </row>
    <row r="156" spans="35:50" ht="14.25">
      <c r="AI156" s="1249"/>
      <c r="AJ156" s="1249"/>
      <c r="AK156" s="1249"/>
      <c r="AL156" s="1249"/>
      <c r="AM156" s="1249"/>
      <c r="AN156" s="1249"/>
      <c r="AO156" s="1249"/>
      <c r="AP156" s="1249"/>
      <c r="AQ156" s="1249"/>
      <c r="AR156" s="1249"/>
      <c r="AS156" s="1249"/>
      <c r="AT156" s="1249"/>
      <c r="AU156" s="1249"/>
      <c r="AV156" s="1249"/>
      <c r="AW156" s="1192"/>
      <c r="AX156" s="1192"/>
    </row>
    <row r="157" spans="35:50" ht="14.25">
      <c r="AI157" s="1249"/>
      <c r="AJ157" s="1249"/>
      <c r="AK157" s="1249"/>
      <c r="AL157" s="1249"/>
      <c r="AM157" s="1249"/>
      <c r="AN157" s="1249"/>
      <c r="AO157" s="1249"/>
      <c r="AP157" s="1249"/>
      <c r="AQ157" s="1249"/>
      <c r="AR157" s="1249"/>
      <c r="AS157" s="1249"/>
      <c r="AT157" s="1249"/>
      <c r="AU157" s="1249"/>
      <c r="AV157" s="1249"/>
      <c r="AW157" s="1192"/>
      <c r="AX157" s="1192"/>
    </row>
    <row r="158" spans="35:50" ht="14.25">
      <c r="AI158" s="1249"/>
      <c r="AJ158" s="1249"/>
      <c r="AK158" s="1249"/>
      <c r="AL158" s="1249"/>
      <c r="AM158" s="1249"/>
      <c r="AN158" s="1249"/>
      <c r="AO158" s="1249"/>
      <c r="AP158" s="1249"/>
      <c r="AQ158" s="1249"/>
      <c r="AR158" s="1249"/>
      <c r="AS158" s="1249"/>
      <c r="AT158" s="1249"/>
      <c r="AU158" s="1249"/>
      <c r="AV158" s="1249"/>
      <c r="AW158" s="1192"/>
      <c r="AX158" s="1192"/>
    </row>
    <row r="159" spans="35:50" ht="14.25">
      <c r="AI159" s="1249"/>
      <c r="AJ159" s="1249"/>
      <c r="AK159" s="1249"/>
      <c r="AL159" s="1249"/>
      <c r="AM159" s="1249"/>
      <c r="AN159" s="1249"/>
      <c r="AO159" s="1249"/>
      <c r="AP159" s="1249"/>
      <c r="AQ159" s="1249"/>
      <c r="AR159" s="1249"/>
      <c r="AS159" s="1249"/>
      <c r="AT159" s="1249"/>
      <c r="AU159" s="1249"/>
      <c r="AV159" s="1249"/>
      <c r="AW159" s="1192"/>
      <c r="AX159" s="1192"/>
    </row>
    <row r="160" spans="35:50" ht="14.25">
      <c r="AI160" s="1249"/>
      <c r="AJ160" s="1249"/>
      <c r="AK160" s="1249"/>
      <c r="AL160" s="1249"/>
      <c r="AM160" s="1249"/>
      <c r="AN160" s="1249"/>
      <c r="AO160" s="1249"/>
      <c r="AP160" s="1249"/>
      <c r="AQ160" s="1249"/>
      <c r="AR160" s="1249"/>
      <c r="AS160" s="1249"/>
      <c r="AT160" s="1249"/>
      <c r="AU160" s="1249"/>
      <c r="AV160" s="1249"/>
      <c r="AW160" s="1192"/>
      <c r="AX160" s="1192"/>
    </row>
    <row r="161" spans="35:50" ht="14.25">
      <c r="AI161" s="1249"/>
      <c r="AJ161" s="1249"/>
      <c r="AK161" s="1249"/>
      <c r="AL161" s="1249"/>
      <c r="AM161" s="1249"/>
      <c r="AN161" s="1249"/>
      <c r="AO161" s="1249"/>
      <c r="AP161" s="1249"/>
      <c r="AQ161" s="1249"/>
      <c r="AR161" s="1249"/>
      <c r="AS161" s="1249"/>
      <c r="AT161" s="1249"/>
      <c r="AU161" s="1249"/>
      <c r="AV161" s="1249"/>
      <c r="AW161" s="1192"/>
      <c r="AX161" s="1192"/>
    </row>
    <row r="162" spans="35:50" ht="14.25">
      <c r="AI162" s="1249"/>
      <c r="AJ162" s="1249"/>
      <c r="AK162" s="1249"/>
      <c r="AL162" s="1249"/>
      <c r="AM162" s="1249"/>
      <c r="AN162" s="1249"/>
      <c r="AO162" s="1249"/>
      <c r="AP162" s="1249"/>
      <c r="AQ162" s="1249"/>
      <c r="AR162" s="1249"/>
      <c r="AS162" s="1249"/>
      <c r="AT162" s="1249"/>
      <c r="AU162" s="1249"/>
      <c r="AV162" s="1249"/>
      <c r="AW162" s="1192"/>
      <c r="AX162" s="1192"/>
    </row>
    <row r="163" spans="35:50" ht="14.25">
      <c r="AI163" s="1249"/>
      <c r="AJ163" s="1249"/>
      <c r="AK163" s="1249"/>
      <c r="AL163" s="1249"/>
      <c r="AM163" s="1249"/>
      <c r="AN163" s="1249"/>
      <c r="AO163" s="1249"/>
      <c r="AP163" s="1249"/>
      <c r="AQ163" s="1249"/>
      <c r="AR163" s="1249"/>
      <c r="AS163" s="1249"/>
      <c r="AT163" s="1249"/>
      <c r="AU163" s="1249"/>
      <c r="AV163" s="1249"/>
      <c r="AW163" s="1192"/>
      <c r="AX163" s="1192"/>
    </row>
    <row r="164" spans="35:50" ht="14.25">
      <c r="AI164" s="1249"/>
      <c r="AJ164" s="1249"/>
      <c r="AK164" s="1249"/>
      <c r="AL164" s="1249"/>
      <c r="AM164" s="1249"/>
      <c r="AN164" s="1249"/>
      <c r="AO164" s="1249"/>
      <c r="AP164" s="1249"/>
      <c r="AQ164" s="1249"/>
      <c r="AR164" s="1249"/>
      <c r="AS164" s="1249"/>
      <c r="AT164" s="1249"/>
      <c r="AU164" s="1249"/>
      <c r="AV164" s="1249"/>
      <c r="AW164" s="1192"/>
      <c r="AX164" s="1192"/>
    </row>
    <row r="165" spans="35:50" ht="14.25">
      <c r="AI165" s="1249"/>
      <c r="AJ165" s="1249"/>
      <c r="AK165" s="1249"/>
      <c r="AL165" s="1249"/>
      <c r="AM165" s="1249"/>
      <c r="AN165" s="1249"/>
      <c r="AO165" s="1249"/>
      <c r="AP165" s="1249"/>
      <c r="AQ165" s="1249"/>
      <c r="AR165" s="1249"/>
      <c r="AS165" s="1249"/>
      <c r="AT165" s="1249"/>
      <c r="AU165" s="1249"/>
      <c r="AV165" s="1249"/>
      <c r="AW165" s="1192"/>
      <c r="AX165" s="1192"/>
    </row>
    <row r="166" spans="35:50" ht="14.25">
      <c r="AI166" s="1249"/>
      <c r="AJ166" s="1249"/>
      <c r="AK166" s="1249"/>
      <c r="AL166" s="1249"/>
      <c r="AM166" s="1249"/>
      <c r="AN166" s="1249"/>
      <c r="AO166" s="1249"/>
      <c r="AP166" s="1249"/>
      <c r="AQ166" s="1249"/>
      <c r="AR166" s="1249"/>
      <c r="AS166" s="1249"/>
      <c r="AT166" s="1249"/>
      <c r="AU166" s="1249"/>
      <c r="AV166" s="1249"/>
      <c r="AW166" s="1192"/>
      <c r="AX166" s="1192"/>
    </row>
    <row r="167" spans="35:50" ht="14.25">
      <c r="AI167" s="1249"/>
      <c r="AJ167" s="1249"/>
      <c r="AK167" s="1249"/>
      <c r="AL167" s="1249"/>
      <c r="AM167" s="1249"/>
      <c r="AN167" s="1249"/>
      <c r="AO167" s="1249"/>
      <c r="AP167" s="1249"/>
      <c r="AQ167" s="1249"/>
      <c r="AR167" s="1249"/>
      <c r="AS167" s="1249"/>
      <c r="AT167" s="1249"/>
      <c r="AU167" s="1249"/>
      <c r="AV167" s="1249"/>
      <c r="AW167" s="1192"/>
      <c r="AX167" s="1192"/>
    </row>
    <row r="168" spans="35:50" ht="14.25">
      <c r="AI168" s="1249"/>
      <c r="AJ168" s="1249"/>
      <c r="AK168" s="1249"/>
      <c r="AL168" s="1249"/>
      <c r="AM168" s="1249"/>
      <c r="AN168" s="1249"/>
      <c r="AO168" s="1249"/>
      <c r="AP168" s="1249"/>
      <c r="AQ168" s="1249"/>
      <c r="AR168" s="1249"/>
      <c r="AS168" s="1249"/>
      <c r="AT168" s="1249"/>
      <c r="AU168" s="1249"/>
      <c r="AV168" s="1249"/>
      <c r="AW168" s="1192"/>
      <c r="AX168" s="1192"/>
    </row>
    <row r="169" spans="35:50" ht="14.25">
      <c r="AI169" s="1249"/>
      <c r="AJ169" s="1249"/>
      <c r="AK169" s="1249"/>
      <c r="AL169" s="1249"/>
      <c r="AM169" s="1249"/>
      <c r="AN169" s="1249"/>
      <c r="AO169" s="1249"/>
      <c r="AP169" s="1249"/>
      <c r="AQ169" s="1249"/>
      <c r="AR169" s="1249"/>
      <c r="AS169" s="1249"/>
      <c r="AT169" s="1249"/>
      <c r="AU169" s="1249"/>
      <c r="AV169" s="1249"/>
      <c r="AW169" s="1192"/>
      <c r="AX169" s="1192"/>
    </row>
    <row r="170" spans="35:50" ht="14.25">
      <c r="AI170" s="1249"/>
      <c r="AJ170" s="1249"/>
      <c r="AK170" s="1249"/>
      <c r="AL170" s="1249"/>
      <c r="AM170" s="1249"/>
      <c r="AN170" s="1249"/>
      <c r="AO170" s="1249"/>
      <c r="AP170" s="1249"/>
      <c r="AQ170" s="1249"/>
      <c r="AR170" s="1249"/>
      <c r="AS170" s="1249"/>
      <c r="AT170" s="1249"/>
      <c r="AU170" s="1249"/>
      <c r="AV170" s="1249"/>
      <c r="AW170" s="1192"/>
      <c r="AX170" s="1192"/>
    </row>
    <row r="171" spans="35:50" ht="14.25">
      <c r="AI171" s="1249"/>
      <c r="AJ171" s="1249"/>
      <c r="AK171" s="1249"/>
      <c r="AL171" s="1249"/>
      <c r="AM171" s="1249"/>
      <c r="AN171" s="1249"/>
      <c r="AO171" s="1249"/>
      <c r="AP171" s="1249"/>
      <c r="AQ171" s="1249"/>
      <c r="AR171" s="1249"/>
      <c r="AS171" s="1249"/>
      <c r="AT171" s="1249"/>
      <c r="AU171" s="1249"/>
      <c r="AV171" s="1249"/>
      <c r="AW171" s="1192"/>
      <c r="AX171" s="1192"/>
    </row>
    <row r="172" spans="35:50" ht="14.25">
      <c r="AI172" s="1249"/>
      <c r="AJ172" s="1249"/>
      <c r="AK172" s="1249"/>
      <c r="AL172" s="1249"/>
      <c r="AM172" s="1249"/>
      <c r="AN172" s="1249"/>
      <c r="AO172" s="1249"/>
      <c r="AP172" s="1249"/>
      <c r="AQ172" s="1249"/>
      <c r="AR172" s="1249"/>
      <c r="AS172" s="1249"/>
      <c r="AT172" s="1249"/>
      <c r="AU172" s="1249"/>
      <c r="AV172" s="1249"/>
      <c r="AW172" s="1192"/>
      <c r="AX172" s="1192"/>
    </row>
    <row r="173" spans="35:50" ht="14.25">
      <c r="AI173" s="1249"/>
      <c r="AJ173" s="1249"/>
      <c r="AK173" s="1249"/>
      <c r="AL173" s="1249"/>
      <c r="AM173" s="1249"/>
      <c r="AN173" s="1249"/>
      <c r="AO173" s="1249"/>
      <c r="AP173" s="1249"/>
      <c r="AQ173" s="1249"/>
      <c r="AR173" s="1249"/>
      <c r="AS173" s="1249"/>
      <c r="AT173" s="1249"/>
      <c r="AU173" s="1249"/>
      <c r="AV173" s="1249"/>
      <c r="AW173" s="1192"/>
      <c r="AX173" s="1192"/>
    </row>
    <row r="174" spans="35:50" ht="14.25">
      <c r="AI174" s="1249"/>
      <c r="AJ174" s="1249"/>
      <c r="AK174" s="1249"/>
      <c r="AL174" s="1249"/>
      <c r="AM174" s="1249"/>
      <c r="AN174" s="1249"/>
      <c r="AO174" s="1249"/>
      <c r="AP174" s="1249"/>
      <c r="AQ174" s="1249"/>
      <c r="AR174" s="1249"/>
      <c r="AS174" s="1249"/>
      <c r="AT174" s="1249"/>
      <c r="AU174" s="1249"/>
      <c r="AV174" s="1249"/>
      <c r="AW174" s="1192"/>
      <c r="AX174" s="1192"/>
    </row>
    <row r="175" spans="35:50" ht="14.25">
      <c r="AI175" s="1249"/>
      <c r="AJ175" s="1249"/>
      <c r="AK175" s="1249"/>
      <c r="AL175" s="1249"/>
      <c r="AM175" s="1249"/>
      <c r="AN175" s="1249"/>
      <c r="AO175" s="1249"/>
      <c r="AP175" s="1249"/>
      <c r="AQ175" s="1249"/>
      <c r="AR175" s="1249"/>
      <c r="AS175" s="1249"/>
      <c r="AT175" s="1249"/>
      <c r="AU175" s="1249"/>
      <c r="AV175" s="1249"/>
      <c r="AW175" s="1192"/>
      <c r="AX175" s="1192"/>
    </row>
    <row r="176" spans="35:50" ht="14.25">
      <c r="AI176" s="1249"/>
      <c r="AJ176" s="1249"/>
      <c r="AK176" s="1249"/>
      <c r="AL176" s="1249"/>
      <c r="AM176" s="1249"/>
      <c r="AN176" s="1249"/>
      <c r="AO176" s="1249"/>
      <c r="AP176" s="1249"/>
      <c r="AQ176" s="1249"/>
      <c r="AR176" s="1249"/>
      <c r="AS176" s="1249"/>
      <c r="AT176" s="1249"/>
      <c r="AU176" s="1249"/>
      <c r="AV176" s="1249"/>
      <c r="AW176" s="1192"/>
      <c r="AX176" s="1192"/>
    </row>
    <row r="177" spans="35:50" ht="14.25">
      <c r="AI177" s="1249"/>
      <c r="AJ177" s="1249"/>
      <c r="AK177" s="1249"/>
      <c r="AL177" s="1249"/>
      <c r="AM177" s="1249"/>
      <c r="AN177" s="1249"/>
      <c r="AO177" s="1249"/>
      <c r="AP177" s="1249"/>
      <c r="AQ177" s="1249"/>
      <c r="AR177" s="1249"/>
      <c r="AS177" s="1249"/>
      <c r="AT177" s="1249"/>
      <c r="AU177" s="1249"/>
      <c r="AV177" s="1249"/>
      <c r="AW177" s="1192"/>
      <c r="AX177" s="1192"/>
    </row>
    <row r="178" spans="35:50" ht="14.25">
      <c r="AI178" s="1249"/>
      <c r="AJ178" s="1249"/>
      <c r="AK178" s="1249"/>
      <c r="AL178" s="1249"/>
      <c r="AM178" s="1249"/>
      <c r="AN178" s="1249"/>
      <c r="AO178" s="1249"/>
      <c r="AP178" s="1249"/>
      <c r="AQ178" s="1249"/>
      <c r="AR178" s="1249"/>
      <c r="AS178" s="1249"/>
      <c r="AT178" s="1249"/>
      <c r="AU178" s="1249"/>
      <c r="AV178" s="1249"/>
      <c r="AW178" s="1192"/>
      <c r="AX178" s="1192"/>
    </row>
    <row r="179" spans="35:50" ht="14.25">
      <c r="AI179" s="1249"/>
      <c r="AJ179" s="1249"/>
      <c r="AK179" s="1249"/>
      <c r="AL179" s="1249"/>
      <c r="AM179" s="1249"/>
      <c r="AN179" s="1249"/>
      <c r="AO179" s="1249"/>
      <c r="AP179" s="1249"/>
      <c r="AQ179" s="1249"/>
      <c r="AR179" s="1249"/>
      <c r="AS179" s="1249"/>
      <c r="AT179" s="1249"/>
      <c r="AU179" s="1249"/>
      <c r="AV179" s="1249"/>
      <c r="AW179" s="1192"/>
      <c r="AX179" s="1192"/>
    </row>
    <row r="180" spans="35:50" ht="14.25">
      <c r="AI180" s="1249"/>
      <c r="AJ180" s="1249"/>
      <c r="AK180" s="1249"/>
      <c r="AL180" s="1249"/>
      <c r="AM180" s="1249"/>
      <c r="AN180" s="1249"/>
      <c r="AO180" s="1249"/>
      <c r="AP180" s="1249"/>
      <c r="AQ180" s="1249"/>
      <c r="AR180" s="1249"/>
      <c r="AS180" s="1249"/>
      <c r="AT180" s="1249"/>
      <c r="AU180" s="1249"/>
      <c r="AV180" s="1249"/>
      <c r="AW180" s="1192"/>
      <c r="AX180" s="1192"/>
    </row>
    <row r="181" spans="35:50" ht="14.25">
      <c r="AI181" s="1249"/>
      <c r="AJ181" s="1249"/>
      <c r="AK181" s="1249"/>
      <c r="AL181" s="1249"/>
      <c r="AM181" s="1249"/>
      <c r="AN181" s="1249"/>
      <c r="AO181" s="1249"/>
      <c r="AP181" s="1249"/>
      <c r="AQ181" s="1249"/>
      <c r="AR181" s="1249"/>
      <c r="AS181" s="1249"/>
      <c r="AT181" s="1249"/>
      <c r="AU181" s="1249"/>
      <c r="AV181" s="1249"/>
      <c r="AW181" s="1192"/>
      <c r="AX181" s="1192"/>
    </row>
    <row r="182" spans="35:50" ht="14.25">
      <c r="AI182" s="1249"/>
      <c r="AJ182" s="1249"/>
      <c r="AK182" s="1249"/>
      <c r="AL182" s="1249"/>
      <c r="AM182" s="1249"/>
      <c r="AN182" s="1249"/>
      <c r="AO182" s="1249"/>
      <c r="AP182" s="1249"/>
      <c r="AQ182" s="1249"/>
      <c r="AR182" s="1249"/>
      <c r="AS182" s="1249"/>
      <c r="AT182" s="1249"/>
      <c r="AU182" s="1249"/>
      <c r="AV182" s="1249"/>
      <c r="AW182" s="1192"/>
      <c r="AX182" s="1192"/>
    </row>
    <row r="183" spans="35:50" ht="14.25">
      <c r="AI183" s="1249"/>
      <c r="AJ183" s="1249"/>
      <c r="AK183" s="1249"/>
      <c r="AL183" s="1249"/>
      <c r="AM183" s="1249"/>
      <c r="AN183" s="1249"/>
      <c r="AO183" s="1249"/>
      <c r="AP183" s="1249"/>
      <c r="AQ183" s="1249"/>
      <c r="AR183" s="1249"/>
      <c r="AS183" s="1249"/>
      <c r="AT183" s="1249"/>
      <c r="AU183" s="1249"/>
      <c r="AV183" s="1249"/>
      <c r="AW183" s="1192"/>
      <c r="AX183" s="1192"/>
    </row>
    <row r="184" spans="35:50" ht="14.25">
      <c r="AI184" s="1249"/>
      <c r="AJ184" s="1249"/>
      <c r="AK184" s="1249"/>
      <c r="AL184" s="1249"/>
      <c r="AM184" s="1249"/>
      <c r="AN184" s="1249"/>
      <c r="AO184" s="1249"/>
      <c r="AP184" s="1249"/>
      <c r="AQ184" s="1249"/>
      <c r="AR184" s="1249"/>
      <c r="AS184" s="1249"/>
      <c r="AT184" s="1249"/>
      <c r="AU184" s="1249"/>
      <c r="AV184" s="1249"/>
      <c r="AW184" s="1192"/>
      <c r="AX184" s="1192"/>
    </row>
    <row r="185" spans="35:50" ht="14.25">
      <c r="AI185" s="1249"/>
      <c r="AJ185" s="1249"/>
      <c r="AK185" s="1249"/>
      <c r="AL185" s="1249"/>
      <c r="AM185" s="1249"/>
      <c r="AN185" s="1249"/>
      <c r="AO185" s="1249"/>
      <c r="AP185" s="1249"/>
      <c r="AQ185" s="1249"/>
      <c r="AR185" s="1249"/>
      <c r="AS185" s="1249"/>
      <c r="AT185" s="1249"/>
      <c r="AU185" s="1249"/>
      <c r="AV185" s="1249"/>
      <c r="AW185" s="1192"/>
      <c r="AX185" s="1192"/>
    </row>
    <row r="186" spans="35:50" ht="14.25">
      <c r="AI186" s="1249"/>
      <c r="AJ186" s="1249"/>
      <c r="AK186" s="1249"/>
      <c r="AL186" s="1249"/>
      <c r="AM186" s="1249"/>
      <c r="AN186" s="1249"/>
      <c r="AO186" s="1249"/>
      <c r="AP186" s="1249"/>
      <c r="AQ186" s="1249"/>
      <c r="AR186" s="1249"/>
      <c r="AS186" s="1249"/>
      <c r="AT186" s="1249"/>
      <c r="AU186" s="1249"/>
      <c r="AV186" s="1249"/>
      <c r="AW186" s="1192"/>
      <c r="AX186" s="1192"/>
    </row>
    <row r="187" spans="35:50" ht="14.25">
      <c r="AI187" s="1249"/>
      <c r="AJ187" s="1249"/>
      <c r="AK187" s="1249"/>
      <c r="AL187" s="1249"/>
      <c r="AM187" s="1249"/>
      <c r="AN187" s="1249"/>
      <c r="AO187" s="1249"/>
      <c r="AP187" s="1249"/>
      <c r="AQ187" s="1249"/>
      <c r="AR187" s="1249"/>
      <c r="AS187" s="1249"/>
      <c r="AT187" s="1249"/>
      <c r="AU187" s="1249"/>
      <c r="AV187" s="1249"/>
      <c r="AW187" s="1192"/>
      <c r="AX187" s="1192"/>
    </row>
    <row r="188" spans="35:50" ht="14.25">
      <c r="AI188" s="1249"/>
      <c r="AJ188" s="1249"/>
      <c r="AK188" s="1249"/>
      <c r="AL188" s="1249"/>
      <c r="AM188" s="1249"/>
      <c r="AN188" s="1249"/>
      <c r="AO188" s="1249"/>
      <c r="AP188" s="1249"/>
      <c r="AQ188" s="1249"/>
      <c r="AR188" s="1249"/>
      <c r="AS188" s="1249"/>
      <c r="AT188" s="1249"/>
      <c r="AU188" s="1249"/>
      <c r="AV188" s="1249"/>
      <c r="AW188" s="1192"/>
      <c r="AX188" s="1192"/>
    </row>
    <row r="189" spans="35:50" ht="14.25">
      <c r="AI189" s="1249"/>
      <c r="AJ189" s="1249"/>
      <c r="AK189" s="1249"/>
      <c r="AL189" s="1249"/>
      <c r="AM189" s="1249"/>
      <c r="AN189" s="1249"/>
      <c r="AO189" s="1249"/>
      <c r="AP189" s="1249"/>
      <c r="AQ189" s="1249"/>
      <c r="AR189" s="1249"/>
      <c r="AS189" s="1249"/>
      <c r="AT189" s="1249"/>
      <c r="AU189" s="1249"/>
      <c r="AV189" s="1249"/>
      <c r="AW189" s="1192"/>
      <c r="AX189" s="1192"/>
    </row>
    <row r="190" spans="35:50" ht="14.25">
      <c r="AI190" s="1249"/>
      <c r="AJ190" s="1249"/>
      <c r="AK190" s="1249"/>
      <c r="AL190" s="1249"/>
      <c r="AM190" s="1249"/>
      <c r="AN190" s="1249"/>
      <c r="AO190" s="1249"/>
      <c r="AP190" s="1249"/>
      <c r="AQ190" s="1249"/>
      <c r="AR190" s="1249"/>
      <c r="AS190" s="1249"/>
      <c r="AT190" s="1249"/>
      <c r="AU190" s="1249"/>
      <c r="AV190" s="1249"/>
      <c r="AW190" s="1192"/>
      <c r="AX190" s="1192"/>
    </row>
    <row r="191" spans="35:50" ht="14.25">
      <c r="AI191" s="1249"/>
      <c r="AJ191" s="1249"/>
      <c r="AK191" s="1249"/>
      <c r="AL191" s="1249"/>
      <c r="AM191" s="1249"/>
      <c r="AN191" s="1249"/>
      <c r="AO191" s="1249"/>
      <c r="AP191" s="1249"/>
      <c r="AQ191" s="1249"/>
      <c r="AR191" s="1249"/>
      <c r="AS191" s="1249"/>
      <c r="AT191" s="1249"/>
      <c r="AU191" s="1249"/>
      <c r="AV191" s="1249"/>
      <c r="AW191" s="1192"/>
      <c r="AX191" s="1192"/>
    </row>
    <row r="192" spans="35:50" ht="14.25">
      <c r="AI192" s="1249"/>
      <c r="AJ192" s="1249"/>
      <c r="AK192" s="1249"/>
      <c r="AL192" s="1249"/>
      <c r="AM192" s="1249"/>
      <c r="AN192" s="1249"/>
      <c r="AO192" s="1249"/>
      <c r="AP192" s="1249"/>
      <c r="AQ192" s="1249"/>
      <c r="AR192" s="1249"/>
      <c r="AS192" s="1249"/>
      <c r="AT192" s="1249"/>
      <c r="AU192" s="1249"/>
      <c r="AV192" s="1249"/>
      <c r="AW192" s="1192"/>
      <c r="AX192" s="1192"/>
    </row>
    <row r="193" spans="35:50" ht="14.25">
      <c r="AI193" s="1249"/>
      <c r="AJ193" s="1249"/>
      <c r="AK193" s="1249"/>
      <c r="AL193" s="1249"/>
      <c r="AM193" s="1249"/>
      <c r="AN193" s="1249"/>
      <c r="AO193" s="1249"/>
      <c r="AP193" s="1249"/>
      <c r="AQ193" s="1249"/>
      <c r="AR193" s="1249"/>
      <c r="AS193" s="1249"/>
      <c r="AT193" s="1249"/>
      <c r="AU193" s="1249"/>
      <c r="AV193" s="1249"/>
      <c r="AW193" s="1192"/>
      <c r="AX193" s="1192"/>
    </row>
    <row r="194" spans="35:50" ht="14.25">
      <c r="AI194" s="1249"/>
      <c r="AJ194" s="1249"/>
      <c r="AK194" s="1249"/>
      <c r="AL194" s="1249"/>
      <c r="AM194" s="1249"/>
      <c r="AN194" s="1249"/>
      <c r="AO194" s="1249"/>
      <c r="AP194" s="1249"/>
      <c r="AQ194" s="1249"/>
      <c r="AR194" s="1249"/>
      <c r="AS194" s="1249"/>
      <c r="AT194" s="1249"/>
      <c r="AU194" s="1249"/>
      <c r="AV194" s="1249"/>
      <c r="AW194" s="1192"/>
      <c r="AX194" s="1192"/>
    </row>
    <row r="195" spans="35:50" ht="14.25">
      <c r="AI195" s="1249"/>
      <c r="AJ195" s="1249"/>
      <c r="AK195" s="1249"/>
      <c r="AL195" s="1249"/>
      <c r="AM195" s="1249"/>
      <c r="AN195" s="1249"/>
      <c r="AO195" s="1249"/>
      <c r="AP195" s="1249"/>
      <c r="AQ195" s="1249"/>
      <c r="AR195" s="1249"/>
      <c r="AS195" s="1249"/>
      <c r="AT195" s="1249"/>
      <c r="AU195" s="1249"/>
      <c r="AV195" s="1249"/>
      <c r="AW195" s="1192"/>
      <c r="AX195" s="1192"/>
    </row>
    <row r="196" spans="35:50" ht="14.25">
      <c r="AI196" s="1249"/>
      <c r="AJ196" s="1249"/>
      <c r="AK196" s="1249"/>
      <c r="AL196" s="1249"/>
      <c r="AM196" s="1249"/>
      <c r="AN196" s="1249"/>
      <c r="AO196" s="1249"/>
      <c r="AP196" s="1249"/>
      <c r="AQ196" s="1249"/>
      <c r="AR196" s="1249"/>
      <c r="AS196" s="1249"/>
      <c r="AT196" s="1249"/>
      <c r="AU196" s="1249"/>
      <c r="AV196" s="1249"/>
      <c r="AW196" s="1192"/>
      <c r="AX196" s="1192"/>
    </row>
    <row r="197" spans="35:50" ht="14.25">
      <c r="AI197" s="1249"/>
      <c r="AJ197" s="1249"/>
      <c r="AK197" s="1249"/>
      <c r="AL197" s="1249"/>
      <c r="AM197" s="1249"/>
      <c r="AN197" s="1249"/>
      <c r="AO197" s="1249"/>
      <c r="AP197" s="1249"/>
      <c r="AQ197" s="1249"/>
      <c r="AR197" s="1249"/>
      <c r="AS197" s="1249"/>
      <c r="AT197" s="1249"/>
      <c r="AU197" s="1249"/>
      <c r="AV197" s="1249"/>
      <c r="AW197" s="1192"/>
      <c r="AX197" s="1192"/>
    </row>
    <row r="198" spans="35:50" ht="14.25">
      <c r="AI198" s="1249"/>
      <c r="AJ198" s="1249"/>
      <c r="AK198" s="1249"/>
      <c r="AL198" s="1249"/>
      <c r="AM198" s="1249"/>
      <c r="AN198" s="1249"/>
      <c r="AO198" s="1249"/>
      <c r="AP198" s="1249"/>
      <c r="AQ198" s="1249"/>
      <c r="AR198" s="1249"/>
      <c r="AS198" s="1249"/>
      <c r="AT198" s="1249"/>
      <c r="AU198" s="1249"/>
      <c r="AV198" s="1249"/>
      <c r="AW198" s="1192"/>
      <c r="AX198" s="1192"/>
    </row>
    <row r="199" spans="35:50" ht="14.25">
      <c r="AI199" s="1249"/>
      <c r="AJ199" s="1249"/>
      <c r="AK199" s="1249"/>
      <c r="AL199" s="1249"/>
      <c r="AM199" s="1249"/>
      <c r="AN199" s="1249"/>
      <c r="AO199" s="1249"/>
      <c r="AP199" s="1249"/>
      <c r="AQ199" s="1249"/>
      <c r="AR199" s="1249"/>
      <c r="AS199" s="1249"/>
      <c r="AT199" s="1249"/>
      <c r="AU199" s="1249"/>
      <c r="AV199" s="1249"/>
      <c r="AW199" s="1192"/>
      <c r="AX199" s="1192"/>
    </row>
    <row r="200" spans="35:50" ht="14.25">
      <c r="AI200" s="1249"/>
      <c r="AJ200" s="1249"/>
      <c r="AK200" s="1249"/>
      <c r="AL200" s="1249"/>
      <c r="AM200" s="1249"/>
      <c r="AN200" s="1249"/>
      <c r="AO200" s="1249"/>
      <c r="AP200" s="1249"/>
      <c r="AQ200" s="1249"/>
      <c r="AR200" s="1249"/>
      <c r="AS200" s="1249"/>
      <c r="AT200" s="1249"/>
      <c r="AU200" s="1249"/>
      <c r="AV200" s="1249"/>
      <c r="AW200" s="1192"/>
      <c r="AX200" s="1192"/>
    </row>
    <row r="201" spans="35:50" ht="14.25">
      <c r="AI201" s="1249"/>
      <c r="AJ201" s="1249"/>
      <c r="AK201" s="1249"/>
      <c r="AL201" s="1249"/>
      <c r="AM201" s="1249"/>
      <c r="AN201" s="1249"/>
      <c r="AO201" s="1249"/>
      <c r="AP201" s="1249"/>
      <c r="AQ201" s="1249"/>
      <c r="AR201" s="1249"/>
      <c r="AS201" s="1249"/>
      <c r="AT201" s="1249"/>
      <c r="AU201" s="1249"/>
      <c r="AV201" s="1249"/>
      <c r="AW201" s="1192"/>
      <c r="AX201" s="1192"/>
    </row>
    <row r="202" spans="35:50" ht="14.25">
      <c r="AI202" s="1249"/>
      <c r="AJ202" s="1249"/>
      <c r="AK202" s="1249"/>
      <c r="AL202" s="1249"/>
      <c r="AM202" s="1249"/>
      <c r="AN202" s="1249"/>
      <c r="AO202" s="1249"/>
      <c r="AP202" s="1249"/>
      <c r="AQ202" s="1249"/>
      <c r="AR202" s="1249"/>
      <c r="AS202" s="1249"/>
      <c r="AT202" s="1249"/>
      <c r="AU202" s="1249"/>
      <c r="AV202" s="1249"/>
      <c r="AW202" s="1192"/>
      <c r="AX202" s="1192"/>
    </row>
    <row r="203" spans="35:50" ht="14.25">
      <c r="AI203" s="1249"/>
      <c r="AJ203" s="1249"/>
      <c r="AK203" s="1249"/>
      <c r="AL203" s="1249"/>
      <c r="AM203" s="1249"/>
      <c r="AN203" s="1249"/>
      <c r="AO203" s="1249"/>
      <c r="AP203" s="1249"/>
      <c r="AQ203" s="1249"/>
      <c r="AR203" s="1249"/>
      <c r="AS203" s="1249"/>
      <c r="AT203" s="1249"/>
      <c r="AU203" s="1249"/>
      <c r="AV203" s="1249"/>
      <c r="AW203" s="1192"/>
      <c r="AX203" s="1192"/>
    </row>
    <row r="204" spans="35:50" ht="14.25">
      <c r="AI204" s="1249"/>
      <c r="AJ204" s="1249"/>
      <c r="AK204" s="1249"/>
      <c r="AL204" s="1249"/>
      <c r="AM204" s="1249"/>
      <c r="AN204" s="1249"/>
      <c r="AO204" s="1249"/>
      <c r="AP204" s="1249"/>
      <c r="AQ204" s="1249"/>
      <c r="AR204" s="1249"/>
      <c r="AS204" s="1249"/>
      <c r="AT204" s="1249"/>
      <c r="AU204" s="1249"/>
      <c r="AV204" s="1249"/>
      <c r="AW204" s="1192"/>
      <c r="AX204" s="1192"/>
    </row>
    <row r="205" spans="35:50" ht="14.25">
      <c r="AI205" s="1249"/>
      <c r="AJ205" s="1249"/>
      <c r="AK205" s="1249"/>
      <c r="AL205" s="1249"/>
      <c r="AM205" s="1249"/>
      <c r="AN205" s="1249"/>
      <c r="AO205" s="1249"/>
      <c r="AP205" s="1249"/>
      <c r="AQ205" s="1249"/>
      <c r="AR205" s="1249"/>
      <c r="AS205" s="1249"/>
      <c r="AT205" s="1249"/>
      <c r="AU205" s="1249"/>
      <c r="AV205" s="1249"/>
      <c r="AW205" s="1192"/>
      <c r="AX205" s="1192"/>
    </row>
    <row r="206" spans="35:50" ht="14.25">
      <c r="AI206" s="1249"/>
      <c r="AJ206" s="1249"/>
      <c r="AK206" s="1249"/>
      <c r="AL206" s="1249"/>
      <c r="AM206" s="1249"/>
      <c r="AN206" s="1249"/>
      <c r="AO206" s="1249"/>
      <c r="AP206" s="1249"/>
      <c r="AQ206" s="1249"/>
      <c r="AR206" s="1249"/>
      <c r="AS206" s="1249"/>
      <c r="AT206" s="1249"/>
      <c r="AU206" s="1249"/>
      <c r="AV206" s="1249"/>
      <c r="AW206" s="1192"/>
      <c r="AX206" s="1192"/>
    </row>
    <row r="207" spans="35:50" ht="14.25">
      <c r="AI207" s="1249"/>
      <c r="AJ207" s="1249"/>
      <c r="AK207" s="1249"/>
      <c r="AL207" s="1249"/>
      <c r="AM207" s="1249"/>
      <c r="AN207" s="1249"/>
      <c r="AO207" s="1249"/>
      <c r="AP207" s="1249"/>
      <c r="AQ207" s="1249"/>
      <c r="AR207" s="1249"/>
      <c r="AS207" s="1249"/>
      <c r="AT207" s="1249"/>
      <c r="AU207" s="1249"/>
      <c r="AV207" s="1249"/>
      <c r="AW207" s="1192"/>
      <c r="AX207" s="1192"/>
    </row>
    <row r="208" spans="35:50" ht="14.25">
      <c r="AI208" s="1249"/>
      <c r="AJ208" s="1249"/>
      <c r="AK208" s="1249"/>
      <c r="AL208" s="1249"/>
      <c r="AM208" s="1249"/>
      <c r="AN208" s="1249"/>
      <c r="AO208" s="1249"/>
      <c r="AP208" s="1249"/>
      <c r="AQ208" s="1249"/>
      <c r="AR208" s="1249"/>
      <c r="AS208" s="1249"/>
      <c r="AT208" s="1249"/>
      <c r="AU208" s="1249"/>
      <c r="AV208" s="1249"/>
      <c r="AW208" s="1192"/>
      <c r="AX208" s="1192"/>
    </row>
    <row r="209" spans="35:50" ht="14.25">
      <c r="AI209" s="1249"/>
      <c r="AJ209" s="1249"/>
      <c r="AK209" s="1249"/>
      <c r="AL209" s="1249"/>
      <c r="AM209" s="1249"/>
      <c r="AN209" s="1249"/>
      <c r="AO209" s="1249"/>
      <c r="AP209" s="1249"/>
      <c r="AQ209" s="1249"/>
      <c r="AR209" s="1249"/>
      <c r="AS209" s="1249"/>
      <c r="AT209" s="1249"/>
      <c r="AU209" s="1249"/>
      <c r="AV209" s="1249"/>
      <c r="AW209" s="1192"/>
      <c r="AX209" s="1192"/>
    </row>
    <row r="210" spans="35:50" ht="14.25">
      <c r="AI210" s="1249"/>
      <c r="AJ210" s="1249"/>
      <c r="AK210" s="1249"/>
      <c r="AL210" s="1249"/>
      <c r="AM210" s="1249"/>
      <c r="AN210" s="1249"/>
      <c r="AO210" s="1249"/>
      <c r="AP210" s="1249"/>
      <c r="AQ210" s="1249"/>
      <c r="AR210" s="1249"/>
      <c r="AS210" s="1249"/>
      <c r="AT210" s="1249"/>
      <c r="AU210" s="1249"/>
      <c r="AV210" s="1249"/>
      <c r="AW210" s="1192"/>
      <c r="AX210" s="1192"/>
    </row>
    <row r="211" spans="35:50" ht="14.25">
      <c r="AI211" s="1249"/>
      <c r="AJ211" s="1249"/>
      <c r="AK211" s="1249"/>
      <c r="AL211" s="1249"/>
      <c r="AM211" s="1249"/>
      <c r="AN211" s="1249"/>
      <c r="AO211" s="1249"/>
      <c r="AP211" s="1249"/>
      <c r="AQ211" s="1249"/>
      <c r="AR211" s="1249"/>
      <c r="AS211" s="1249"/>
      <c r="AT211" s="1249"/>
      <c r="AU211" s="1249"/>
      <c r="AV211" s="1249"/>
      <c r="AW211" s="1192"/>
      <c r="AX211" s="1192"/>
    </row>
    <row r="212" spans="35:50" ht="14.25">
      <c r="AI212" s="1249"/>
      <c r="AJ212" s="1249"/>
      <c r="AK212" s="1249"/>
      <c r="AL212" s="1249"/>
      <c r="AM212" s="1249"/>
      <c r="AN212" s="1249"/>
      <c r="AO212" s="1249"/>
      <c r="AP212" s="1249"/>
      <c r="AQ212" s="1249"/>
      <c r="AR212" s="1249"/>
      <c r="AS212" s="1249"/>
      <c r="AT212" s="1249"/>
      <c r="AU212" s="1249"/>
      <c r="AV212" s="1249"/>
      <c r="AW212" s="1192"/>
      <c r="AX212" s="1192"/>
    </row>
    <row r="213" spans="35:50" ht="14.25">
      <c r="AI213" s="1249"/>
      <c r="AJ213" s="1249"/>
      <c r="AK213" s="1249"/>
      <c r="AL213" s="1249"/>
      <c r="AM213" s="1249"/>
      <c r="AN213" s="1249"/>
      <c r="AO213" s="1249"/>
      <c r="AP213" s="1249"/>
      <c r="AQ213" s="1249"/>
      <c r="AR213" s="1249"/>
      <c r="AS213" s="1249"/>
      <c r="AT213" s="1249"/>
      <c r="AU213" s="1249"/>
      <c r="AV213" s="1249"/>
      <c r="AW213" s="1192"/>
      <c r="AX213" s="1192"/>
    </row>
    <row r="214" spans="35:50" ht="14.25">
      <c r="AI214" s="1249"/>
      <c r="AJ214" s="1249"/>
      <c r="AK214" s="1249"/>
      <c r="AL214" s="1249"/>
      <c r="AM214" s="1249"/>
      <c r="AN214" s="1249"/>
      <c r="AO214" s="1249"/>
      <c r="AP214" s="1249"/>
      <c r="AQ214" s="1249"/>
      <c r="AR214" s="1249"/>
      <c r="AS214" s="1249"/>
      <c r="AT214" s="1249"/>
      <c r="AU214" s="1249"/>
      <c r="AV214" s="1249"/>
      <c r="AW214" s="1192"/>
      <c r="AX214" s="1192"/>
    </row>
    <row r="215" spans="35:50" ht="14.25">
      <c r="AI215" s="1249"/>
      <c r="AJ215" s="1249"/>
      <c r="AK215" s="1249"/>
      <c r="AL215" s="1249"/>
      <c r="AM215" s="1249"/>
      <c r="AN215" s="1249"/>
      <c r="AO215" s="1249"/>
      <c r="AP215" s="1249"/>
      <c r="AQ215" s="1249"/>
      <c r="AR215" s="1249"/>
      <c r="AS215" s="1249"/>
      <c r="AT215" s="1249"/>
      <c r="AU215" s="1249"/>
      <c r="AV215" s="1249"/>
      <c r="AW215" s="1192"/>
      <c r="AX215" s="1192"/>
    </row>
    <row r="216" spans="35:50" ht="14.25">
      <c r="AI216" s="1249"/>
      <c r="AJ216" s="1249"/>
      <c r="AK216" s="1249"/>
      <c r="AL216" s="1249"/>
      <c r="AM216" s="1249"/>
      <c r="AN216" s="1249"/>
      <c r="AO216" s="1249"/>
      <c r="AP216" s="1249"/>
      <c r="AQ216" s="1249"/>
      <c r="AR216" s="1249"/>
      <c r="AS216" s="1249"/>
      <c r="AT216" s="1249"/>
      <c r="AU216" s="1249"/>
      <c r="AV216" s="1249"/>
      <c r="AW216" s="1192"/>
      <c r="AX216" s="1192"/>
    </row>
    <row r="217" spans="35:50" ht="14.25">
      <c r="AI217" s="1249"/>
      <c r="AJ217" s="1249"/>
      <c r="AK217" s="1249"/>
      <c r="AL217" s="1249"/>
      <c r="AM217" s="1249"/>
      <c r="AN217" s="1249"/>
      <c r="AO217" s="1249"/>
      <c r="AP217" s="1249"/>
      <c r="AQ217" s="1249"/>
      <c r="AR217" s="1249"/>
      <c r="AS217" s="1249"/>
      <c r="AT217" s="1249"/>
      <c r="AU217" s="1249"/>
      <c r="AV217" s="1249"/>
      <c r="AW217" s="1192"/>
      <c r="AX217" s="1192"/>
    </row>
    <row r="218" spans="35:50" ht="14.25">
      <c r="AI218" s="1249"/>
      <c r="AJ218" s="1249"/>
      <c r="AK218" s="1249"/>
      <c r="AL218" s="1249"/>
      <c r="AM218" s="1249"/>
      <c r="AN218" s="1249"/>
      <c r="AO218" s="1249"/>
      <c r="AP218" s="1249"/>
      <c r="AQ218" s="1249"/>
      <c r="AR218" s="1249"/>
      <c r="AS218" s="1249"/>
      <c r="AT218" s="1249"/>
      <c r="AU218" s="1249"/>
      <c r="AV218" s="1249"/>
      <c r="AW218" s="1192"/>
      <c r="AX218" s="1192"/>
    </row>
    <row r="219" spans="35:50" ht="14.25">
      <c r="AI219" s="1249"/>
      <c r="AJ219" s="1249"/>
      <c r="AK219" s="1249"/>
      <c r="AL219" s="1249"/>
      <c r="AM219" s="1249"/>
      <c r="AN219" s="1249"/>
      <c r="AO219" s="1249"/>
      <c r="AP219" s="1249"/>
      <c r="AQ219" s="1249"/>
      <c r="AR219" s="1249"/>
      <c r="AS219" s="1249"/>
      <c r="AT219" s="1249"/>
      <c r="AU219" s="1249"/>
      <c r="AV219" s="1249"/>
      <c r="AW219" s="1192"/>
      <c r="AX219" s="1192"/>
    </row>
    <row r="220" spans="35:50" ht="14.25">
      <c r="AI220" s="1249"/>
      <c r="AJ220" s="1249"/>
      <c r="AK220" s="1249"/>
      <c r="AL220" s="1249"/>
      <c r="AM220" s="1249"/>
      <c r="AN220" s="1249"/>
      <c r="AO220" s="1249"/>
      <c r="AP220" s="1249"/>
      <c r="AQ220" s="1249"/>
      <c r="AR220" s="1249"/>
      <c r="AS220" s="1249"/>
      <c r="AT220" s="1249"/>
      <c r="AU220" s="1249"/>
      <c r="AV220" s="1249"/>
      <c r="AW220" s="1192"/>
      <c r="AX220" s="1192"/>
    </row>
    <row r="221" spans="35:50" ht="14.25">
      <c r="AI221" s="1249"/>
      <c r="AJ221" s="1249"/>
      <c r="AK221" s="1249"/>
      <c r="AL221" s="1249"/>
      <c r="AM221" s="1249"/>
      <c r="AN221" s="1249"/>
      <c r="AO221" s="1249"/>
      <c r="AP221" s="1249"/>
      <c r="AQ221" s="1249"/>
      <c r="AR221" s="1249"/>
      <c r="AS221" s="1249"/>
      <c r="AT221" s="1249"/>
      <c r="AU221" s="1249"/>
      <c r="AV221" s="1249"/>
      <c r="AW221" s="1192"/>
      <c r="AX221" s="1192"/>
    </row>
    <row r="222" spans="35:50" ht="14.25">
      <c r="AI222" s="1249"/>
      <c r="AJ222" s="1249"/>
      <c r="AK222" s="1249"/>
      <c r="AL222" s="1249"/>
      <c r="AM222" s="1249"/>
      <c r="AN222" s="1249"/>
      <c r="AO222" s="1249"/>
      <c r="AP222" s="1249"/>
      <c r="AQ222" s="1249"/>
      <c r="AR222" s="1249"/>
      <c r="AS222" s="1249"/>
      <c r="AT222" s="1249"/>
      <c r="AU222" s="1249"/>
      <c r="AV222" s="1249"/>
      <c r="AW222" s="1192"/>
      <c r="AX222" s="1192"/>
    </row>
    <row r="223" spans="35:50" ht="14.25">
      <c r="AI223" s="1249"/>
      <c r="AJ223" s="1249"/>
      <c r="AK223" s="1249"/>
      <c r="AL223" s="1249"/>
      <c r="AM223" s="1249"/>
      <c r="AN223" s="1249"/>
      <c r="AO223" s="1249"/>
      <c r="AP223" s="1249"/>
      <c r="AQ223" s="1249"/>
      <c r="AR223" s="1249"/>
      <c r="AS223" s="1249"/>
      <c r="AT223" s="1249"/>
      <c r="AU223" s="1249"/>
      <c r="AV223" s="1249"/>
      <c r="AW223" s="1192"/>
      <c r="AX223" s="1192"/>
    </row>
    <row r="224" spans="35:50" ht="14.25">
      <c r="AI224" s="1249"/>
      <c r="AJ224" s="1249"/>
      <c r="AK224" s="1249"/>
      <c r="AL224" s="1249"/>
      <c r="AM224" s="1249"/>
      <c r="AN224" s="1249"/>
      <c r="AO224" s="1249"/>
      <c r="AP224" s="1249"/>
      <c r="AQ224" s="1249"/>
      <c r="AR224" s="1249"/>
      <c r="AS224" s="1249"/>
      <c r="AT224" s="1249"/>
      <c r="AU224" s="1249"/>
      <c r="AV224" s="1249"/>
      <c r="AW224" s="1192"/>
      <c r="AX224" s="1192"/>
    </row>
    <row r="225" spans="35:50" ht="14.25">
      <c r="AI225" s="1249"/>
      <c r="AJ225" s="1249"/>
      <c r="AK225" s="1249"/>
      <c r="AL225" s="1249"/>
      <c r="AM225" s="1249"/>
      <c r="AN225" s="1249"/>
      <c r="AO225" s="1249"/>
      <c r="AP225" s="1249"/>
      <c r="AQ225" s="1249"/>
      <c r="AR225" s="1249"/>
      <c r="AS225" s="1249"/>
      <c r="AT225" s="1249"/>
      <c r="AU225" s="1249"/>
      <c r="AV225" s="1249"/>
      <c r="AW225" s="1192"/>
      <c r="AX225" s="1192"/>
    </row>
    <row r="226" spans="35:50" ht="14.25">
      <c r="AI226" s="1249"/>
      <c r="AJ226" s="1249"/>
      <c r="AK226" s="1249"/>
      <c r="AL226" s="1249"/>
      <c r="AM226" s="1249"/>
      <c r="AN226" s="1249"/>
      <c r="AO226" s="1249"/>
      <c r="AP226" s="1249"/>
      <c r="AQ226" s="1249"/>
      <c r="AR226" s="1249"/>
      <c r="AS226" s="1249"/>
      <c r="AT226" s="1249"/>
      <c r="AU226" s="1249"/>
      <c r="AV226" s="1249"/>
      <c r="AW226" s="1192"/>
      <c r="AX226" s="1192"/>
    </row>
    <row r="227" spans="35:50" ht="14.25">
      <c r="AI227" s="1249"/>
      <c r="AJ227" s="1249"/>
      <c r="AK227" s="1249"/>
      <c r="AL227" s="1249"/>
      <c r="AM227" s="1249"/>
      <c r="AN227" s="1249"/>
      <c r="AO227" s="1249"/>
      <c r="AP227" s="1249"/>
      <c r="AQ227" s="1249"/>
      <c r="AR227" s="1249"/>
      <c r="AS227" s="1249"/>
      <c r="AT227" s="1249"/>
      <c r="AU227" s="1249"/>
      <c r="AV227" s="1249"/>
      <c r="AW227" s="1192"/>
      <c r="AX227" s="1192"/>
    </row>
    <row r="228" spans="35:50" ht="14.25">
      <c r="AI228" s="1249"/>
      <c r="AJ228" s="1249"/>
      <c r="AK228" s="1249"/>
      <c r="AL228" s="1249"/>
      <c r="AM228" s="1249"/>
      <c r="AN228" s="1249"/>
      <c r="AO228" s="1249"/>
      <c r="AP228" s="1249"/>
      <c r="AQ228" s="1249"/>
      <c r="AR228" s="1249"/>
      <c r="AS228" s="1249"/>
      <c r="AT228" s="1249"/>
      <c r="AU228" s="1249"/>
      <c r="AV228" s="1249"/>
      <c r="AW228" s="1192"/>
      <c r="AX228" s="1192"/>
    </row>
    <row r="229" spans="35:50" ht="14.25">
      <c r="AI229" s="1249"/>
      <c r="AJ229" s="1249"/>
      <c r="AK229" s="1249"/>
      <c r="AL229" s="1249"/>
      <c r="AM229" s="1249"/>
      <c r="AN229" s="1249"/>
      <c r="AO229" s="1249"/>
      <c r="AP229" s="1249"/>
      <c r="AQ229" s="1249"/>
      <c r="AR229" s="1249"/>
      <c r="AS229" s="1249"/>
      <c r="AT229" s="1249"/>
      <c r="AU229" s="1249"/>
      <c r="AV229" s="1249"/>
      <c r="AW229" s="1192"/>
      <c r="AX229" s="1192"/>
    </row>
    <row r="230" spans="35:50" ht="14.25">
      <c r="AI230" s="1249"/>
      <c r="AJ230" s="1249"/>
      <c r="AK230" s="1249"/>
      <c r="AL230" s="1249"/>
      <c r="AM230" s="1249"/>
      <c r="AN230" s="1249"/>
      <c r="AO230" s="1249"/>
      <c r="AP230" s="1249"/>
      <c r="AQ230" s="1249"/>
      <c r="AR230" s="1249"/>
      <c r="AS230" s="1249"/>
      <c r="AT230" s="1249"/>
      <c r="AU230" s="1249"/>
      <c r="AV230" s="1249"/>
      <c r="AW230" s="1192"/>
      <c r="AX230" s="1192"/>
    </row>
    <row r="231" spans="35:50" ht="14.25">
      <c r="AI231" s="1249"/>
      <c r="AJ231" s="1249"/>
      <c r="AK231" s="1249"/>
      <c r="AL231" s="1249"/>
      <c r="AM231" s="1249"/>
      <c r="AN231" s="1249"/>
      <c r="AO231" s="1249"/>
      <c r="AP231" s="1249"/>
      <c r="AQ231" s="1249"/>
      <c r="AR231" s="1249"/>
      <c r="AS231" s="1249"/>
      <c r="AT231" s="1249"/>
      <c r="AU231" s="1249"/>
      <c r="AV231" s="1249"/>
      <c r="AW231" s="1192"/>
      <c r="AX231" s="1192"/>
    </row>
    <row r="232" spans="35:50" ht="14.25">
      <c r="AI232" s="1249"/>
      <c r="AJ232" s="1249"/>
      <c r="AK232" s="1249"/>
      <c r="AL232" s="1249"/>
      <c r="AM232" s="1249"/>
      <c r="AN232" s="1249"/>
      <c r="AO232" s="1249"/>
      <c r="AP232" s="1249"/>
      <c r="AQ232" s="1249"/>
      <c r="AR232" s="1249"/>
      <c r="AS232" s="1249"/>
      <c r="AT232" s="1249"/>
      <c r="AU232" s="1249"/>
      <c r="AV232" s="1249"/>
      <c r="AW232" s="1192"/>
      <c r="AX232" s="1192"/>
    </row>
    <row r="233" spans="35:50" ht="14.25">
      <c r="AI233" s="1249"/>
      <c r="AJ233" s="1249"/>
      <c r="AK233" s="1249"/>
      <c r="AL233" s="1249"/>
      <c r="AM233" s="1249"/>
      <c r="AN233" s="1249"/>
      <c r="AO233" s="1249"/>
      <c r="AP233" s="1249"/>
      <c r="AQ233" s="1249"/>
      <c r="AR233" s="1249"/>
      <c r="AS233" s="1249"/>
      <c r="AT233" s="1249"/>
      <c r="AU233" s="1249"/>
      <c r="AV233" s="1249"/>
      <c r="AW233" s="1192"/>
      <c r="AX233" s="1192"/>
    </row>
    <row r="234" spans="35:50" ht="14.25">
      <c r="AI234" s="1249"/>
      <c r="AJ234" s="1249"/>
      <c r="AK234" s="1249"/>
      <c r="AL234" s="1249"/>
      <c r="AM234" s="1249"/>
      <c r="AN234" s="1249"/>
      <c r="AO234" s="1249"/>
      <c r="AP234" s="1249"/>
      <c r="AQ234" s="1249"/>
      <c r="AR234" s="1249"/>
      <c r="AS234" s="1249"/>
      <c r="AT234" s="1249"/>
      <c r="AU234" s="1249"/>
      <c r="AV234" s="1249"/>
      <c r="AW234" s="1192"/>
      <c r="AX234" s="1192"/>
    </row>
    <row r="235" spans="35:50" ht="14.25">
      <c r="AI235" s="1249"/>
      <c r="AJ235" s="1249"/>
      <c r="AK235" s="1249"/>
      <c r="AL235" s="1249"/>
      <c r="AM235" s="1249"/>
      <c r="AN235" s="1249"/>
      <c r="AO235" s="1249"/>
      <c r="AP235" s="1249"/>
      <c r="AQ235" s="1249"/>
      <c r="AR235" s="1249"/>
      <c r="AS235" s="1249"/>
      <c r="AT235" s="1249"/>
      <c r="AU235" s="1249"/>
      <c r="AV235" s="1249"/>
      <c r="AW235" s="1192"/>
      <c r="AX235" s="1192"/>
    </row>
    <row r="236" spans="35:50" ht="14.25">
      <c r="AI236" s="1249"/>
      <c r="AJ236" s="1249"/>
      <c r="AK236" s="1249"/>
      <c r="AL236" s="1249"/>
      <c r="AM236" s="1249"/>
      <c r="AN236" s="1249"/>
      <c r="AO236" s="1249"/>
      <c r="AP236" s="1249"/>
      <c r="AQ236" s="1249"/>
      <c r="AR236" s="1249"/>
      <c r="AS236" s="1249"/>
      <c r="AT236" s="1249"/>
      <c r="AU236" s="1249"/>
      <c r="AV236" s="1249"/>
      <c r="AW236" s="1192"/>
      <c r="AX236" s="1192"/>
    </row>
    <row r="237" spans="35:50" ht="14.25">
      <c r="AI237" s="1249"/>
      <c r="AJ237" s="1249"/>
      <c r="AK237" s="1249"/>
      <c r="AL237" s="1249"/>
      <c r="AM237" s="1249"/>
      <c r="AN237" s="1249"/>
      <c r="AO237" s="1249"/>
      <c r="AP237" s="1249"/>
      <c r="AQ237" s="1249"/>
      <c r="AR237" s="1249"/>
      <c r="AS237" s="1249"/>
      <c r="AT237" s="1249"/>
      <c r="AU237" s="1249"/>
      <c r="AV237" s="1249"/>
      <c r="AW237" s="1192"/>
      <c r="AX237" s="1192"/>
    </row>
    <row r="238" spans="35:50" ht="14.25">
      <c r="AI238" s="1249"/>
      <c r="AJ238" s="1249"/>
      <c r="AK238" s="1249"/>
      <c r="AL238" s="1249"/>
      <c r="AM238" s="1249"/>
      <c r="AN238" s="1249"/>
      <c r="AO238" s="1249"/>
      <c r="AP238" s="1249"/>
      <c r="AQ238" s="1249"/>
      <c r="AR238" s="1249"/>
      <c r="AS238" s="1249"/>
      <c r="AT238" s="1249"/>
      <c r="AU238" s="1249"/>
      <c r="AV238" s="1249"/>
      <c r="AW238" s="1192"/>
      <c r="AX238" s="1192"/>
    </row>
    <row r="239" spans="35:50" ht="14.25">
      <c r="AI239" s="1249"/>
      <c r="AJ239" s="1249"/>
      <c r="AK239" s="1249"/>
      <c r="AL239" s="1249"/>
      <c r="AM239" s="1249"/>
      <c r="AN239" s="1249"/>
      <c r="AO239" s="1249"/>
      <c r="AP239" s="1249"/>
      <c r="AQ239" s="1249"/>
      <c r="AR239" s="1249"/>
      <c r="AS239" s="1249"/>
      <c r="AT239" s="1249"/>
      <c r="AU239" s="1249"/>
      <c r="AV239" s="1249"/>
      <c r="AW239" s="1192"/>
      <c r="AX239" s="1192"/>
    </row>
    <row r="240" spans="35:50" ht="14.25">
      <c r="AI240" s="1249"/>
      <c r="AJ240" s="1249"/>
      <c r="AK240" s="1249"/>
      <c r="AL240" s="1249"/>
      <c r="AM240" s="1249"/>
      <c r="AN240" s="1249"/>
      <c r="AO240" s="1249"/>
      <c r="AP240" s="1249"/>
      <c r="AQ240" s="1249"/>
      <c r="AR240" s="1249"/>
      <c r="AS240" s="1249"/>
      <c r="AT240" s="1249"/>
      <c r="AU240" s="1249"/>
      <c r="AV240" s="1249"/>
      <c r="AW240" s="1192"/>
      <c r="AX240" s="1192"/>
    </row>
    <row r="241" spans="35:50" ht="14.25">
      <c r="AI241" s="1249"/>
      <c r="AJ241" s="1249"/>
      <c r="AK241" s="1249"/>
      <c r="AL241" s="1249"/>
      <c r="AM241" s="1249"/>
      <c r="AN241" s="1249"/>
      <c r="AO241" s="1249"/>
      <c r="AP241" s="1249"/>
      <c r="AQ241" s="1249"/>
      <c r="AR241" s="1249"/>
      <c r="AS241" s="1249"/>
      <c r="AT241" s="1249"/>
      <c r="AU241" s="1249"/>
      <c r="AV241" s="1249"/>
      <c r="AW241" s="1192"/>
      <c r="AX241" s="1192"/>
    </row>
    <row r="242" spans="35:50" ht="14.25">
      <c r="AI242" s="1249"/>
      <c r="AJ242" s="1249"/>
      <c r="AK242" s="1249"/>
      <c r="AL242" s="1249"/>
      <c r="AM242" s="1249"/>
      <c r="AN242" s="1249"/>
      <c r="AO242" s="1249"/>
      <c r="AP242" s="1249"/>
      <c r="AQ242" s="1249"/>
      <c r="AR242" s="1249"/>
      <c r="AS242" s="1249"/>
      <c r="AT242" s="1249"/>
      <c r="AU242" s="1249"/>
      <c r="AV242" s="1249"/>
      <c r="AW242" s="1192"/>
      <c r="AX242" s="1192"/>
    </row>
    <row r="243" spans="35:50" ht="14.25">
      <c r="AI243" s="1249"/>
      <c r="AJ243" s="1249"/>
      <c r="AK243" s="1249"/>
      <c r="AL243" s="1249"/>
      <c r="AM243" s="1249"/>
      <c r="AN243" s="1249"/>
      <c r="AO243" s="1249"/>
      <c r="AP243" s="1249"/>
      <c r="AQ243" s="1249"/>
      <c r="AR243" s="1249"/>
      <c r="AS243" s="1249"/>
      <c r="AT243" s="1249"/>
      <c r="AU243" s="1249"/>
      <c r="AV243" s="1249"/>
      <c r="AW243" s="1192"/>
      <c r="AX243" s="1192"/>
    </row>
    <row r="244" spans="35:50" ht="14.25">
      <c r="AI244" s="1249"/>
      <c r="AJ244" s="1249"/>
      <c r="AK244" s="1249"/>
      <c r="AL244" s="1249"/>
      <c r="AM244" s="1249"/>
      <c r="AN244" s="1249"/>
      <c r="AO244" s="1249"/>
      <c r="AP244" s="1249"/>
      <c r="AQ244" s="1249"/>
      <c r="AR244" s="1249"/>
      <c r="AS244" s="1249"/>
      <c r="AT244" s="1249"/>
      <c r="AU244" s="1249"/>
      <c r="AV244" s="1249"/>
      <c r="AW244" s="1192"/>
      <c r="AX244" s="1192"/>
    </row>
    <row r="245" spans="35:50" ht="14.25">
      <c r="AI245" s="1249"/>
      <c r="AJ245" s="1249"/>
      <c r="AK245" s="1249"/>
      <c r="AL245" s="1249"/>
      <c r="AM245" s="1249"/>
      <c r="AN245" s="1249"/>
      <c r="AO245" s="1249"/>
      <c r="AP245" s="1249"/>
      <c r="AQ245" s="1249"/>
      <c r="AR245" s="1249"/>
      <c r="AS245" s="1249"/>
      <c r="AT245" s="1249"/>
      <c r="AU245" s="1249"/>
      <c r="AV245" s="1249"/>
      <c r="AW245" s="1192"/>
      <c r="AX245" s="1192"/>
    </row>
    <row r="246" spans="35:50" ht="14.25">
      <c r="AI246" s="1249"/>
      <c r="AJ246" s="1249"/>
      <c r="AK246" s="1249"/>
      <c r="AL246" s="1249"/>
      <c r="AM246" s="1249"/>
      <c r="AN246" s="1249"/>
      <c r="AO246" s="1249"/>
      <c r="AP246" s="1249"/>
      <c r="AQ246" s="1249"/>
      <c r="AR246" s="1249"/>
      <c r="AS246" s="1249"/>
      <c r="AT246" s="1249"/>
      <c r="AU246" s="1249"/>
      <c r="AV246" s="1249"/>
      <c r="AW246" s="1192"/>
      <c r="AX246" s="1192"/>
    </row>
    <row r="247" spans="35:50" ht="14.25">
      <c r="AI247" s="1249"/>
      <c r="AJ247" s="1249"/>
      <c r="AK247" s="1249"/>
      <c r="AL247" s="1249"/>
      <c r="AM247" s="1249"/>
      <c r="AN247" s="1249"/>
      <c r="AO247" s="1249"/>
      <c r="AP247" s="1249"/>
      <c r="AQ247" s="1249"/>
      <c r="AR247" s="1249"/>
      <c r="AS247" s="1249"/>
      <c r="AT247" s="1249"/>
      <c r="AU247" s="1249"/>
      <c r="AV247" s="1249"/>
      <c r="AW247" s="1192"/>
      <c r="AX247" s="1192"/>
    </row>
    <row r="248" spans="35:50" ht="14.25">
      <c r="AI248" s="1249"/>
      <c r="AJ248" s="1249"/>
      <c r="AK248" s="1249"/>
      <c r="AL248" s="1249"/>
      <c r="AM248" s="1249"/>
      <c r="AN248" s="1249"/>
      <c r="AO248" s="1249"/>
      <c r="AP248" s="1249"/>
      <c r="AQ248" s="1249"/>
      <c r="AR248" s="1249"/>
      <c r="AS248" s="1249"/>
      <c r="AT248" s="1249"/>
      <c r="AU248" s="1249"/>
      <c r="AV248" s="1249"/>
      <c r="AW248" s="1192"/>
      <c r="AX248" s="1192"/>
    </row>
    <row r="249" spans="35:50" ht="14.25">
      <c r="AI249" s="1249"/>
      <c r="AJ249" s="1249"/>
      <c r="AK249" s="1249"/>
      <c r="AL249" s="1249"/>
      <c r="AM249" s="1249"/>
      <c r="AN249" s="1249"/>
      <c r="AO249" s="1249"/>
      <c r="AP249" s="1249"/>
      <c r="AQ249" s="1249"/>
      <c r="AR249" s="1249"/>
      <c r="AS249" s="1249"/>
      <c r="AT249" s="1249"/>
      <c r="AU249" s="1249"/>
      <c r="AV249" s="1249"/>
      <c r="AW249" s="1192"/>
      <c r="AX249" s="1192"/>
    </row>
    <row r="250" spans="35:50" ht="14.25">
      <c r="AI250" s="1249"/>
      <c r="AJ250" s="1249"/>
      <c r="AK250" s="1249"/>
      <c r="AL250" s="1249"/>
      <c r="AM250" s="1249"/>
      <c r="AN250" s="1249"/>
      <c r="AO250" s="1249"/>
      <c r="AP250" s="1249"/>
      <c r="AQ250" s="1249"/>
      <c r="AR250" s="1249"/>
      <c r="AS250" s="1249"/>
      <c r="AT250" s="1249"/>
      <c r="AU250" s="1249"/>
      <c r="AV250" s="1249"/>
      <c r="AW250" s="1192"/>
      <c r="AX250" s="1192"/>
    </row>
    <row r="251" spans="35:50" ht="14.25">
      <c r="AI251" s="1249"/>
      <c r="AJ251" s="1249"/>
      <c r="AK251" s="1249"/>
      <c r="AL251" s="1249"/>
      <c r="AM251" s="1249"/>
      <c r="AN251" s="1249"/>
      <c r="AO251" s="1249"/>
      <c r="AP251" s="1249"/>
      <c r="AQ251" s="1249"/>
      <c r="AR251" s="1249"/>
      <c r="AS251" s="1249"/>
      <c r="AT251" s="1249"/>
      <c r="AU251" s="1249"/>
      <c r="AV251" s="1249"/>
      <c r="AW251" s="1192"/>
      <c r="AX251" s="1192"/>
    </row>
    <row r="252" spans="35:50" ht="14.25">
      <c r="AI252" s="1249"/>
      <c r="AJ252" s="1249"/>
      <c r="AK252" s="1249"/>
      <c r="AL252" s="1249"/>
      <c r="AM252" s="1249"/>
      <c r="AN252" s="1249"/>
      <c r="AO252" s="1249"/>
      <c r="AP252" s="1249"/>
      <c r="AQ252" s="1249"/>
      <c r="AR252" s="1249"/>
      <c r="AS252" s="1249"/>
      <c r="AT252" s="1249"/>
      <c r="AU252" s="1249"/>
      <c r="AV252" s="1249"/>
      <c r="AW252" s="1192"/>
      <c r="AX252" s="1192"/>
    </row>
    <row r="253" spans="35:50" ht="14.25">
      <c r="AI253" s="1249"/>
      <c r="AJ253" s="1249"/>
      <c r="AK253" s="1249"/>
      <c r="AL253" s="1249"/>
      <c r="AM253" s="1249"/>
      <c r="AN253" s="1249"/>
      <c r="AO253" s="1249"/>
      <c r="AP253" s="1249"/>
      <c r="AQ253" s="1249"/>
      <c r="AR253" s="1249"/>
      <c r="AS253" s="1249"/>
      <c r="AT253" s="1249"/>
      <c r="AU253" s="1249"/>
      <c r="AV253" s="1249"/>
      <c r="AW253" s="1192"/>
      <c r="AX253" s="1192"/>
    </row>
    <row r="254" spans="35:50" ht="14.25">
      <c r="AI254" s="1249"/>
      <c r="AJ254" s="1249"/>
      <c r="AK254" s="1249"/>
      <c r="AL254" s="1249"/>
      <c r="AM254" s="1249"/>
      <c r="AN254" s="1249"/>
      <c r="AO254" s="1249"/>
      <c r="AP254" s="1249"/>
      <c r="AQ254" s="1249"/>
      <c r="AR254" s="1249"/>
      <c r="AS254" s="1249"/>
      <c r="AT254" s="1249"/>
      <c r="AU254" s="1249"/>
      <c r="AV254" s="1249"/>
      <c r="AW254" s="1192"/>
      <c r="AX254" s="1192"/>
    </row>
    <row r="255" spans="35:50" ht="14.25">
      <c r="AI255" s="1249"/>
      <c r="AJ255" s="1249"/>
      <c r="AK255" s="1249"/>
      <c r="AL255" s="1249"/>
      <c r="AM255" s="1249"/>
      <c r="AN255" s="1249"/>
      <c r="AO255" s="1249"/>
      <c r="AP255" s="1249"/>
      <c r="AQ255" s="1249"/>
      <c r="AR255" s="1249"/>
      <c r="AS255" s="1249"/>
      <c r="AT255" s="1249"/>
      <c r="AU255" s="1249"/>
      <c r="AV255" s="1249"/>
      <c r="AW255" s="1192"/>
      <c r="AX255" s="1192"/>
    </row>
    <row r="256" spans="35:50" ht="14.25">
      <c r="AI256" s="1249"/>
      <c r="AJ256" s="1249"/>
      <c r="AK256" s="1249"/>
      <c r="AL256" s="1249"/>
      <c r="AM256" s="1249"/>
      <c r="AN256" s="1249"/>
      <c r="AO256" s="1249"/>
      <c r="AP256" s="1249"/>
      <c r="AQ256" s="1249"/>
      <c r="AR256" s="1249"/>
      <c r="AS256" s="1249"/>
      <c r="AT256" s="1249"/>
      <c r="AU256" s="1249"/>
      <c r="AV256" s="1249"/>
      <c r="AW256" s="1192"/>
      <c r="AX256" s="1192"/>
    </row>
    <row r="257" spans="35:50" ht="14.25">
      <c r="AI257" s="1249"/>
      <c r="AJ257" s="1249"/>
      <c r="AK257" s="1249"/>
      <c r="AL257" s="1249"/>
      <c r="AM257" s="1249"/>
      <c r="AN257" s="1249"/>
      <c r="AO257" s="1249"/>
      <c r="AP257" s="1249"/>
      <c r="AQ257" s="1249"/>
      <c r="AR257" s="1249"/>
      <c r="AS257" s="1249"/>
      <c r="AT257" s="1249"/>
      <c r="AU257" s="1249"/>
      <c r="AV257" s="1249"/>
      <c r="AW257" s="1192"/>
      <c r="AX257" s="1192"/>
    </row>
    <row r="258" spans="35:50" ht="14.25">
      <c r="AI258" s="1249"/>
      <c r="AJ258" s="1249"/>
      <c r="AK258" s="1249"/>
      <c r="AL258" s="1249"/>
      <c r="AM258" s="1249"/>
      <c r="AN258" s="1249"/>
      <c r="AO258" s="1249"/>
      <c r="AP258" s="1249"/>
      <c r="AQ258" s="1249"/>
      <c r="AR258" s="1249"/>
      <c r="AS258" s="1249"/>
      <c r="AT258" s="1249"/>
      <c r="AU258" s="1249"/>
      <c r="AV258" s="1249"/>
      <c r="AW258" s="1192"/>
      <c r="AX258" s="1192"/>
    </row>
    <row r="259" spans="35:50" ht="14.25">
      <c r="AI259" s="1249"/>
      <c r="AJ259" s="1249"/>
      <c r="AK259" s="1249"/>
      <c r="AL259" s="1249"/>
      <c r="AM259" s="1249"/>
      <c r="AN259" s="1249"/>
      <c r="AO259" s="1249"/>
      <c r="AP259" s="1249"/>
      <c r="AQ259" s="1249"/>
      <c r="AR259" s="1249"/>
      <c r="AS259" s="1249"/>
      <c r="AT259" s="1249"/>
      <c r="AU259" s="1249"/>
      <c r="AV259" s="1249"/>
      <c r="AW259" s="1192"/>
      <c r="AX259" s="1192"/>
    </row>
    <row r="260" spans="35:50" ht="14.25">
      <c r="AI260" s="1249"/>
      <c r="AJ260" s="1249"/>
      <c r="AK260" s="1249"/>
      <c r="AL260" s="1249"/>
      <c r="AM260" s="1249"/>
      <c r="AN260" s="1249"/>
      <c r="AO260" s="1249"/>
      <c r="AP260" s="1249"/>
      <c r="AQ260" s="1249"/>
      <c r="AR260" s="1249"/>
      <c r="AS260" s="1249"/>
      <c r="AT260" s="1249"/>
      <c r="AU260" s="1249"/>
      <c r="AV260" s="1249"/>
      <c r="AW260" s="1192"/>
      <c r="AX260" s="1192"/>
    </row>
    <row r="261" spans="35:50" ht="14.25">
      <c r="AI261" s="1249"/>
      <c r="AJ261" s="1249"/>
      <c r="AK261" s="1249"/>
      <c r="AL261" s="1249"/>
      <c r="AM261" s="1249"/>
      <c r="AN261" s="1249"/>
      <c r="AO261" s="1249"/>
      <c r="AP261" s="1249"/>
      <c r="AQ261" s="1249"/>
      <c r="AR261" s="1249"/>
      <c r="AS261" s="1249"/>
      <c r="AT261" s="1249"/>
      <c r="AU261" s="1249"/>
      <c r="AV261" s="1249"/>
      <c r="AW261" s="1192"/>
      <c r="AX261" s="1192"/>
    </row>
    <row r="262" spans="35:50" ht="14.25">
      <c r="AI262" s="1249"/>
      <c r="AJ262" s="1249"/>
      <c r="AK262" s="1249"/>
      <c r="AL262" s="1249"/>
      <c r="AM262" s="1249"/>
      <c r="AN262" s="1249"/>
      <c r="AO262" s="1249"/>
      <c r="AP262" s="1249"/>
      <c r="AQ262" s="1249"/>
      <c r="AR262" s="1249"/>
      <c r="AS262" s="1249"/>
      <c r="AT262" s="1249"/>
      <c r="AU262" s="1249"/>
      <c r="AV262" s="1249"/>
      <c r="AW262" s="1192"/>
      <c r="AX262" s="1192"/>
    </row>
    <row r="263" spans="35:50" ht="14.25">
      <c r="AI263" s="1249"/>
      <c r="AJ263" s="1249"/>
      <c r="AK263" s="1249"/>
      <c r="AL263" s="1249"/>
      <c r="AM263" s="1249"/>
      <c r="AN263" s="1249"/>
      <c r="AO263" s="1249"/>
      <c r="AP263" s="1249"/>
      <c r="AQ263" s="1249"/>
      <c r="AR263" s="1249"/>
      <c r="AS263" s="1249"/>
      <c r="AT263" s="1249"/>
      <c r="AU263" s="1249"/>
      <c r="AV263" s="1249"/>
      <c r="AW263" s="1192"/>
      <c r="AX263" s="1192"/>
    </row>
    <row r="264" spans="35:50" ht="14.25">
      <c r="AI264" s="1249"/>
      <c r="AJ264" s="1249"/>
      <c r="AK264" s="1249"/>
      <c r="AL264" s="1249"/>
      <c r="AM264" s="1249"/>
      <c r="AN264" s="1249"/>
      <c r="AO264" s="1249"/>
      <c r="AP264" s="1249"/>
      <c r="AQ264" s="1249"/>
      <c r="AR264" s="1249"/>
      <c r="AS264" s="1249"/>
      <c r="AT264" s="1249"/>
      <c r="AU264" s="1249"/>
      <c r="AV264" s="1249"/>
      <c r="AW264" s="1192"/>
      <c r="AX264" s="1192"/>
    </row>
    <row r="265" spans="35:50" ht="14.25">
      <c r="AI265" s="1249"/>
      <c r="AJ265" s="1249"/>
      <c r="AK265" s="1249"/>
      <c r="AL265" s="1249"/>
      <c r="AM265" s="1249"/>
      <c r="AN265" s="1249"/>
      <c r="AO265" s="1249"/>
      <c r="AP265" s="1249"/>
      <c r="AQ265" s="1249"/>
      <c r="AR265" s="1249"/>
      <c r="AS265" s="1249"/>
      <c r="AT265" s="1249"/>
      <c r="AU265" s="1249"/>
      <c r="AV265" s="1249"/>
      <c r="AW265" s="1192"/>
      <c r="AX265" s="1192"/>
    </row>
    <row r="266" spans="35:50" ht="14.25">
      <c r="AI266" s="1249"/>
      <c r="AJ266" s="1249"/>
      <c r="AK266" s="1249"/>
      <c r="AL266" s="1249"/>
      <c r="AM266" s="1249"/>
      <c r="AN266" s="1249"/>
      <c r="AO266" s="1249"/>
      <c r="AP266" s="1249"/>
      <c r="AQ266" s="1249"/>
      <c r="AR266" s="1249"/>
      <c r="AS266" s="1249"/>
      <c r="AT266" s="1249"/>
      <c r="AU266" s="1249"/>
      <c r="AV266" s="1249"/>
      <c r="AW266" s="1192"/>
      <c r="AX266" s="1192"/>
    </row>
    <row r="267" spans="35:50" ht="14.25">
      <c r="AI267" s="1249"/>
      <c r="AJ267" s="1249"/>
      <c r="AK267" s="1249"/>
      <c r="AL267" s="1249"/>
      <c r="AM267" s="1249"/>
      <c r="AN267" s="1249"/>
      <c r="AO267" s="1249"/>
      <c r="AP267" s="1249"/>
      <c r="AQ267" s="1249"/>
      <c r="AR267" s="1249"/>
      <c r="AS267" s="1249"/>
      <c r="AT267" s="1249"/>
      <c r="AU267" s="1249"/>
      <c r="AV267" s="1249"/>
      <c r="AW267" s="1192"/>
      <c r="AX267" s="1192"/>
    </row>
    <row r="268" spans="35:50" ht="14.25">
      <c r="AI268" s="1249"/>
      <c r="AJ268" s="1249"/>
      <c r="AK268" s="1249"/>
      <c r="AL268" s="1249"/>
      <c r="AM268" s="1249"/>
      <c r="AN268" s="1249"/>
      <c r="AO268" s="1249"/>
      <c r="AP268" s="1249"/>
      <c r="AQ268" s="1249"/>
      <c r="AR268" s="1249"/>
      <c r="AS268" s="1249"/>
      <c r="AT268" s="1249"/>
      <c r="AU268" s="1249"/>
      <c r="AV268" s="1249"/>
      <c r="AW268" s="1192"/>
      <c r="AX268" s="1192"/>
    </row>
    <row r="269" spans="35:50" ht="14.25">
      <c r="AI269" s="1249"/>
      <c r="AJ269" s="1249"/>
      <c r="AK269" s="1249"/>
      <c r="AL269" s="1249"/>
      <c r="AM269" s="1249"/>
      <c r="AN269" s="1249"/>
      <c r="AO269" s="1249"/>
      <c r="AP269" s="1249"/>
      <c r="AQ269" s="1249"/>
      <c r="AR269" s="1249"/>
      <c r="AS269" s="1249"/>
      <c r="AT269" s="1249"/>
      <c r="AU269" s="1249"/>
      <c r="AV269" s="1249"/>
      <c r="AW269" s="1192"/>
      <c r="AX269" s="1192"/>
    </row>
    <row r="270" spans="35:50" ht="14.25">
      <c r="AI270" s="1249"/>
      <c r="AJ270" s="1249"/>
      <c r="AK270" s="1249"/>
      <c r="AL270" s="1249"/>
      <c r="AM270" s="1249"/>
      <c r="AN270" s="1249"/>
      <c r="AO270" s="1249"/>
      <c r="AP270" s="1249"/>
      <c r="AQ270" s="1249"/>
      <c r="AR270" s="1249"/>
      <c r="AS270" s="1249"/>
      <c r="AT270" s="1249"/>
      <c r="AU270" s="1249"/>
      <c r="AV270" s="1249"/>
      <c r="AW270" s="1192"/>
      <c r="AX270" s="1192"/>
    </row>
    <row r="271" spans="35:50" ht="14.25">
      <c r="AI271" s="1249"/>
      <c r="AJ271" s="1249"/>
      <c r="AK271" s="1249"/>
      <c r="AL271" s="1249"/>
      <c r="AM271" s="1249"/>
      <c r="AN271" s="1249"/>
      <c r="AO271" s="1249"/>
      <c r="AP271" s="1249"/>
      <c r="AQ271" s="1249"/>
      <c r="AR271" s="1249"/>
      <c r="AS271" s="1249"/>
      <c r="AT271" s="1249"/>
      <c r="AU271" s="1249"/>
      <c r="AV271" s="1249"/>
      <c r="AW271" s="1192"/>
      <c r="AX271" s="1192"/>
    </row>
    <row r="272" spans="35:50" ht="14.25">
      <c r="AI272" s="1249"/>
      <c r="AJ272" s="1249"/>
      <c r="AK272" s="1249"/>
      <c r="AL272" s="1249"/>
      <c r="AM272" s="1249"/>
      <c r="AN272" s="1249"/>
      <c r="AO272" s="1249"/>
      <c r="AP272" s="1249"/>
      <c r="AQ272" s="1249"/>
      <c r="AR272" s="1249"/>
      <c r="AS272" s="1249"/>
      <c r="AT272" s="1249"/>
      <c r="AU272" s="1249"/>
      <c r="AV272" s="1249"/>
      <c r="AW272" s="1192"/>
      <c r="AX272" s="1192"/>
    </row>
    <row r="273" spans="35:50" ht="14.25">
      <c r="AI273" s="1249"/>
      <c r="AJ273" s="1249"/>
      <c r="AK273" s="1249"/>
      <c r="AL273" s="1249"/>
      <c r="AM273" s="1249"/>
      <c r="AN273" s="1249"/>
      <c r="AO273" s="1249"/>
      <c r="AP273" s="1249"/>
      <c r="AQ273" s="1249"/>
      <c r="AR273" s="1249"/>
      <c r="AS273" s="1249"/>
      <c r="AT273" s="1249"/>
      <c r="AU273" s="1249"/>
      <c r="AV273" s="1249"/>
      <c r="AW273" s="1192"/>
      <c r="AX273" s="1192"/>
    </row>
    <row r="274" spans="35:50" ht="14.25">
      <c r="AI274" s="1249"/>
      <c r="AJ274" s="1249"/>
      <c r="AK274" s="1249"/>
      <c r="AL274" s="1249"/>
      <c r="AM274" s="1249"/>
      <c r="AN274" s="1249"/>
      <c r="AO274" s="1249"/>
      <c r="AP274" s="1249"/>
      <c r="AQ274" s="1249"/>
      <c r="AR274" s="1249"/>
      <c r="AS274" s="1249"/>
      <c r="AT274" s="1249"/>
      <c r="AU274" s="1249"/>
      <c r="AV274" s="1249"/>
      <c r="AW274" s="1192"/>
      <c r="AX274" s="1192"/>
    </row>
    <row r="275" spans="35:50" ht="14.25">
      <c r="AI275" s="1249"/>
      <c r="AJ275" s="1249"/>
      <c r="AK275" s="1249"/>
      <c r="AL275" s="1249"/>
      <c r="AM275" s="1249"/>
      <c r="AN275" s="1249"/>
      <c r="AO275" s="1249"/>
      <c r="AP275" s="1249"/>
      <c r="AQ275" s="1249"/>
      <c r="AR275" s="1249"/>
      <c r="AS275" s="1249"/>
      <c r="AT275" s="1249"/>
      <c r="AU275" s="1249"/>
      <c r="AV275" s="1249"/>
      <c r="AW275" s="1192"/>
      <c r="AX275" s="1192"/>
    </row>
    <row r="276" spans="35:50" ht="14.25">
      <c r="AI276" s="1249"/>
      <c r="AJ276" s="1249"/>
      <c r="AK276" s="1249"/>
      <c r="AL276" s="1249"/>
      <c r="AM276" s="1249"/>
      <c r="AN276" s="1249"/>
      <c r="AO276" s="1249"/>
      <c r="AP276" s="1249"/>
      <c r="AQ276" s="1249"/>
      <c r="AR276" s="1249"/>
      <c r="AS276" s="1249"/>
      <c r="AT276" s="1249"/>
      <c r="AU276" s="1249"/>
      <c r="AV276" s="1249"/>
      <c r="AW276" s="1192"/>
      <c r="AX276" s="1192"/>
    </row>
    <row r="277" spans="35:50" ht="14.25">
      <c r="AI277" s="1249"/>
      <c r="AJ277" s="1249"/>
      <c r="AK277" s="1249"/>
      <c r="AL277" s="1249"/>
      <c r="AM277" s="1249"/>
      <c r="AN277" s="1249"/>
      <c r="AO277" s="1249"/>
      <c r="AP277" s="1249"/>
      <c r="AQ277" s="1249"/>
      <c r="AR277" s="1249"/>
      <c r="AS277" s="1249"/>
      <c r="AT277" s="1249"/>
      <c r="AU277" s="1249"/>
      <c r="AV277" s="1249"/>
      <c r="AW277" s="1192"/>
      <c r="AX277" s="1192"/>
    </row>
    <row r="278" spans="35:50" ht="14.25">
      <c r="AI278" s="1249"/>
      <c r="AJ278" s="1249"/>
      <c r="AK278" s="1249"/>
      <c r="AL278" s="1249"/>
      <c r="AM278" s="1249"/>
      <c r="AN278" s="1249"/>
      <c r="AO278" s="1249"/>
      <c r="AP278" s="1249"/>
      <c r="AQ278" s="1249"/>
      <c r="AR278" s="1249"/>
      <c r="AS278" s="1249"/>
      <c r="AT278" s="1249"/>
      <c r="AU278" s="1249"/>
      <c r="AV278" s="1249"/>
      <c r="AW278" s="1192"/>
      <c r="AX278" s="1192"/>
    </row>
    <row r="279" spans="35:50" ht="14.25">
      <c r="AI279" s="1249"/>
      <c r="AJ279" s="1249"/>
      <c r="AK279" s="1249"/>
      <c r="AL279" s="1249"/>
      <c r="AM279" s="1249"/>
      <c r="AN279" s="1249"/>
      <c r="AO279" s="1249"/>
      <c r="AP279" s="1249"/>
      <c r="AQ279" s="1249"/>
      <c r="AR279" s="1249"/>
      <c r="AS279" s="1249"/>
      <c r="AT279" s="1249"/>
      <c r="AU279" s="1249"/>
      <c r="AV279" s="1249"/>
      <c r="AW279" s="1192"/>
      <c r="AX279" s="1192"/>
    </row>
    <row r="280" spans="35:50" ht="14.25">
      <c r="AI280" s="1249"/>
      <c r="AJ280" s="1249"/>
      <c r="AK280" s="1249"/>
      <c r="AL280" s="1249"/>
      <c r="AM280" s="1249"/>
      <c r="AN280" s="1249"/>
      <c r="AO280" s="1249"/>
      <c r="AP280" s="1249"/>
      <c r="AQ280" s="1249"/>
      <c r="AR280" s="1249"/>
      <c r="AS280" s="1249"/>
      <c r="AT280" s="1249"/>
      <c r="AU280" s="1249"/>
      <c r="AV280" s="1249"/>
      <c r="AW280" s="1192"/>
      <c r="AX280" s="1192"/>
    </row>
    <row r="281" spans="35:50" ht="14.25">
      <c r="AI281" s="1249"/>
      <c r="AJ281" s="1249"/>
      <c r="AK281" s="1249"/>
      <c r="AL281" s="1249"/>
      <c r="AM281" s="1249"/>
      <c r="AN281" s="1249"/>
      <c r="AO281" s="1249"/>
      <c r="AP281" s="1249"/>
      <c r="AQ281" s="1249"/>
      <c r="AR281" s="1249"/>
      <c r="AS281" s="1249"/>
      <c r="AT281" s="1249"/>
      <c r="AU281" s="1249"/>
      <c r="AV281" s="1249"/>
      <c r="AW281" s="1192"/>
      <c r="AX281" s="1192"/>
    </row>
    <row r="282" spans="35:50" ht="14.25">
      <c r="AI282" s="1249"/>
      <c r="AJ282" s="1249"/>
      <c r="AK282" s="1249"/>
      <c r="AL282" s="1249"/>
      <c r="AM282" s="1249"/>
      <c r="AN282" s="1249"/>
      <c r="AO282" s="1249"/>
      <c r="AP282" s="1249"/>
      <c r="AQ282" s="1249"/>
      <c r="AR282" s="1249"/>
      <c r="AS282" s="1249"/>
      <c r="AT282" s="1249"/>
      <c r="AU282" s="1249"/>
      <c r="AV282" s="1249"/>
      <c r="AW282" s="1192"/>
      <c r="AX282" s="1192"/>
    </row>
    <row r="283" spans="35:50" ht="14.25">
      <c r="AI283" s="1249"/>
      <c r="AJ283" s="1249"/>
      <c r="AK283" s="1249"/>
      <c r="AL283" s="1249"/>
      <c r="AM283" s="1249"/>
      <c r="AN283" s="1249"/>
      <c r="AO283" s="1249"/>
      <c r="AP283" s="1249"/>
      <c r="AQ283" s="1249"/>
      <c r="AR283" s="1249"/>
      <c r="AS283" s="1249"/>
      <c r="AT283" s="1249"/>
      <c r="AU283" s="1249"/>
      <c r="AV283" s="1249"/>
      <c r="AW283" s="1192"/>
      <c r="AX283" s="1192"/>
    </row>
    <row r="284" spans="35:50" ht="14.25">
      <c r="AI284" s="1249"/>
      <c r="AJ284" s="1249"/>
      <c r="AK284" s="1249"/>
      <c r="AL284" s="1249"/>
      <c r="AM284" s="1249"/>
      <c r="AN284" s="1249"/>
      <c r="AO284" s="1249"/>
      <c r="AP284" s="1249"/>
      <c r="AQ284" s="1249"/>
      <c r="AR284" s="1249"/>
      <c r="AS284" s="1249"/>
      <c r="AT284" s="1249"/>
      <c r="AU284" s="1249"/>
      <c r="AV284" s="1249"/>
      <c r="AW284" s="1192"/>
      <c r="AX284" s="1192"/>
    </row>
    <row r="285" spans="35:50" ht="14.25">
      <c r="AI285" s="1249"/>
      <c r="AJ285" s="1249"/>
      <c r="AK285" s="1249"/>
      <c r="AL285" s="1249"/>
      <c r="AM285" s="1249"/>
      <c r="AN285" s="1249"/>
      <c r="AO285" s="1249"/>
      <c r="AP285" s="1249"/>
      <c r="AQ285" s="1249"/>
      <c r="AR285" s="1249"/>
      <c r="AS285" s="1249"/>
      <c r="AT285" s="1249"/>
      <c r="AU285" s="1249"/>
      <c r="AV285" s="1249"/>
      <c r="AW285" s="1192"/>
      <c r="AX285" s="1192"/>
    </row>
    <row r="286" spans="35:50" ht="14.25">
      <c r="AI286" s="1249"/>
      <c r="AJ286" s="1249"/>
      <c r="AK286" s="1249"/>
      <c r="AL286" s="1249"/>
      <c r="AM286" s="1249"/>
      <c r="AN286" s="1249"/>
      <c r="AO286" s="1249"/>
      <c r="AP286" s="1249"/>
      <c r="AQ286" s="1249"/>
      <c r="AR286" s="1249"/>
      <c r="AS286" s="1249"/>
      <c r="AT286" s="1249"/>
      <c r="AU286" s="1249"/>
      <c r="AV286" s="1249"/>
      <c r="AW286" s="1192"/>
      <c r="AX286" s="1192"/>
    </row>
    <row r="287" spans="35:50" ht="14.25">
      <c r="AI287" s="1249"/>
      <c r="AJ287" s="1249"/>
      <c r="AK287" s="1249"/>
      <c r="AL287" s="1249"/>
      <c r="AM287" s="1249"/>
      <c r="AN287" s="1249"/>
      <c r="AO287" s="1249"/>
      <c r="AP287" s="1249"/>
      <c r="AQ287" s="1249"/>
      <c r="AR287" s="1249"/>
      <c r="AS287" s="1249"/>
      <c r="AT287" s="1249"/>
      <c r="AU287" s="1249"/>
      <c r="AV287" s="1249"/>
      <c r="AW287" s="1192"/>
      <c r="AX287" s="1192"/>
    </row>
    <row r="288" spans="35:50" ht="14.25">
      <c r="AI288" s="1249"/>
      <c r="AJ288" s="1249"/>
      <c r="AK288" s="1249"/>
      <c r="AL288" s="1249"/>
      <c r="AM288" s="1249"/>
      <c r="AN288" s="1249"/>
      <c r="AO288" s="1249"/>
      <c r="AP288" s="1249"/>
      <c r="AQ288" s="1249"/>
      <c r="AR288" s="1249"/>
      <c r="AS288" s="1249"/>
      <c r="AT288" s="1249"/>
      <c r="AU288" s="1249"/>
      <c r="AV288" s="1249"/>
      <c r="AW288" s="1192"/>
      <c r="AX288" s="1192"/>
    </row>
    <row r="289" spans="35:50" ht="14.25">
      <c r="AI289" s="1249"/>
      <c r="AJ289" s="1249"/>
      <c r="AK289" s="1249"/>
      <c r="AL289" s="1249"/>
      <c r="AM289" s="1249"/>
      <c r="AN289" s="1249"/>
      <c r="AO289" s="1249"/>
      <c r="AP289" s="1249"/>
      <c r="AQ289" s="1249"/>
      <c r="AR289" s="1249"/>
      <c r="AS289" s="1249"/>
      <c r="AT289" s="1249"/>
      <c r="AU289" s="1249"/>
      <c r="AV289" s="1249"/>
      <c r="AW289" s="1192"/>
      <c r="AX289" s="1192"/>
    </row>
    <row r="290" spans="35:50" ht="14.25">
      <c r="AI290" s="1249"/>
      <c r="AJ290" s="1249"/>
      <c r="AK290" s="1249"/>
      <c r="AL290" s="1249"/>
      <c r="AM290" s="1249"/>
      <c r="AN290" s="1249"/>
      <c r="AO290" s="1249"/>
      <c r="AP290" s="1249"/>
      <c r="AQ290" s="1249"/>
      <c r="AR290" s="1249"/>
      <c r="AS290" s="1249"/>
      <c r="AT290" s="1249"/>
      <c r="AU290" s="1249"/>
      <c r="AV290" s="1249"/>
      <c r="AW290" s="1192"/>
      <c r="AX290" s="1192"/>
    </row>
    <row r="291" spans="35:50" ht="14.25">
      <c r="AI291" s="1249"/>
      <c r="AJ291" s="1249"/>
      <c r="AK291" s="1249"/>
      <c r="AL291" s="1249"/>
      <c r="AM291" s="1249"/>
      <c r="AN291" s="1249"/>
      <c r="AO291" s="1249"/>
      <c r="AP291" s="1249"/>
      <c r="AQ291" s="1249"/>
      <c r="AR291" s="1249"/>
      <c r="AS291" s="1249"/>
      <c r="AT291" s="1249"/>
      <c r="AU291" s="1249"/>
      <c r="AV291" s="1249"/>
      <c r="AW291" s="1192"/>
      <c r="AX291" s="1192"/>
    </row>
    <row r="292" spans="35:50" ht="14.25">
      <c r="AI292" s="1249"/>
      <c r="AJ292" s="1249"/>
      <c r="AK292" s="1249"/>
      <c r="AL292" s="1249"/>
      <c r="AM292" s="1249"/>
      <c r="AN292" s="1249"/>
      <c r="AO292" s="1249"/>
      <c r="AP292" s="1249"/>
      <c r="AQ292" s="1249"/>
      <c r="AR292" s="1249"/>
      <c r="AS292" s="1249"/>
      <c r="AT292" s="1249"/>
      <c r="AU292" s="1249"/>
      <c r="AV292" s="1249"/>
      <c r="AW292" s="1192"/>
      <c r="AX292" s="1192"/>
    </row>
    <row r="293" spans="35:50" ht="14.25">
      <c r="AI293" s="1249"/>
      <c r="AJ293" s="1249"/>
      <c r="AK293" s="1249"/>
      <c r="AL293" s="1249"/>
      <c r="AM293" s="1249"/>
      <c r="AN293" s="1249"/>
      <c r="AO293" s="1249"/>
      <c r="AP293" s="1249"/>
      <c r="AQ293" s="1249"/>
      <c r="AR293" s="1249"/>
      <c r="AS293" s="1249"/>
      <c r="AT293" s="1249"/>
      <c r="AU293" s="1249"/>
      <c r="AV293" s="1249"/>
      <c r="AW293" s="1192"/>
      <c r="AX293" s="1192"/>
    </row>
    <row r="294" spans="35:50" ht="14.25">
      <c r="AI294" s="1249"/>
      <c r="AJ294" s="1249"/>
      <c r="AK294" s="1249"/>
      <c r="AL294" s="1249"/>
      <c r="AM294" s="1249"/>
      <c r="AN294" s="1249"/>
      <c r="AO294" s="1249"/>
      <c r="AP294" s="1249"/>
      <c r="AQ294" s="1249"/>
      <c r="AR294" s="1249"/>
      <c r="AS294" s="1249"/>
      <c r="AT294" s="1249"/>
      <c r="AU294" s="1249"/>
      <c r="AV294" s="1249"/>
      <c r="AW294" s="1192"/>
      <c r="AX294" s="1192"/>
    </row>
    <row r="295" spans="35:50" ht="14.25">
      <c r="AI295" s="1249"/>
      <c r="AJ295" s="1249"/>
      <c r="AK295" s="1249"/>
      <c r="AL295" s="1249"/>
      <c r="AM295" s="1249"/>
      <c r="AN295" s="1249"/>
      <c r="AO295" s="1249"/>
      <c r="AP295" s="1249"/>
      <c r="AQ295" s="1249"/>
      <c r="AR295" s="1249"/>
      <c r="AS295" s="1249"/>
      <c r="AT295" s="1249"/>
      <c r="AU295" s="1249"/>
      <c r="AV295" s="1249"/>
      <c r="AW295" s="1192"/>
      <c r="AX295" s="1192"/>
    </row>
    <row r="296" spans="35:50" ht="14.25">
      <c r="AI296" s="1249"/>
      <c r="AJ296" s="1249"/>
      <c r="AK296" s="1249"/>
      <c r="AL296" s="1249"/>
      <c r="AM296" s="1249"/>
      <c r="AN296" s="1249"/>
      <c r="AO296" s="1249"/>
      <c r="AP296" s="1249"/>
      <c r="AQ296" s="1249"/>
      <c r="AR296" s="1249"/>
      <c r="AS296" s="1249"/>
      <c r="AT296" s="1249"/>
      <c r="AU296" s="1249"/>
      <c r="AV296" s="1249"/>
      <c r="AW296" s="1192"/>
      <c r="AX296" s="1192"/>
    </row>
    <row r="297" spans="35:50" ht="14.25">
      <c r="AI297" s="1249"/>
      <c r="AJ297" s="1249"/>
      <c r="AK297" s="1249"/>
      <c r="AL297" s="1249"/>
      <c r="AM297" s="1249"/>
      <c r="AN297" s="1249"/>
      <c r="AO297" s="1249"/>
      <c r="AP297" s="1249"/>
      <c r="AQ297" s="1249"/>
      <c r="AR297" s="1249"/>
      <c r="AS297" s="1249"/>
      <c r="AT297" s="1249"/>
      <c r="AU297" s="1249"/>
      <c r="AV297" s="1249"/>
      <c r="AW297" s="1192"/>
      <c r="AX297" s="1192"/>
    </row>
    <row r="298" spans="35:50" ht="14.25">
      <c r="AI298" s="1249"/>
      <c r="AJ298" s="1249"/>
      <c r="AK298" s="1249"/>
      <c r="AL298" s="1249"/>
      <c r="AM298" s="1249"/>
      <c r="AN298" s="1249"/>
      <c r="AO298" s="1249"/>
      <c r="AP298" s="1249"/>
      <c r="AQ298" s="1249"/>
      <c r="AR298" s="1249"/>
      <c r="AS298" s="1249"/>
      <c r="AT298" s="1249"/>
      <c r="AU298" s="1249"/>
      <c r="AV298" s="1249"/>
      <c r="AW298" s="1192"/>
      <c r="AX298" s="1192"/>
    </row>
    <row r="299" spans="35:50" ht="14.25">
      <c r="AI299" s="1249"/>
      <c r="AJ299" s="1249"/>
      <c r="AK299" s="1249"/>
      <c r="AL299" s="1249"/>
      <c r="AM299" s="1249"/>
      <c r="AN299" s="1249"/>
      <c r="AO299" s="1249"/>
      <c r="AP299" s="1249"/>
      <c r="AQ299" s="1249"/>
      <c r="AR299" s="1249"/>
      <c r="AS299" s="1249"/>
      <c r="AT299" s="1249"/>
      <c r="AU299" s="1249"/>
      <c r="AV299" s="1249"/>
      <c r="AW299" s="1192"/>
      <c r="AX299" s="1192"/>
    </row>
    <row r="300" spans="35:50" ht="14.25">
      <c r="AI300" s="1249"/>
      <c r="AJ300" s="1249"/>
      <c r="AK300" s="1249"/>
      <c r="AL300" s="1249"/>
      <c r="AM300" s="1249"/>
      <c r="AN300" s="1249"/>
      <c r="AO300" s="1249"/>
      <c r="AP300" s="1249"/>
      <c r="AQ300" s="1249"/>
      <c r="AR300" s="1249"/>
      <c r="AS300" s="1249"/>
      <c r="AT300" s="1249"/>
      <c r="AU300" s="1249"/>
      <c r="AV300" s="1249"/>
      <c r="AW300" s="1192"/>
      <c r="AX300" s="1192"/>
    </row>
    <row r="301" spans="35:50" ht="14.25">
      <c r="AI301" s="1249"/>
      <c r="AJ301" s="1249"/>
      <c r="AK301" s="1249"/>
      <c r="AL301" s="1249"/>
      <c r="AM301" s="1249"/>
      <c r="AN301" s="1249"/>
      <c r="AO301" s="1249"/>
      <c r="AP301" s="1249"/>
      <c r="AQ301" s="1249"/>
      <c r="AR301" s="1249"/>
      <c r="AS301" s="1249"/>
      <c r="AT301" s="1249"/>
      <c r="AU301" s="1249"/>
      <c r="AV301" s="1249"/>
      <c r="AW301" s="1192"/>
      <c r="AX301" s="1192"/>
    </row>
    <row r="302" spans="35:50" ht="14.25">
      <c r="AI302" s="1249"/>
      <c r="AJ302" s="1249"/>
      <c r="AK302" s="1249"/>
      <c r="AL302" s="1249"/>
      <c r="AM302" s="1249"/>
      <c r="AN302" s="1249"/>
      <c r="AO302" s="1249"/>
      <c r="AP302" s="1249"/>
      <c r="AQ302" s="1249"/>
      <c r="AR302" s="1249"/>
      <c r="AS302" s="1249"/>
      <c r="AT302" s="1249"/>
      <c r="AU302" s="1249"/>
      <c r="AV302" s="1249"/>
      <c r="AW302" s="1192"/>
      <c r="AX302" s="1192"/>
    </row>
    <row r="303" spans="35:50" ht="14.25">
      <c r="AI303" s="1249"/>
      <c r="AJ303" s="1249"/>
      <c r="AK303" s="1249"/>
      <c r="AL303" s="1249"/>
      <c r="AM303" s="1249"/>
      <c r="AN303" s="1249"/>
      <c r="AO303" s="1249"/>
      <c r="AP303" s="1249"/>
      <c r="AQ303" s="1249"/>
      <c r="AR303" s="1249"/>
      <c r="AS303" s="1249"/>
      <c r="AT303" s="1249"/>
      <c r="AU303" s="1249"/>
      <c r="AV303" s="1249"/>
      <c r="AW303" s="1192"/>
      <c r="AX303" s="1192"/>
    </row>
    <row r="304" spans="35:50" ht="14.25">
      <c r="AI304" s="1249"/>
      <c r="AJ304" s="1249"/>
      <c r="AK304" s="1249"/>
      <c r="AL304" s="1249"/>
      <c r="AM304" s="1249"/>
      <c r="AN304" s="1249"/>
      <c r="AO304" s="1249"/>
      <c r="AP304" s="1249"/>
      <c r="AQ304" s="1249"/>
      <c r="AR304" s="1249"/>
      <c r="AS304" s="1249"/>
      <c r="AT304" s="1249"/>
      <c r="AU304" s="1249"/>
      <c r="AV304" s="1249"/>
      <c r="AW304" s="1192"/>
      <c r="AX304" s="1192"/>
    </row>
    <row r="305" spans="35:50" ht="14.25">
      <c r="AI305" s="1249"/>
      <c r="AJ305" s="1249"/>
      <c r="AK305" s="1249"/>
      <c r="AL305" s="1249"/>
      <c r="AM305" s="1249"/>
      <c r="AN305" s="1249"/>
      <c r="AO305" s="1249"/>
      <c r="AP305" s="1249"/>
      <c r="AQ305" s="1249"/>
      <c r="AR305" s="1249"/>
      <c r="AS305" s="1249"/>
      <c r="AT305" s="1249"/>
      <c r="AU305" s="1249"/>
      <c r="AV305" s="1249"/>
      <c r="AW305" s="1192"/>
      <c r="AX305" s="1192"/>
    </row>
    <row r="306" spans="35:50" ht="14.25">
      <c r="AI306" s="1249"/>
      <c r="AJ306" s="1249"/>
      <c r="AK306" s="1249"/>
      <c r="AL306" s="1249"/>
      <c r="AM306" s="1249"/>
      <c r="AN306" s="1249"/>
      <c r="AO306" s="1249"/>
      <c r="AP306" s="1249"/>
      <c r="AQ306" s="1249"/>
      <c r="AR306" s="1249"/>
      <c r="AS306" s="1249"/>
      <c r="AT306" s="1249"/>
      <c r="AU306" s="1249"/>
      <c r="AV306" s="1249"/>
      <c r="AW306" s="1192"/>
      <c r="AX306" s="1192"/>
    </row>
    <row r="307" spans="35:50" ht="14.25">
      <c r="AI307" s="1249"/>
      <c r="AJ307" s="1249"/>
      <c r="AK307" s="1249"/>
      <c r="AL307" s="1249"/>
      <c r="AM307" s="1249"/>
      <c r="AN307" s="1249"/>
      <c r="AO307" s="1249"/>
      <c r="AP307" s="1249"/>
      <c r="AQ307" s="1249"/>
      <c r="AR307" s="1249"/>
      <c r="AS307" s="1249"/>
      <c r="AT307" s="1249"/>
      <c r="AU307" s="1249"/>
      <c r="AV307" s="1249"/>
      <c r="AW307" s="1192"/>
      <c r="AX307" s="1192"/>
    </row>
    <row r="308" spans="35:50" ht="14.25">
      <c r="AI308" s="1249"/>
      <c r="AJ308" s="1249"/>
      <c r="AK308" s="1249"/>
      <c r="AL308" s="1249"/>
      <c r="AM308" s="1249"/>
      <c r="AN308" s="1249"/>
      <c r="AO308" s="1249"/>
      <c r="AP308" s="1249"/>
      <c r="AQ308" s="1249"/>
      <c r="AR308" s="1249"/>
      <c r="AS308" s="1249"/>
      <c r="AT308" s="1249"/>
      <c r="AU308" s="1249"/>
      <c r="AV308" s="1249"/>
      <c r="AW308" s="1192"/>
      <c r="AX308" s="1192"/>
    </row>
    <row r="309" spans="35:50" ht="14.25">
      <c r="AI309" s="1249"/>
      <c r="AJ309" s="1249"/>
      <c r="AK309" s="1249"/>
      <c r="AL309" s="1249"/>
      <c r="AM309" s="1249"/>
      <c r="AN309" s="1249"/>
      <c r="AO309" s="1249"/>
      <c r="AP309" s="1249"/>
      <c r="AQ309" s="1249"/>
      <c r="AR309" s="1249"/>
      <c r="AS309" s="1249"/>
      <c r="AT309" s="1249"/>
      <c r="AU309" s="1249"/>
      <c r="AV309" s="1249"/>
      <c r="AW309" s="1192"/>
      <c r="AX309" s="1192"/>
    </row>
    <row r="310" spans="35:50" ht="14.25">
      <c r="AI310" s="1249"/>
      <c r="AJ310" s="1249"/>
      <c r="AK310" s="1249"/>
      <c r="AL310" s="1249"/>
      <c r="AM310" s="1249"/>
      <c r="AN310" s="1249"/>
      <c r="AO310" s="1249"/>
      <c r="AP310" s="1249"/>
      <c r="AQ310" s="1249"/>
      <c r="AR310" s="1249"/>
      <c r="AS310" s="1249"/>
      <c r="AT310" s="1249"/>
      <c r="AU310" s="1249"/>
      <c r="AV310" s="1249"/>
      <c r="AW310" s="1192"/>
      <c r="AX310" s="1192"/>
    </row>
    <row r="311" spans="35:50" ht="14.25">
      <c r="AI311" s="1249"/>
      <c r="AJ311" s="1249"/>
      <c r="AK311" s="1249"/>
      <c r="AL311" s="1249"/>
      <c r="AM311" s="1249"/>
      <c r="AN311" s="1249"/>
      <c r="AO311" s="1249"/>
      <c r="AP311" s="1249"/>
      <c r="AQ311" s="1249"/>
      <c r="AR311" s="1249"/>
      <c r="AS311" s="1249"/>
      <c r="AT311" s="1249"/>
      <c r="AU311" s="1249"/>
      <c r="AV311" s="1249"/>
      <c r="AW311" s="1192"/>
      <c r="AX311" s="1192"/>
    </row>
    <row r="312" spans="35:50" ht="14.25">
      <c r="AI312" s="1249"/>
      <c r="AJ312" s="1249"/>
      <c r="AK312" s="1249"/>
      <c r="AL312" s="1249"/>
      <c r="AM312" s="1249"/>
      <c r="AN312" s="1249"/>
      <c r="AO312" s="1249"/>
      <c r="AP312" s="1249"/>
      <c r="AQ312" s="1249"/>
      <c r="AR312" s="1249"/>
      <c r="AS312" s="1249"/>
      <c r="AT312" s="1249"/>
      <c r="AU312" s="1249"/>
      <c r="AV312" s="1249"/>
      <c r="AW312" s="1192"/>
      <c r="AX312" s="1192"/>
    </row>
    <row r="313" spans="35:50" ht="14.25">
      <c r="AI313" s="1249"/>
      <c r="AJ313" s="1249"/>
      <c r="AK313" s="1249"/>
      <c r="AL313" s="1249"/>
      <c r="AM313" s="1249"/>
      <c r="AN313" s="1249"/>
      <c r="AO313" s="1249"/>
      <c r="AP313" s="1249"/>
      <c r="AQ313" s="1249"/>
      <c r="AR313" s="1249"/>
      <c r="AS313" s="1249"/>
      <c r="AT313" s="1249"/>
      <c r="AU313" s="1249"/>
      <c r="AV313" s="1249"/>
      <c r="AW313" s="1192"/>
      <c r="AX313" s="1192"/>
    </row>
    <row r="314" spans="35:50" ht="14.25">
      <c r="AI314" s="1249"/>
      <c r="AJ314" s="1249"/>
      <c r="AK314" s="1249"/>
      <c r="AL314" s="1249"/>
      <c r="AM314" s="1249"/>
      <c r="AN314" s="1249"/>
      <c r="AO314" s="1249"/>
      <c r="AP314" s="1249"/>
      <c r="AQ314" s="1249"/>
      <c r="AR314" s="1249"/>
      <c r="AS314" s="1249"/>
      <c r="AT314" s="1249"/>
      <c r="AU314" s="1249"/>
      <c r="AV314" s="1249"/>
      <c r="AW314" s="1192"/>
      <c r="AX314" s="1192"/>
    </row>
    <row r="315" spans="35:50" ht="14.25">
      <c r="AI315" s="1249"/>
      <c r="AJ315" s="1249"/>
      <c r="AK315" s="1249"/>
      <c r="AL315" s="1249"/>
      <c r="AM315" s="1249"/>
      <c r="AN315" s="1249"/>
      <c r="AO315" s="1249"/>
      <c r="AP315" s="1249"/>
      <c r="AQ315" s="1249"/>
      <c r="AR315" s="1249"/>
      <c r="AS315" s="1249"/>
      <c r="AT315" s="1249"/>
      <c r="AU315" s="1249"/>
      <c r="AV315" s="1249"/>
      <c r="AW315" s="1192"/>
      <c r="AX315" s="1192"/>
    </row>
    <row r="316" spans="35:50" ht="14.25">
      <c r="AI316" s="1249"/>
      <c r="AJ316" s="1249"/>
      <c r="AK316" s="1249"/>
      <c r="AL316" s="1249"/>
      <c r="AM316" s="1249"/>
      <c r="AN316" s="1249"/>
      <c r="AO316" s="1249"/>
      <c r="AP316" s="1249"/>
      <c r="AQ316" s="1249"/>
      <c r="AR316" s="1249"/>
      <c r="AS316" s="1249"/>
      <c r="AT316" s="1249"/>
      <c r="AU316" s="1249"/>
      <c r="AV316" s="1249"/>
      <c r="AW316" s="1192"/>
      <c r="AX316" s="1192"/>
    </row>
    <row r="317" spans="35:50" ht="14.25">
      <c r="AI317" s="1249"/>
      <c r="AJ317" s="1249"/>
      <c r="AK317" s="1249"/>
      <c r="AL317" s="1249"/>
      <c r="AM317" s="1249"/>
      <c r="AN317" s="1249"/>
      <c r="AO317" s="1249"/>
      <c r="AP317" s="1249"/>
      <c r="AQ317" s="1249"/>
      <c r="AR317" s="1249"/>
      <c r="AS317" s="1249"/>
      <c r="AT317" s="1249"/>
      <c r="AU317" s="1249"/>
      <c r="AV317" s="1249"/>
      <c r="AW317" s="1192"/>
      <c r="AX317" s="1192"/>
    </row>
    <row r="318" spans="35:50" ht="14.25">
      <c r="AI318" s="1249"/>
      <c r="AJ318" s="1249"/>
      <c r="AK318" s="1249"/>
      <c r="AL318" s="1249"/>
      <c r="AM318" s="1249"/>
      <c r="AN318" s="1249"/>
      <c r="AO318" s="1249"/>
      <c r="AP318" s="1249"/>
      <c r="AQ318" s="1249"/>
      <c r="AR318" s="1249"/>
      <c r="AS318" s="1249"/>
      <c r="AT318" s="1249"/>
      <c r="AU318" s="1249"/>
      <c r="AV318" s="1249"/>
      <c r="AW318" s="1192"/>
      <c r="AX318" s="1192"/>
    </row>
    <row r="319" spans="35:50" ht="14.25">
      <c r="AI319" s="1249"/>
      <c r="AJ319" s="1249"/>
      <c r="AK319" s="1249"/>
      <c r="AL319" s="1249"/>
      <c r="AM319" s="1249"/>
      <c r="AN319" s="1249"/>
      <c r="AO319" s="1249"/>
      <c r="AP319" s="1249"/>
      <c r="AQ319" s="1249"/>
      <c r="AR319" s="1249"/>
      <c r="AS319" s="1249"/>
      <c r="AT319" s="1249"/>
      <c r="AU319" s="1249"/>
      <c r="AV319" s="1249"/>
      <c r="AW319" s="1192"/>
      <c r="AX319" s="1192"/>
    </row>
    <row r="320" spans="35:50" ht="14.25">
      <c r="AI320" s="1249"/>
      <c r="AJ320" s="1249"/>
      <c r="AK320" s="1249"/>
      <c r="AL320" s="1249"/>
      <c r="AM320" s="1249"/>
      <c r="AN320" s="1249"/>
      <c r="AO320" s="1249"/>
      <c r="AP320" s="1249"/>
      <c r="AQ320" s="1249"/>
      <c r="AR320" s="1249"/>
      <c r="AS320" s="1249"/>
      <c r="AT320" s="1249"/>
      <c r="AU320" s="1249"/>
      <c r="AV320" s="1249"/>
      <c r="AW320" s="1192"/>
      <c r="AX320" s="1192"/>
    </row>
    <row r="321" spans="35:50" ht="14.25">
      <c r="AI321" s="1249"/>
      <c r="AJ321" s="1249"/>
      <c r="AK321" s="1249"/>
      <c r="AL321" s="1249"/>
      <c r="AM321" s="1249"/>
      <c r="AN321" s="1249"/>
      <c r="AO321" s="1249"/>
      <c r="AP321" s="1249"/>
      <c r="AQ321" s="1249"/>
      <c r="AR321" s="1249"/>
      <c r="AS321" s="1249"/>
      <c r="AT321" s="1249"/>
      <c r="AU321" s="1249"/>
      <c r="AV321" s="1249"/>
      <c r="AW321" s="1192"/>
      <c r="AX321" s="1192"/>
    </row>
    <row r="322" spans="35:50" ht="14.25">
      <c r="AI322" s="1249"/>
      <c r="AJ322" s="1249"/>
      <c r="AK322" s="1249"/>
      <c r="AL322" s="1249"/>
      <c r="AM322" s="1249"/>
      <c r="AN322" s="1249"/>
      <c r="AO322" s="1249"/>
      <c r="AP322" s="1249"/>
      <c r="AQ322" s="1249"/>
      <c r="AR322" s="1249"/>
      <c r="AS322" s="1249"/>
      <c r="AT322" s="1249"/>
      <c r="AU322" s="1249"/>
      <c r="AV322" s="1249"/>
      <c r="AW322" s="1192"/>
      <c r="AX322" s="1192"/>
    </row>
    <row r="323" spans="35:50" ht="14.25">
      <c r="AI323" s="1249"/>
      <c r="AJ323" s="1249"/>
      <c r="AK323" s="1249"/>
      <c r="AL323" s="1249"/>
      <c r="AM323" s="1249"/>
      <c r="AN323" s="1249"/>
      <c r="AO323" s="1249"/>
      <c r="AP323" s="1249"/>
      <c r="AQ323" s="1249"/>
      <c r="AR323" s="1249"/>
      <c r="AS323" s="1249"/>
      <c r="AT323" s="1249"/>
      <c r="AU323" s="1249"/>
      <c r="AV323" s="1249"/>
      <c r="AW323" s="1192"/>
      <c r="AX323" s="1192"/>
    </row>
    <row r="324" spans="35:50" ht="14.25">
      <c r="AI324" s="1249"/>
      <c r="AJ324" s="1249"/>
      <c r="AK324" s="1249"/>
      <c r="AL324" s="1249"/>
      <c r="AM324" s="1249"/>
      <c r="AN324" s="1249"/>
      <c r="AO324" s="1249"/>
      <c r="AP324" s="1249"/>
      <c r="AQ324" s="1249"/>
      <c r="AR324" s="1249"/>
      <c r="AS324" s="1249"/>
      <c r="AT324" s="1249"/>
      <c r="AU324" s="1249"/>
      <c r="AV324" s="1249"/>
      <c r="AW324" s="1192"/>
      <c r="AX324" s="1192"/>
    </row>
    <row r="325" spans="35:50" ht="14.25">
      <c r="AI325" s="1249"/>
      <c r="AJ325" s="1249"/>
      <c r="AK325" s="1249"/>
      <c r="AL325" s="1249"/>
      <c r="AM325" s="1249"/>
      <c r="AN325" s="1249"/>
      <c r="AO325" s="1249"/>
      <c r="AP325" s="1249"/>
      <c r="AQ325" s="1249"/>
      <c r="AR325" s="1249"/>
      <c r="AS325" s="1249"/>
      <c r="AT325" s="1249"/>
      <c r="AU325" s="1249"/>
      <c r="AV325" s="1249"/>
      <c r="AW325" s="1192"/>
      <c r="AX325" s="1192"/>
    </row>
    <row r="326" spans="35:50" ht="14.25">
      <c r="AI326" s="1249"/>
      <c r="AJ326" s="1249"/>
      <c r="AK326" s="1249"/>
      <c r="AL326" s="1249"/>
      <c r="AM326" s="1249"/>
      <c r="AN326" s="1249"/>
      <c r="AO326" s="1249"/>
      <c r="AP326" s="1249"/>
      <c r="AQ326" s="1249"/>
      <c r="AR326" s="1249"/>
      <c r="AS326" s="1249"/>
      <c r="AT326" s="1249"/>
      <c r="AU326" s="1249"/>
      <c r="AV326" s="1249"/>
      <c r="AW326" s="1192"/>
      <c r="AX326" s="1192"/>
    </row>
    <row r="327" spans="35:50" ht="14.25">
      <c r="AI327" s="1249"/>
      <c r="AJ327" s="1249"/>
      <c r="AK327" s="1249"/>
      <c r="AL327" s="1249"/>
      <c r="AM327" s="1249"/>
      <c r="AN327" s="1249"/>
      <c r="AO327" s="1249"/>
      <c r="AP327" s="1249"/>
      <c r="AQ327" s="1249"/>
      <c r="AR327" s="1249"/>
      <c r="AS327" s="1249"/>
      <c r="AT327" s="1249"/>
      <c r="AU327" s="1249"/>
      <c r="AV327" s="1249"/>
      <c r="AW327" s="1192"/>
      <c r="AX327" s="1192"/>
    </row>
    <row r="328" spans="35:50" ht="14.25">
      <c r="AI328" s="1249"/>
      <c r="AJ328" s="1249"/>
      <c r="AK328" s="1249"/>
      <c r="AL328" s="1249"/>
      <c r="AM328" s="1249"/>
      <c r="AN328" s="1249"/>
      <c r="AO328" s="1249"/>
      <c r="AP328" s="1249"/>
      <c r="AQ328" s="1249"/>
      <c r="AR328" s="1249"/>
      <c r="AS328" s="1249"/>
      <c r="AT328" s="1249"/>
      <c r="AU328" s="1249"/>
      <c r="AV328" s="1249"/>
      <c r="AW328" s="1192"/>
      <c r="AX328" s="1192"/>
    </row>
    <row r="329" spans="35:50" ht="14.25">
      <c r="AI329" s="1249"/>
      <c r="AJ329" s="1249"/>
      <c r="AK329" s="1249"/>
      <c r="AL329" s="1249"/>
      <c r="AM329" s="1249"/>
      <c r="AN329" s="1249"/>
      <c r="AO329" s="1249"/>
      <c r="AP329" s="1249"/>
      <c r="AQ329" s="1249"/>
      <c r="AR329" s="1249"/>
      <c r="AS329" s="1249"/>
      <c r="AT329" s="1249"/>
      <c r="AU329" s="1249"/>
      <c r="AV329" s="1249"/>
      <c r="AW329" s="1192"/>
      <c r="AX329" s="1192"/>
    </row>
    <row r="330" spans="35:50" ht="14.25">
      <c r="AI330" s="1249"/>
      <c r="AJ330" s="1249"/>
      <c r="AK330" s="1249"/>
      <c r="AL330" s="1249"/>
      <c r="AM330" s="1249"/>
      <c r="AN330" s="1249"/>
      <c r="AO330" s="1249"/>
      <c r="AP330" s="1249"/>
      <c r="AQ330" s="1249"/>
      <c r="AR330" s="1249"/>
      <c r="AS330" s="1249"/>
      <c r="AT330" s="1249"/>
      <c r="AU330" s="1249"/>
      <c r="AV330" s="1249"/>
      <c r="AW330" s="1192"/>
      <c r="AX330" s="1192"/>
    </row>
    <row r="331" spans="35:50" ht="14.25">
      <c r="AI331" s="1249"/>
      <c r="AJ331" s="1249"/>
      <c r="AK331" s="1249"/>
      <c r="AL331" s="1249"/>
      <c r="AM331" s="1249"/>
      <c r="AN331" s="1249"/>
      <c r="AO331" s="1249"/>
      <c r="AP331" s="1249"/>
      <c r="AQ331" s="1249"/>
      <c r="AR331" s="1249"/>
      <c r="AS331" s="1249"/>
      <c r="AT331" s="1249"/>
      <c r="AU331" s="1249"/>
      <c r="AV331" s="1249"/>
      <c r="AW331" s="1192"/>
      <c r="AX331" s="1192"/>
    </row>
    <row r="332" spans="35:50" ht="14.25">
      <c r="AI332" s="1249"/>
      <c r="AJ332" s="1249"/>
      <c r="AK332" s="1249"/>
      <c r="AL332" s="1249"/>
      <c r="AM332" s="1249"/>
      <c r="AN332" s="1249"/>
      <c r="AO332" s="1249"/>
      <c r="AP332" s="1249"/>
      <c r="AQ332" s="1249"/>
      <c r="AR332" s="1249"/>
      <c r="AS332" s="1249"/>
      <c r="AT332" s="1249"/>
      <c r="AU332" s="1249"/>
      <c r="AV332" s="1249"/>
      <c r="AW332" s="1192"/>
      <c r="AX332" s="1192"/>
    </row>
    <row r="333" spans="35:50" ht="14.25">
      <c r="AI333" s="1249"/>
      <c r="AJ333" s="1249"/>
      <c r="AK333" s="1249"/>
      <c r="AL333" s="1249"/>
      <c r="AM333" s="1249"/>
      <c r="AN333" s="1249"/>
      <c r="AO333" s="1249"/>
      <c r="AP333" s="1249"/>
      <c r="AQ333" s="1249"/>
      <c r="AR333" s="1249"/>
      <c r="AS333" s="1249"/>
      <c r="AT333" s="1249"/>
      <c r="AU333" s="1249"/>
      <c r="AV333" s="1249"/>
      <c r="AW333" s="1192"/>
      <c r="AX333" s="1192"/>
    </row>
    <row r="334" spans="35:50" ht="14.25">
      <c r="AI334" s="1249"/>
      <c r="AJ334" s="1249"/>
      <c r="AK334" s="1249"/>
      <c r="AL334" s="1249"/>
      <c r="AM334" s="1249"/>
      <c r="AN334" s="1249"/>
      <c r="AO334" s="1249"/>
      <c r="AP334" s="1249"/>
      <c r="AQ334" s="1249"/>
      <c r="AR334" s="1249"/>
      <c r="AS334" s="1249"/>
      <c r="AT334" s="1249"/>
      <c r="AU334" s="1249"/>
      <c r="AV334" s="1249"/>
      <c r="AW334" s="1192"/>
      <c r="AX334" s="1192"/>
    </row>
    <row r="335" spans="35:50" ht="14.25">
      <c r="AI335" s="1249"/>
      <c r="AJ335" s="1249"/>
      <c r="AK335" s="1249"/>
      <c r="AL335" s="1249"/>
      <c r="AM335" s="1249"/>
      <c r="AN335" s="1249"/>
      <c r="AO335" s="1249"/>
      <c r="AP335" s="1249"/>
      <c r="AQ335" s="1249"/>
      <c r="AR335" s="1249"/>
      <c r="AS335" s="1249"/>
      <c r="AT335" s="1249"/>
      <c r="AU335" s="1249"/>
      <c r="AV335" s="1249"/>
      <c r="AW335" s="1192"/>
      <c r="AX335" s="1192"/>
    </row>
    <row r="336" spans="35:50" ht="14.25">
      <c r="AI336" s="1249"/>
      <c r="AJ336" s="1249"/>
      <c r="AK336" s="1249"/>
      <c r="AL336" s="1249"/>
      <c r="AM336" s="1249"/>
      <c r="AN336" s="1249"/>
      <c r="AO336" s="1249"/>
      <c r="AP336" s="1249"/>
      <c r="AQ336" s="1249"/>
      <c r="AR336" s="1249"/>
      <c r="AS336" s="1249"/>
      <c r="AT336" s="1249"/>
      <c r="AU336" s="1249"/>
      <c r="AV336" s="1249"/>
      <c r="AW336" s="1192"/>
      <c r="AX336" s="1192"/>
    </row>
    <row r="337" spans="35:50" ht="14.25">
      <c r="AI337" s="1249"/>
      <c r="AJ337" s="1249"/>
      <c r="AK337" s="1249"/>
      <c r="AL337" s="1249"/>
      <c r="AM337" s="1249"/>
      <c r="AN337" s="1249"/>
      <c r="AO337" s="1249"/>
      <c r="AP337" s="1249"/>
      <c r="AQ337" s="1249"/>
      <c r="AR337" s="1249"/>
      <c r="AS337" s="1249"/>
      <c r="AT337" s="1249"/>
      <c r="AU337" s="1249"/>
      <c r="AV337" s="1249"/>
      <c r="AW337" s="1192"/>
      <c r="AX337" s="1192"/>
    </row>
    <row r="338" spans="35:50" ht="14.25">
      <c r="AI338" s="1249"/>
      <c r="AJ338" s="1249"/>
      <c r="AK338" s="1249"/>
      <c r="AL338" s="1249"/>
      <c r="AM338" s="1249"/>
      <c r="AN338" s="1249"/>
      <c r="AO338" s="1249"/>
      <c r="AP338" s="1249"/>
      <c r="AQ338" s="1249"/>
      <c r="AR338" s="1249"/>
      <c r="AS338" s="1249"/>
      <c r="AT338" s="1249"/>
      <c r="AU338" s="1249"/>
      <c r="AV338" s="1249"/>
      <c r="AW338" s="1192"/>
      <c r="AX338" s="1192"/>
    </row>
    <row r="339" spans="35:50" ht="14.25">
      <c r="AI339" s="1249"/>
      <c r="AJ339" s="1249"/>
      <c r="AK339" s="1249"/>
      <c r="AL339" s="1249"/>
      <c r="AM339" s="1249"/>
      <c r="AN339" s="1249"/>
      <c r="AO339" s="1249"/>
      <c r="AP339" s="1249"/>
      <c r="AQ339" s="1249"/>
      <c r="AR339" s="1249"/>
      <c r="AS339" s="1249"/>
      <c r="AT339" s="1249"/>
      <c r="AU339" s="1249"/>
      <c r="AV339" s="1249"/>
      <c r="AW339" s="1192"/>
      <c r="AX339" s="1192"/>
    </row>
    <row r="340" spans="35:50" ht="14.25">
      <c r="AI340" s="1249"/>
      <c r="AJ340" s="1249"/>
      <c r="AK340" s="1249"/>
      <c r="AL340" s="1249"/>
      <c r="AM340" s="1249"/>
      <c r="AN340" s="1249"/>
      <c r="AO340" s="1249"/>
      <c r="AP340" s="1249"/>
      <c r="AQ340" s="1249"/>
      <c r="AR340" s="1249"/>
      <c r="AS340" s="1249"/>
      <c r="AT340" s="1249"/>
      <c r="AU340" s="1249"/>
      <c r="AV340" s="1249"/>
      <c r="AW340" s="1192"/>
      <c r="AX340" s="1192"/>
    </row>
    <row r="341" spans="35:50" ht="14.25">
      <c r="AI341" s="1249"/>
      <c r="AJ341" s="1249"/>
      <c r="AK341" s="1249"/>
      <c r="AL341" s="1249"/>
      <c r="AM341" s="1249"/>
      <c r="AN341" s="1249"/>
      <c r="AO341" s="1249"/>
      <c r="AP341" s="1249"/>
      <c r="AQ341" s="1249"/>
      <c r="AR341" s="1249"/>
      <c r="AS341" s="1249"/>
      <c r="AT341" s="1249"/>
      <c r="AU341" s="1249"/>
      <c r="AV341" s="1249"/>
      <c r="AW341" s="1192"/>
      <c r="AX341" s="1192"/>
    </row>
    <row r="342" spans="35:50" ht="14.25">
      <c r="AI342" s="1249"/>
      <c r="AJ342" s="1249"/>
      <c r="AK342" s="1249"/>
      <c r="AL342" s="1249"/>
      <c r="AM342" s="1249"/>
      <c r="AN342" s="1249"/>
      <c r="AO342" s="1249"/>
      <c r="AP342" s="1249"/>
      <c r="AQ342" s="1249"/>
      <c r="AR342" s="1249"/>
      <c r="AS342" s="1249"/>
      <c r="AT342" s="1249"/>
      <c r="AU342" s="1249"/>
      <c r="AV342" s="1249"/>
      <c r="AW342" s="1192"/>
      <c r="AX342" s="1192"/>
    </row>
    <row r="343" spans="35:50" ht="14.25">
      <c r="AI343" s="1249"/>
      <c r="AJ343" s="1249"/>
      <c r="AK343" s="1249"/>
      <c r="AL343" s="1249"/>
      <c r="AM343" s="1249"/>
      <c r="AN343" s="1249"/>
      <c r="AO343" s="1249"/>
      <c r="AP343" s="1249"/>
      <c r="AQ343" s="1249"/>
      <c r="AR343" s="1249"/>
      <c r="AS343" s="1249"/>
      <c r="AT343" s="1249"/>
      <c r="AU343" s="1249"/>
      <c r="AV343" s="1249"/>
      <c r="AW343" s="1192"/>
      <c r="AX343" s="1192"/>
    </row>
    <row r="344" spans="35:50" ht="14.25">
      <c r="AI344" s="1249"/>
      <c r="AJ344" s="1249"/>
      <c r="AK344" s="1249"/>
      <c r="AL344" s="1249"/>
      <c r="AM344" s="1249"/>
      <c r="AN344" s="1249"/>
      <c r="AO344" s="1249"/>
      <c r="AP344" s="1249"/>
      <c r="AQ344" s="1249"/>
      <c r="AR344" s="1249"/>
      <c r="AS344" s="1249"/>
      <c r="AT344" s="1249"/>
      <c r="AU344" s="1249"/>
      <c r="AV344" s="1249"/>
      <c r="AW344" s="1192"/>
      <c r="AX344" s="1192"/>
    </row>
    <row r="345" spans="35:50" ht="14.25">
      <c r="AI345" s="1249"/>
      <c r="AJ345" s="1249"/>
      <c r="AK345" s="1249"/>
      <c r="AL345" s="1249"/>
      <c r="AM345" s="1249"/>
      <c r="AN345" s="1249"/>
      <c r="AO345" s="1249"/>
      <c r="AP345" s="1249"/>
      <c r="AQ345" s="1249"/>
      <c r="AR345" s="1249"/>
      <c r="AS345" s="1249"/>
      <c r="AT345" s="1249"/>
      <c r="AU345" s="1249"/>
      <c r="AV345" s="1249"/>
      <c r="AW345" s="1192"/>
      <c r="AX345" s="1192"/>
    </row>
    <row r="346" spans="35:50" ht="14.25">
      <c r="AI346" s="1249"/>
      <c r="AJ346" s="1249"/>
      <c r="AK346" s="1249"/>
      <c r="AL346" s="1249"/>
      <c r="AM346" s="1249"/>
      <c r="AN346" s="1249"/>
      <c r="AO346" s="1249"/>
      <c r="AP346" s="1249"/>
      <c r="AQ346" s="1249"/>
      <c r="AR346" s="1249"/>
      <c r="AS346" s="1249"/>
      <c r="AT346" s="1249"/>
      <c r="AU346" s="1249"/>
      <c r="AV346" s="1249"/>
      <c r="AW346" s="1192"/>
      <c r="AX346" s="1192"/>
    </row>
    <row r="347" spans="35:50" ht="14.25">
      <c r="AI347" s="1249"/>
      <c r="AJ347" s="1249"/>
      <c r="AK347" s="1249"/>
      <c r="AL347" s="1249"/>
      <c r="AM347" s="1249"/>
      <c r="AN347" s="1249"/>
      <c r="AO347" s="1249"/>
      <c r="AP347" s="1249"/>
      <c r="AQ347" s="1249"/>
      <c r="AR347" s="1249"/>
      <c r="AS347" s="1249"/>
      <c r="AT347" s="1249"/>
      <c r="AU347" s="1249"/>
      <c r="AV347" s="1249"/>
      <c r="AW347" s="1192"/>
      <c r="AX347" s="1192"/>
    </row>
    <row r="348" spans="35:50" ht="14.25">
      <c r="AI348" s="1249"/>
      <c r="AJ348" s="1249"/>
      <c r="AK348" s="1249"/>
      <c r="AL348" s="1249"/>
      <c r="AM348" s="1249"/>
      <c r="AN348" s="1249"/>
      <c r="AO348" s="1249"/>
      <c r="AP348" s="1249"/>
      <c r="AQ348" s="1249"/>
      <c r="AR348" s="1249"/>
      <c r="AS348" s="1249"/>
      <c r="AT348" s="1249"/>
      <c r="AU348" s="1249"/>
      <c r="AV348" s="1249"/>
      <c r="AW348" s="1192"/>
      <c r="AX348" s="1192"/>
    </row>
    <row r="349" spans="35:50" ht="14.25">
      <c r="AI349" s="1249"/>
      <c r="AJ349" s="1249"/>
      <c r="AK349" s="1249"/>
      <c r="AL349" s="1249"/>
      <c r="AM349" s="1249"/>
      <c r="AN349" s="1249"/>
      <c r="AO349" s="1249"/>
      <c r="AP349" s="1249"/>
      <c r="AQ349" s="1249"/>
      <c r="AR349" s="1249"/>
      <c r="AS349" s="1249"/>
      <c r="AT349" s="1249"/>
      <c r="AU349" s="1249"/>
      <c r="AV349" s="1249"/>
      <c r="AW349" s="1192"/>
      <c r="AX349" s="1192"/>
    </row>
    <row r="350" spans="35:50" ht="14.25">
      <c r="AI350" s="1249"/>
      <c r="AJ350" s="1249"/>
      <c r="AK350" s="1249"/>
      <c r="AL350" s="1249"/>
      <c r="AM350" s="1249"/>
      <c r="AN350" s="1249"/>
      <c r="AO350" s="1249"/>
      <c r="AP350" s="1249"/>
      <c r="AQ350" s="1249"/>
      <c r="AR350" s="1249"/>
      <c r="AS350" s="1249"/>
      <c r="AT350" s="1249"/>
      <c r="AU350" s="1249"/>
      <c r="AV350" s="1249"/>
      <c r="AW350" s="1192"/>
      <c r="AX350" s="1192"/>
    </row>
    <row r="351" spans="35:50" ht="14.25">
      <c r="AI351" s="1249"/>
      <c r="AJ351" s="1249"/>
      <c r="AK351" s="1249"/>
      <c r="AL351" s="1249"/>
      <c r="AM351" s="1249"/>
      <c r="AN351" s="1249"/>
      <c r="AO351" s="1249"/>
      <c r="AP351" s="1249"/>
      <c r="AQ351" s="1249"/>
      <c r="AR351" s="1249"/>
      <c r="AS351" s="1249"/>
      <c r="AT351" s="1249"/>
      <c r="AU351" s="1249"/>
      <c r="AV351" s="1249"/>
      <c r="AW351" s="1192"/>
      <c r="AX351" s="1192"/>
    </row>
    <row r="352" spans="35:50" ht="14.25">
      <c r="AI352" s="1249"/>
      <c r="AJ352" s="1249"/>
      <c r="AK352" s="1249"/>
      <c r="AL352" s="1249"/>
      <c r="AM352" s="1249"/>
      <c r="AN352" s="1249"/>
      <c r="AO352" s="1249"/>
      <c r="AP352" s="1249"/>
      <c r="AQ352" s="1249"/>
      <c r="AR352" s="1249"/>
      <c r="AS352" s="1249"/>
      <c r="AT352" s="1249"/>
      <c r="AU352" s="1249"/>
      <c r="AV352" s="1249"/>
      <c r="AW352" s="1192"/>
      <c r="AX352" s="1192"/>
    </row>
    <row r="353" spans="35:50" ht="14.25">
      <c r="AI353" s="1249"/>
      <c r="AJ353" s="1249"/>
      <c r="AK353" s="1249"/>
      <c r="AL353" s="1249"/>
      <c r="AM353" s="1249"/>
      <c r="AN353" s="1249"/>
      <c r="AO353" s="1249"/>
      <c r="AP353" s="1249"/>
      <c r="AQ353" s="1249"/>
      <c r="AR353" s="1249"/>
      <c r="AS353" s="1249"/>
      <c r="AT353" s="1249"/>
      <c r="AU353" s="1249"/>
      <c r="AV353" s="1249"/>
      <c r="AW353" s="1192"/>
      <c r="AX353" s="1192"/>
    </row>
    <row r="354" spans="35:50" ht="14.25">
      <c r="AI354" s="1249"/>
      <c r="AJ354" s="1249"/>
      <c r="AK354" s="1249"/>
      <c r="AL354" s="1249"/>
      <c r="AM354" s="1249"/>
      <c r="AN354" s="1249"/>
      <c r="AO354" s="1249"/>
      <c r="AP354" s="1249"/>
      <c r="AQ354" s="1249"/>
      <c r="AR354" s="1249"/>
      <c r="AS354" s="1249"/>
      <c r="AT354" s="1249"/>
      <c r="AU354" s="1249"/>
      <c r="AV354" s="1249"/>
      <c r="AW354" s="1192"/>
      <c r="AX354" s="1192"/>
    </row>
    <row r="355" spans="35:50" ht="14.25">
      <c r="AI355" s="1249"/>
      <c r="AJ355" s="1249"/>
      <c r="AK355" s="1249"/>
      <c r="AL355" s="1249"/>
      <c r="AM355" s="1249"/>
      <c r="AN355" s="1249"/>
      <c r="AO355" s="1249"/>
      <c r="AP355" s="1249"/>
      <c r="AQ355" s="1249"/>
      <c r="AR355" s="1249"/>
      <c r="AS355" s="1249"/>
      <c r="AT355" s="1249"/>
      <c r="AU355" s="1249"/>
      <c r="AV355" s="1249"/>
      <c r="AW355" s="1192"/>
      <c r="AX355" s="1192"/>
    </row>
    <row r="356" spans="35:50" ht="14.25">
      <c r="AI356" s="1249"/>
      <c r="AJ356" s="1249"/>
      <c r="AK356" s="1249"/>
      <c r="AL356" s="1249"/>
      <c r="AM356" s="1249"/>
      <c r="AN356" s="1249"/>
      <c r="AO356" s="1249"/>
      <c r="AP356" s="1249"/>
      <c r="AQ356" s="1249"/>
      <c r="AR356" s="1249"/>
      <c r="AS356" s="1249"/>
      <c r="AT356" s="1249"/>
      <c r="AU356" s="1249"/>
      <c r="AV356" s="1249"/>
      <c r="AW356" s="1192"/>
      <c r="AX356" s="1192"/>
    </row>
    <row r="357" spans="35:50" ht="14.25">
      <c r="AI357" s="1249"/>
      <c r="AJ357" s="1249"/>
      <c r="AK357" s="1249"/>
      <c r="AL357" s="1249"/>
      <c r="AM357" s="1249"/>
      <c r="AN357" s="1249"/>
      <c r="AO357" s="1249"/>
      <c r="AP357" s="1249"/>
      <c r="AQ357" s="1249"/>
      <c r="AR357" s="1249"/>
      <c r="AS357" s="1249"/>
      <c r="AT357" s="1249"/>
      <c r="AU357" s="1249"/>
      <c r="AV357" s="1249"/>
      <c r="AW357" s="1192"/>
      <c r="AX357" s="1192"/>
    </row>
    <row r="358" spans="35:50" ht="14.25">
      <c r="AI358" s="1249"/>
      <c r="AJ358" s="1249"/>
      <c r="AK358" s="1249"/>
      <c r="AL358" s="1249"/>
      <c r="AM358" s="1249"/>
      <c r="AN358" s="1249"/>
      <c r="AO358" s="1249"/>
      <c r="AP358" s="1249"/>
      <c r="AQ358" s="1249"/>
      <c r="AR358" s="1249"/>
      <c r="AS358" s="1249"/>
      <c r="AT358" s="1249"/>
      <c r="AU358" s="1249"/>
      <c r="AV358" s="1249"/>
      <c r="AW358" s="1192"/>
      <c r="AX358" s="1192"/>
    </row>
    <row r="359" spans="35:50" ht="14.25">
      <c r="AI359" s="1249"/>
      <c r="AJ359" s="1249"/>
      <c r="AK359" s="1249"/>
      <c r="AL359" s="1249"/>
      <c r="AM359" s="1249"/>
      <c r="AN359" s="1249"/>
      <c r="AO359" s="1249"/>
      <c r="AP359" s="1249"/>
      <c r="AQ359" s="1249"/>
      <c r="AR359" s="1249"/>
      <c r="AS359" s="1249"/>
      <c r="AT359" s="1249"/>
      <c r="AU359" s="1249"/>
      <c r="AV359" s="1249"/>
      <c r="AW359" s="1192"/>
      <c r="AX359" s="1192"/>
    </row>
    <row r="360" spans="35:50" ht="14.25">
      <c r="AI360" s="1249"/>
      <c r="AJ360" s="1249"/>
      <c r="AK360" s="1249"/>
      <c r="AL360" s="1249"/>
      <c r="AM360" s="1249"/>
      <c r="AN360" s="1249"/>
      <c r="AO360" s="1249"/>
      <c r="AP360" s="1249"/>
      <c r="AQ360" s="1249"/>
      <c r="AR360" s="1249"/>
      <c r="AS360" s="1249"/>
      <c r="AT360" s="1249"/>
      <c r="AU360" s="1249"/>
      <c r="AV360" s="1249"/>
      <c r="AW360" s="1192"/>
      <c r="AX360" s="1192"/>
    </row>
    <row r="361" spans="35:50" ht="14.25">
      <c r="AI361" s="1249"/>
      <c r="AJ361" s="1249"/>
      <c r="AK361" s="1249"/>
      <c r="AL361" s="1249"/>
      <c r="AM361" s="1249"/>
      <c r="AN361" s="1249"/>
      <c r="AO361" s="1249"/>
      <c r="AP361" s="1249"/>
      <c r="AQ361" s="1249"/>
      <c r="AR361" s="1249"/>
      <c r="AS361" s="1249"/>
      <c r="AT361" s="1249"/>
      <c r="AU361" s="1249"/>
      <c r="AV361" s="1249"/>
      <c r="AW361" s="1192"/>
      <c r="AX361" s="1192"/>
    </row>
    <row r="362" spans="35:50" ht="14.25">
      <c r="AI362" s="1249"/>
      <c r="AJ362" s="1249"/>
      <c r="AK362" s="1249"/>
      <c r="AL362" s="1249"/>
      <c r="AM362" s="1249"/>
      <c r="AN362" s="1249"/>
      <c r="AO362" s="1249"/>
      <c r="AP362" s="1249"/>
      <c r="AQ362" s="1249"/>
      <c r="AR362" s="1249"/>
      <c r="AS362" s="1249"/>
      <c r="AT362" s="1249"/>
      <c r="AU362" s="1249"/>
      <c r="AV362" s="1249"/>
      <c r="AW362" s="1192"/>
      <c r="AX362" s="1192"/>
    </row>
    <row r="363" spans="35:50" ht="14.25">
      <c r="AI363" s="1249"/>
      <c r="AJ363" s="1249"/>
      <c r="AK363" s="1249"/>
      <c r="AL363" s="1249"/>
      <c r="AM363" s="1249"/>
      <c r="AN363" s="1249"/>
      <c r="AO363" s="1249"/>
      <c r="AP363" s="1249"/>
      <c r="AQ363" s="1249"/>
      <c r="AR363" s="1249"/>
      <c r="AS363" s="1249"/>
      <c r="AT363" s="1249"/>
      <c r="AU363" s="1249"/>
      <c r="AV363" s="1249"/>
      <c r="AW363" s="1192"/>
      <c r="AX363" s="1192"/>
    </row>
    <row r="364" spans="35:50" ht="14.25">
      <c r="AI364" s="1249"/>
      <c r="AJ364" s="1249"/>
      <c r="AK364" s="1249"/>
      <c r="AL364" s="1249"/>
      <c r="AM364" s="1249"/>
      <c r="AN364" s="1249"/>
      <c r="AO364" s="1249"/>
      <c r="AP364" s="1249"/>
      <c r="AQ364" s="1249"/>
      <c r="AR364" s="1249"/>
      <c r="AS364" s="1249"/>
      <c r="AT364" s="1249"/>
      <c r="AU364" s="1249"/>
      <c r="AV364" s="1249"/>
      <c r="AW364" s="1192"/>
      <c r="AX364" s="1192"/>
    </row>
    <row r="365" spans="35:50" ht="14.25">
      <c r="AI365" s="1249"/>
      <c r="AJ365" s="1249"/>
      <c r="AK365" s="1249"/>
      <c r="AL365" s="1249"/>
      <c r="AM365" s="1249"/>
      <c r="AN365" s="1249"/>
      <c r="AO365" s="1249"/>
      <c r="AP365" s="1249"/>
      <c r="AQ365" s="1249"/>
      <c r="AR365" s="1249"/>
      <c r="AS365" s="1249"/>
      <c r="AT365" s="1249"/>
      <c r="AU365" s="1249"/>
      <c r="AV365" s="1249"/>
      <c r="AW365" s="1192"/>
      <c r="AX365" s="1192"/>
    </row>
    <row r="366" spans="35:50" ht="14.25">
      <c r="AI366" s="1249"/>
      <c r="AJ366" s="1249"/>
      <c r="AK366" s="1249"/>
      <c r="AL366" s="1249"/>
      <c r="AM366" s="1249"/>
      <c r="AN366" s="1249"/>
      <c r="AO366" s="1249"/>
      <c r="AP366" s="1249"/>
      <c r="AQ366" s="1249"/>
      <c r="AR366" s="1249"/>
      <c r="AS366" s="1249"/>
      <c r="AT366" s="1249"/>
      <c r="AU366" s="1249"/>
      <c r="AV366" s="1249"/>
      <c r="AW366" s="1192"/>
      <c r="AX366" s="1192"/>
    </row>
    <row r="367" spans="35:50" ht="14.25">
      <c r="AI367" s="1249"/>
      <c r="AJ367" s="1249"/>
      <c r="AK367" s="1249"/>
      <c r="AL367" s="1249"/>
      <c r="AM367" s="1249"/>
      <c r="AN367" s="1249"/>
      <c r="AO367" s="1249"/>
      <c r="AP367" s="1249"/>
      <c r="AQ367" s="1249"/>
      <c r="AR367" s="1249"/>
      <c r="AS367" s="1249"/>
      <c r="AT367" s="1249"/>
      <c r="AU367" s="1249"/>
      <c r="AV367" s="1249"/>
      <c r="AW367" s="1192"/>
      <c r="AX367" s="1192"/>
    </row>
    <row r="368" spans="35:50" ht="14.25">
      <c r="AI368" s="1249"/>
      <c r="AJ368" s="1249"/>
      <c r="AK368" s="1249"/>
      <c r="AL368" s="1249"/>
      <c r="AM368" s="1249"/>
      <c r="AN368" s="1249"/>
      <c r="AO368" s="1249"/>
      <c r="AP368" s="1249"/>
      <c r="AQ368" s="1249"/>
      <c r="AR368" s="1249"/>
      <c r="AS368" s="1249"/>
      <c r="AT368" s="1249"/>
      <c r="AU368" s="1249"/>
      <c r="AV368" s="1249"/>
      <c r="AW368" s="1192"/>
      <c r="AX368" s="1192"/>
    </row>
    <row r="369" spans="35:50" ht="14.25">
      <c r="AI369" s="1249"/>
      <c r="AJ369" s="1249"/>
      <c r="AK369" s="1249"/>
      <c r="AL369" s="1249"/>
      <c r="AM369" s="1249"/>
      <c r="AN369" s="1249"/>
      <c r="AO369" s="1249"/>
      <c r="AP369" s="1249"/>
      <c r="AQ369" s="1249"/>
      <c r="AR369" s="1249"/>
      <c r="AS369" s="1249"/>
      <c r="AT369" s="1249"/>
      <c r="AU369" s="1249"/>
      <c r="AV369" s="1249"/>
      <c r="AW369" s="1192"/>
      <c r="AX369" s="1192"/>
    </row>
    <row r="370" spans="35:50" ht="14.25">
      <c r="AI370" s="1249"/>
      <c r="AJ370" s="1249"/>
      <c r="AK370" s="1249"/>
      <c r="AL370" s="1249"/>
      <c r="AM370" s="1249"/>
      <c r="AN370" s="1249"/>
      <c r="AO370" s="1249"/>
      <c r="AP370" s="1249"/>
      <c r="AQ370" s="1249"/>
      <c r="AR370" s="1249"/>
      <c r="AS370" s="1249"/>
      <c r="AT370" s="1249"/>
      <c r="AU370" s="1249"/>
      <c r="AV370" s="1249"/>
      <c r="AW370" s="1192"/>
      <c r="AX370" s="1192"/>
    </row>
    <row r="371" spans="35:50" ht="14.25">
      <c r="AI371" s="1249"/>
      <c r="AJ371" s="1249"/>
      <c r="AK371" s="1249"/>
      <c r="AL371" s="1249"/>
      <c r="AM371" s="1249"/>
      <c r="AN371" s="1249"/>
      <c r="AO371" s="1249"/>
      <c r="AP371" s="1249"/>
      <c r="AQ371" s="1249"/>
      <c r="AR371" s="1249"/>
      <c r="AS371" s="1249"/>
      <c r="AT371" s="1249"/>
      <c r="AU371" s="1249"/>
      <c r="AV371" s="1249"/>
      <c r="AW371" s="1192"/>
      <c r="AX371" s="1192"/>
    </row>
    <row r="372" spans="35:50" ht="14.25">
      <c r="AI372" s="1249"/>
      <c r="AJ372" s="1249"/>
      <c r="AK372" s="1249"/>
      <c r="AL372" s="1249"/>
      <c r="AM372" s="1249"/>
      <c r="AN372" s="1249"/>
      <c r="AO372" s="1249"/>
      <c r="AP372" s="1249"/>
      <c r="AQ372" s="1249"/>
      <c r="AR372" s="1249"/>
      <c r="AS372" s="1249"/>
      <c r="AT372" s="1249"/>
      <c r="AU372" s="1249"/>
      <c r="AV372" s="1249"/>
      <c r="AW372" s="1192"/>
      <c r="AX372" s="1192"/>
    </row>
    <row r="373" spans="35:50" ht="14.25">
      <c r="AI373" s="1249"/>
      <c r="AJ373" s="1249"/>
      <c r="AK373" s="1249"/>
      <c r="AL373" s="1249"/>
      <c r="AM373" s="1249"/>
      <c r="AN373" s="1249"/>
      <c r="AO373" s="1249"/>
      <c r="AP373" s="1249"/>
      <c r="AQ373" s="1249"/>
      <c r="AR373" s="1249"/>
      <c r="AS373" s="1249"/>
      <c r="AT373" s="1249"/>
      <c r="AU373" s="1249"/>
      <c r="AV373" s="1249"/>
      <c r="AW373" s="1192"/>
      <c r="AX373" s="1192"/>
    </row>
    <row r="374" spans="35:50" ht="14.25">
      <c r="AI374" s="1249"/>
      <c r="AJ374" s="1249"/>
      <c r="AK374" s="1249"/>
      <c r="AL374" s="1249"/>
      <c r="AM374" s="1249"/>
      <c r="AN374" s="1249"/>
      <c r="AO374" s="1249"/>
      <c r="AP374" s="1249"/>
      <c r="AQ374" s="1249"/>
      <c r="AR374" s="1249"/>
      <c r="AS374" s="1249"/>
      <c r="AT374" s="1249"/>
      <c r="AU374" s="1249"/>
      <c r="AV374" s="1249"/>
      <c r="AW374" s="1192"/>
      <c r="AX374" s="1192"/>
    </row>
    <row r="375" spans="35:50" ht="14.25">
      <c r="AI375" s="1249"/>
      <c r="AJ375" s="1249"/>
      <c r="AK375" s="1249"/>
      <c r="AL375" s="1249"/>
      <c r="AM375" s="1249"/>
      <c r="AN375" s="1249"/>
      <c r="AO375" s="1249"/>
      <c r="AP375" s="1249"/>
      <c r="AQ375" s="1249"/>
      <c r="AR375" s="1249"/>
      <c r="AS375" s="1249"/>
      <c r="AT375" s="1249"/>
      <c r="AU375" s="1249"/>
      <c r="AV375" s="1249"/>
      <c r="AW375" s="1192"/>
      <c r="AX375" s="1192"/>
    </row>
    <row r="376" spans="35:50" ht="14.25">
      <c r="AI376" s="1249"/>
      <c r="AJ376" s="1249"/>
      <c r="AK376" s="1249"/>
      <c r="AL376" s="1249"/>
      <c r="AM376" s="1249"/>
      <c r="AN376" s="1249"/>
      <c r="AO376" s="1249"/>
      <c r="AP376" s="1249"/>
      <c r="AQ376" s="1249"/>
      <c r="AR376" s="1249"/>
      <c r="AS376" s="1249"/>
      <c r="AT376" s="1249"/>
      <c r="AU376" s="1249"/>
      <c r="AV376" s="1249"/>
      <c r="AW376" s="1192"/>
      <c r="AX376" s="1192"/>
    </row>
    <row r="377" spans="35:50" ht="14.25">
      <c r="AI377" s="1249"/>
      <c r="AJ377" s="1249"/>
      <c r="AK377" s="1249"/>
      <c r="AL377" s="1249"/>
      <c r="AM377" s="1249"/>
      <c r="AN377" s="1249"/>
      <c r="AO377" s="1249"/>
      <c r="AP377" s="1249"/>
      <c r="AQ377" s="1249"/>
      <c r="AR377" s="1249"/>
      <c r="AS377" s="1249"/>
      <c r="AT377" s="1249"/>
      <c r="AU377" s="1249"/>
      <c r="AV377" s="1249"/>
      <c r="AW377" s="1192"/>
      <c r="AX377" s="1192"/>
    </row>
    <row r="378" spans="35:50" ht="14.25">
      <c r="AI378" s="1249"/>
      <c r="AJ378" s="1249"/>
      <c r="AK378" s="1249"/>
      <c r="AL378" s="1249"/>
      <c r="AM378" s="1249"/>
      <c r="AN378" s="1249"/>
      <c r="AO378" s="1249"/>
      <c r="AP378" s="1249"/>
      <c r="AQ378" s="1249"/>
      <c r="AR378" s="1249"/>
      <c r="AS378" s="1249"/>
      <c r="AT378" s="1249"/>
      <c r="AU378" s="1249"/>
      <c r="AV378" s="1249"/>
      <c r="AW378" s="1192"/>
      <c r="AX378" s="1192"/>
    </row>
    <row r="379" spans="35:50" ht="14.25">
      <c r="AI379" s="1249"/>
      <c r="AJ379" s="1249"/>
      <c r="AK379" s="1249"/>
      <c r="AL379" s="1249"/>
      <c r="AM379" s="1249"/>
      <c r="AN379" s="1249"/>
      <c r="AO379" s="1249"/>
      <c r="AP379" s="1249"/>
      <c r="AQ379" s="1249"/>
      <c r="AR379" s="1249"/>
      <c r="AS379" s="1249"/>
      <c r="AT379" s="1249"/>
      <c r="AU379" s="1249"/>
      <c r="AV379" s="1249"/>
      <c r="AW379" s="1192"/>
      <c r="AX379" s="1192"/>
    </row>
    <row r="380" spans="35:50" ht="14.25">
      <c r="AI380" s="1249"/>
      <c r="AJ380" s="1249"/>
      <c r="AK380" s="1249"/>
      <c r="AL380" s="1249"/>
      <c r="AM380" s="1249"/>
      <c r="AN380" s="1249"/>
      <c r="AO380" s="1249"/>
      <c r="AP380" s="1249"/>
      <c r="AQ380" s="1249"/>
      <c r="AR380" s="1249"/>
      <c r="AS380" s="1249"/>
      <c r="AT380" s="1249"/>
      <c r="AU380" s="1249"/>
      <c r="AV380" s="1249"/>
      <c r="AW380" s="1192"/>
      <c r="AX380" s="1192"/>
    </row>
    <row r="381" spans="35:50" ht="14.25">
      <c r="AI381" s="1249"/>
      <c r="AJ381" s="1249"/>
      <c r="AK381" s="1249"/>
      <c r="AL381" s="1249"/>
      <c r="AM381" s="1249"/>
      <c r="AN381" s="1249"/>
      <c r="AO381" s="1249"/>
      <c r="AP381" s="1249"/>
      <c r="AQ381" s="1249"/>
      <c r="AR381" s="1249"/>
      <c r="AS381" s="1249"/>
      <c r="AT381" s="1249"/>
      <c r="AU381" s="1249"/>
      <c r="AV381" s="1249"/>
      <c r="AW381" s="1192"/>
      <c r="AX381" s="1192"/>
    </row>
    <row r="382" spans="35:50" ht="14.25">
      <c r="AI382" s="1249"/>
      <c r="AJ382" s="1249"/>
      <c r="AK382" s="1249"/>
      <c r="AL382" s="1249"/>
      <c r="AM382" s="1249"/>
      <c r="AN382" s="1249"/>
      <c r="AO382" s="1249"/>
      <c r="AP382" s="1249"/>
      <c r="AQ382" s="1249"/>
      <c r="AR382" s="1249"/>
      <c r="AS382" s="1249"/>
      <c r="AT382" s="1249"/>
      <c r="AU382" s="1249"/>
      <c r="AV382" s="1249"/>
      <c r="AW382" s="1192"/>
      <c r="AX382" s="1192"/>
    </row>
    <row r="383" spans="35:50" ht="14.25">
      <c r="AI383" s="1249"/>
      <c r="AJ383" s="1249"/>
      <c r="AK383" s="1249"/>
      <c r="AL383" s="1249"/>
      <c r="AM383" s="1249"/>
      <c r="AN383" s="1249"/>
      <c r="AO383" s="1249"/>
      <c r="AP383" s="1249"/>
      <c r="AQ383" s="1249"/>
      <c r="AR383" s="1249"/>
      <c r="AS383" s="1249"/>
      <c r="AT383" s="1249"/>
      <c r="AU383" s="1249"/>
      <c r="AV383" s="1249"/>
      <c r="AW383" s="1192"/>
      <c r="AX383" s="1192"/>
    </row>
    <row r="384" spans="35:50" ht="14.25">
      <c r="AI384" s="1249"/>
      <c r="AJ384" s="1249"/>
      <c r="AK384" s="1249"/>
      <c r="AL384" s="1249"/>
      <c r="AM384" s="1249"/>
      <c r="AN384" s="1249"/>
      <c r="AO384" s="1249"/>
      <c r="AP384" s="1249"/>
      <c r="AQ384" s="1249"/>
      <c r="AR384" s="1249"/>
      <c r="AS384" s="1249"/>
      <c r="AT384" s="1249"/>
      <c r="AU384" s="1249"/>
      <c r="AV384" s="1249"/>
      <c r="AW384" s="1192"/>
      <c r="AX384" s="1192"/>
    </row>
    <row r="385" spans="35:50" ht="14.25">
      <c r="AI385" s="1249"/>
      <c r="AJ385" s="1249"/>
      <c r="AK385" s="1249"/>
      <c r="AL385" s="1249"/>
      <c r="AM385" s="1249"/>
      <c r="AN385" s="1249"/>
      <c r="AO385" s="1249"/>
      <c r="AP385" s="1249"/>
      <c r="AQ385" s="1249"/>
      <c r="AR385" s="1249"/>
      <c r="AS385" s="1249"/>
      <c r="AT385" s="1249"/>
      <c r="AU385" s="1249"/>
      <c r="AV385" s="1249"/>
      <c r="AW385" s="1192"/>
      <c r="AX385" s="1192"/>
    </row>
    <row r="386" spans="35:50" ht="14.25">
      <c r="AI386" s="1249"/>
      <c r="AJ386" s="1249"/>
      <c r="AK386" s="1249"/>
      <c r="AL386" s="1249"/>
      <c r="AM386" s="1249"/>
      <c r="AN386" s="1249"/>
      <c r="AO386" s="1249"/>
      <c r="AP386" s="1249"/>
      <c r="AQ386" s="1249"/>
      <c r="AR386" s="1249"/>
      <c r="AS386" s="1249"/>
      <c r="AT386" s="1249"/>
      <c r="AU386" s="1249"/>
      <c r="AV386" s="1249"/>
      <c r="AW386" s="1192"/>
      <c r="AX386" s="1192"/>
    </row>
    <row r="387" spans="35:50" ht="14.25">
      <c r="AI387" s="1249"/>
      <c r="AJ387" s="1249"/>
      <c r="AK387" s="1249"/>
      <c r="AL387" s="1249"/>
      <c r="AM387" s="1249"/>
      <c r="AN387" s="1249"/>
      <c r="AO387" s="1249"/>
      <c r="AP387" s="1249"/>
      <c r="AQ387" s="1249"/>
      <c r="AR387" s="1249"/>
      <c r="AS387" s="1249"/>
      <c r="AT387" s="1249"/>
      <c r="AU387" s="1249"/>
      <c r="AV387" s="1249"/>
      <c r="AW387" s="1192"/>
      <c r="AX387" s="1192"/>
    </row>
    <row r="388" spans="35:50" ht="14.25">
      <c r="AI388" s="1249"/>
      <c r="AJ388" s="1249"/>
      <c r="AK388" s="1249"/>
      <c r="AL388" s="1249"/>
      <c r="AM388" s="1249"/>
      <c r="AN388" s="1249"/>
      <c r="AO388" s="1249"/>
      <c r="AP388" s="1249"/>
      <c r="AQ388" s="1249"/>
      <c r="AR388" s="1249"/>
      <c r="AS388" s="1249"/>
      <c r="AT388" s="1249"/>
      <c r="AU388" s="1249"/>
      <c r="AV388" s="1249"/>
      <c r="AW388" s="1192"/>
      <c r="AX388" s="1192"/>
    </row>
    <row r="389" spans="35:50" ht="14.25">
      <c r="AI389" s="1249"/>
      <c r="AJ389" s="1249"/>
      <c r="AK389" s="1249"/>
      <c r="AL389" s="1249"/>
      <c r="AM389" s="1249"/>
      <c r="AN389" s="1249"/>
      <c r="AO389" s="1249"/>
      <c r="AP389" s="1249"/>
      <c r="AQ389" s="1249"/>
      <c r="AR389" s="1249"/>
      <c r="AS389" s="1249"/>
      <c r="AT389" s="1249"/>
      <c r="AU389" s="1249"/>
      <c r="AV389" s="1249"/>
      <c r="AW389" s="1192"/>
      <c r="AX389" s="1192"/>
    </row>
    <row r="390" spans="35:50" ht="14.25">
      <c r="AI390" s="1249"/>
      <c r="AJ390" s="1249"/>
      <c r="AK390" s="1249"/>
      <c r="AL390" s="1249"/>
      <c r="AM390" s="1249"/>
      <c r="AN390" s="1249"/>
      <c r="AO390" s="1249"/>
      <c r="AP390" s="1249"/>
      <c r="AQ390" s="1249"/>
      <c r="AR390" s="1249"/>
      <c r="AS390" s="1249"/>
      <c r="AT390" s="1249"/>
      <c r="AU390" s="1249"/>
      <c r="AV390" s="1249"/>
      <c r="AW390" s="1192"/>
      <c r="AX390" s="1192"/>
    </row>
    <row r="391" spans="35:50" ht="14.25">
      <c r="AI391" s="1249"/>
      <c r="AJ391" s="1249"/>
      <c r="AK391" s="1249"/>
      <c r="AL391" s="1249"/>
      <c r="AM391" s="1249"/>
      <c r="AN391" s="1249"/>
      <c r="AO391" s="1249"/>
      <c r="AP391" s="1249"/>
      <c r="AQ391" s="1249"/>
      <c r="AR391" s="1249"/>
      <c r="AS391" s="1249"/>
      <c r="AT391" s="1249"/>
      <c r="AU391" s="1249"/>
      <c r="AV391" s="1249"/>
      <c r="AW391" s="1192"/>
      <c r="AX391" s="1192"/>
    </row>
    <row r="392" spans="35:50" ht="14.25">
      <c r="AI392" s="1249"/>
      <c r="AJ392" s="1249"/>
      <c r="AK392" s="1249"/>
      <c r="AL392" s="1249"/>
      <c r="AM392" s="1249"/>
      <c r="AN392" s="1249"/>
      <c r="AO392" s="1249"/>
      <c r="AP392" s="1249"/>
      <c r="AQ392" s="1249"/>
      <c r="AR392" s="1249"/>
      <c r="AS392" s="1249"/>
      <c r="AT392" s="1249"/>
      <c r="AU392" s="1249"/>
      <c r="AV392" s="1249"/>
      <c r="AW392" s="1192"/>
      <c r="AX392" s="1192"/>
    </row>
    <row r="393" spans="35:50" ht="14.25">
      <c r="AI393" s="1249"/>
      <c r="AJ393" s="1249"/>
      <c r="AK393" s="1249"/>
      <c r="AL393" s="1249"/>
      <c r="AM393" s="1249"/>
      <c r="AN393" s="1249"/>
      <c r="AO393" s="1249"/>
      <c r="AP393" s="1249"/>
      <c r="AQ393" s="1249"/>
      <c r="AR393" s="1249"/>
      <c r="AS393" s="1249"/>
      <c r="AT393" s="1249"/>
      <c r="AU393" s="1249"/>
      <c r="AV393" s="1249"/>
      <c r="AW393" s="1192"/>
      <c r="AX393" s="1192"/>
    </row>
    <row r="394" spans="35:50" ht="14.25">
      <c r="AI394" s="1249"/>
      <c r="AJ394" s="1249"/>
      <c r="AK394" s="1249"/>
      <c r="AL394" s="1249"/>
      <c r="AM394" s="1249"/>
      <c r="AN394" s="1249"/>
      <c r="AO394" s="1249"/>
      <c r="AP394" s="1249"/>
      <c r="AQ394" s="1249"/>
      <c r="AR394" s="1249"/>
      <c r="AS394" s="1249"/>
      <c r="AT394" s="1249"/>
      <c r="AU394" s="1249"/>
      <c r="AV394" s="1249"/>
      <c r="AW394" s="1192"/>
      <c r="AX394" s="1192"/>
    </row>
    <row r="395" spans="35:50" ht="14.25">
      <c r="AI395" s="1249"/>
      <c r="AJ395" s="1249"/>
      <c r="AK395" s="1249"/>
      <c r="AL395" s="1249"/>
      <c r="AM395" s="1249"/>
      <c r="AN395" s="1249"/>
      <c r="AO395" s="1249"/>
      <c r="AP395" s="1249"/>
      <c r="AQ395" s="1249"/>
      <c r="AR395" s="1249"/>
      <c r="AS395" s="1249"/>
      <c r="AT395" s="1249"/>
      <c r="AU395" s="1249"/>
      <c r="AV395" s="1249"/>
      <c r="AW395" s="1192"/>
      <c r="AX395" s="1192"/>
    </row>
    <row r="396" spans="35:50" ht="14.25">
      <c r="AI396" s="1249"/>
      <c r="AJ396" s="1249"/>
      <c r="AK396" s="1249"/>
      <c r="AL396" s="1249"/>
      <c r="AM396" s="1249"/>
      <c r="AN396" s="1249"/>
      <c r="AO396" s="1249"/>
      <c r="AP396" s="1249"/>
      <c r="AQ396" s="1249"/>
      <c r="AR396" s="1249"/>
      <c r="AS396" s="1249"/>
      <c r="AT396" s="1249"/>
      <c r="AU396" s="1249"/>
      <c r="AV396" s="1249"/>
      <c r="AW396" s="1192"/>
      <c r="AX396" s="1192"/>
    </row>
    <row r="397" spans="35:50" ht="14.25">
      <c r="AI397" s="1249"/>
      <c r="AJ397" s="1249"/>
      <c r="AK397" s="1249"/>
      <c r="AL397" s="1249"/>
      <c r="AM397" s="1249"/>
      <c r="AN397" s="1249"/>
      <c r="AO397" s="1249"/>
      <c r="AP397" s="1249"/>
      <c r="AQ397" s="1249"/>
      <c r="AR397" s="1249"/>
      <c r="AS397" s="1249"/>
      <c r="AT397" s="1249"/>
      <c r="AU397" s="1249"/>
      <c r="AV397" s="1249"/>
      <c r="AW397" s="1192"/>
      <c r="AX397" s="1192"/>
    </row>
    <row r="398" spans="35:50" ht="14.25">
      <c r="AI398" s="1249"/>
      <c r="AJ398" s="1249"/>
      <c r="AK398" s="1249"/>
      <c r="AL398" s="1249"/>
      <c r="AM398" s="1249"/>
      <c r="AN398" s="1249"/>
      <c r="AO398" s="1249"/>
      <c r="AP398" s="1249"/>
      <c r="AQ398" s="1249"/>
      <c r="AR398" s="1249"/>
      <c r="AS398" s="1249"/>
      <c r="AT398" s="1249"/>
      <c r="AU398" s="1249"/>
      <c r="AV398" s="1249"/>
      <c r="AW398" s="1192"/>
      <c r="AX398" s="1192"/>
    </row>
    <row r="399" spans="35:50" ht="14.25">
      <c r="AI399" s="1249"/>
      <c r="AJ399" s="1249"/>
      <c r="AK399" s="1249"/>
      <c r="AL399" s="1249"/>
      <c r="AM399" s="1249"/>
      <c r="AN399" s="1249"/>
      <c r="AO399" s="1249"/>
      <c r="AP399" s="1249"/>
      <c r="AQ399" s="1249"/>
      <c r="AR399" s="1249"/>
      <c r="AS399" s="1249"/>
      <c r="AT399" s="1249"/>
      <c r="AU399" s="1249"/>
      <c r="AV399" s="1249"/>
      <c r="AW399" s="1192"/>
      <c r="AX399" s="1192"/>
    </row>
    <row r="400" spans="35:50" ht="14.25">
      <c r="AI400" s="1249"/>
      <c r="AJ400" s="1249"/>
      <c r="AK400" s="1249"/>
      <c r="AL400" s="1249"/>
      <c r="AM400" s="1249"/>
      <c r="AN400" s="1249"/>
      <c r="AO400" s="1249"/>
      <c r="AP400" s="1249"/>
      <c r="AQ400" s="1249"/>
      <c r="AR400" s="1249"/>
      <c r="AS400" s="1249"/>
      <c r="AT400" s="1249"/>
      <c r="AU400" s="1249"/>
      <c r="AV400" s="1249"/>
      <c r="AW400" s="1192"/>
      <c r="AX400" s="1192"/>
    </row>
    <row r="401" spans="35:50" ht="14.25">
      <c r="AI401" s="1249"/>
      <c r="AJ401" s="1249"/>
      <c r="AK401" s="1249"/>
      <c r="AL401" s="1249"/>
      <c r="AM401" s="1249"/>
      <c r="AN401" s="1249"/>
      <c r="AO401" s="1249"/>
      <c r="AP401" s="1249"/>
      <c r="AQ401" s="1249"/>
      <c r="AR401" s="1249"/>
      <c r="AS401" s="1249"/>
      <c r="AT401" s="1249"/>
      <c r="AU401" s="1249"/>
      <c r="AV401" s="1249"/>
      <c r="AW401" s="1192"/>
      <c r="AX401" s="1192"/>
    </row>
    <row r="402" spans="35:50" ht="14.25">
      <c r="AI402" s="1249"/>
      <c r="AJ402" s="1249"/>
      <c r="AK402" s="1249"/>
      <c r="AL402" s="1249"/>
      <c r="AM402" s="1249"/>
      <c r="AN402" s="1249"/>
      <c r="AO402" s="1249"/>
      <c r="AP402" s="1249"/>
      <c r="AQ402" s="1249"/>
      <c r="AR402" s="1249"/>
      <c r="AS402" s="1249"/>
      <c r="AT402" s="1249"/>
      <c r="AU402" s="1249"/>
      <c r="AV402" s="1249"/>
      <c r="AW402" s="1192"/>
      <c r="AX402" s="1192"/>
    </row>
    <row r="403" spans="35:50" ht="14.25">
      <c r="AI403" s="1249"/>
      <c r="AJ403" s="1249"/>
      <c r="AK403" s="1249"/>
      <c r="AL403" s="1249"/>
      <c r="AM403" s="1249"/>
      <c r="AN403" s="1249"/>
      <c r="AO403" s="1249"/>
      <c r="AP403" s="1249"/>
      <c r="AQ403" s="1249"/>
      <c r="AR403" s="1249"/>
      <c r="AS403" s="1249"/>
      <c r="AT403" s="1249"/>
      <c r="AU403" s="1249"/>
      <c r="AV403" s="1249"/>
      <c r="AW403" s="1192"/>
      <c r="AX403" s="1192"/>
    </row>
    <row r="404" spans="35:50" ht="14.25">
      <c r="AI404" s="1249"/>
      <c r="AJ404" s="1249"/>
      <c r="AK404" s="1249"/>
      <c r="AL404" s="1249"/>
      <c r="AM404" s="1249"/>
      <c r="AN404" s="1249"/>
      <c r="AO404" s="1249"/>
      <c r="AP404" s="1249"/>
      <c r="AQ404" s="1249"/>
      <c r="AR404" s="1249"/>
      <c r="AS404" s="1249"/>
      <c r="AT404" s="1249"/>
      <c r="AU404" s="1249"/>
      <c r="AV404" s="1249"/>
      <c r="AW404" s="1192"/>
      <c r="AX404" s="1192"/>
    </row>
    <row r="405" spans="35:50" ht="14.25">
      <c r="AI405" s="1249"/>
      <c r="AJ405" s="1249"/>
      <c r="AK405" s="1249"/>
      <c r="AL405" s="1249"/>
      <c r="AM405" s="1249"/>
      <c r="AN405" s="1249"/>
      <c r="AO405" s="1249"/>
      <c r="AP405" s="1249"/>
      <c r="AQ405" s="1249"/>
      <c r="AR405" s="1249"/>
      <c r="AS405" s="1249"/>
      <c r="AT405" s="1249"/>
      <c r="AU405" s="1249"/>
      <c r="AV405" s="1249"/>
      <c r="AW405" s="1192"/>
      <c r="AX405" s="1192"/>
    </row>
    <row r="406" spans="35:50" ht="14.25">
      <c r="AI406" s="1249"/>
      <c r="AJ406" s="1249"/>
      <c r="AK406" s="1249"/>
      <c r="AL406" s="1249"/>
      <c r="AM406" s="1249"/>
      <c r="AN406" s="1249"/>
      <c r="AO406" s="1249"/>
      <c r="AP406" s="1249"/>
      <c r="AQ406" s="1249"/>
      <c r="AR406" s="1249"/>
      <c r="AS406" s="1249"/>
      <c r="AT406" s="1249"/>
      <c r="AU406" s="1249"/>
      <c r="AV406" s="1249"/>
      <c r="AW406" s="1192"/>
      <c r="AX406" s="1192"/>
    </row>
    <row r="407" spans="35:50" ht="14.25">
      <c r="AI407" s="1249"/>
      <c r="AJ407" s="1249"/>
      <c r="AK407" s="1249"/>
      <c r="AL407" s="1249"/>
      <c r="AM407" s="1249"/>
      <c r="AN407" s="1249"/>
      <c r="AO407" s="1249"/>
      <c r="AP407" s="1249"/>
      <c r="AQ407" s="1249"/>
      <c r="AR407" s="1249"/>
      <c r="AS407" s="1249"/>
      <c r="AT407" s="1249"/>
      <c r="AU407" s="1249"/>
      <c r="AV407" s="1249"/>
      <c r="AW407" s="1192"/>
      <c r="AX407" s="1192"/>
    </row>
    <row r="408" spans="35:50" ht="14.25">
      <c r="AI408" s="1249"/>
      <c r="AJ408" s="1249"/>
      <c r="AK408" s="1249"/>
      <c r="AL408" s="1249"/>
      <c r="AM408" s="1249"/>
      <c r="AN408" s="1249"/>
      <c r="AO408" s="1249"/>
      <c r="AP408" s="1249"/>
      <c r="AQ408" s="1249"/>
      <c r="AR408" s="1249"/>
      <c r="AS408" s="1249"/>
      <c r="AT408" s="1249"/>
      <c r="AU408" s="1249"/>
      <c r="AV408" s="1249"/>
      <c r="AW408" s="1192"/>
      <c r="AX408" s="1192"/>
    </row>
    <row r="409" spans="35:50" ht="14.25">
      <c r="AI409" s="1249"/>
      <c r="AJ409" s="1249"/>
      <c r="AK409" s="1249"/>
      <c r="AL409" s="1249"/>
      <c r="AM409" s="1249"/>
      <c r="AN409" s="1249"/>
      <c r="AO409" s="1249"/>
      <c r="AP409" s="1249"/>
      <c r="AQ409" s="1249"/>
      <c r="AR409" s="1249"/>
      <c r="AS409" s="1249"/>
      <c r="AT409" s="1249"/>
      <c r="AU409" s="1249"/>
      <c r="AV409" s="1249"/>
      <c r="AW409" s="1192"/>
      <c r="AX409" s="1192"/>
    </row>
    <row r="410" spans="35:50" ht="14.25">
      <c r="AI410" s="1249"/>
      <c r="AJ410" s="1249"/>
      <c r="AK410" s="1249"/>
      <c r="AL410" s="1249"/>
      <c r="AM410" s="1249"/>
      <c r="AN410" s="1249"/>
      <c r="AO410" s="1249"/>
      <c r="AP410" s="1249"/>
      <c r="AQ410" s="1249"/>
      <c r="AR410" s="1249"/>
      <c r="AS410" s="1249"/>
      <c r="AT410" s="1249"/>
      <c r="AU410" s="1249"/>
      <c r="AV410" s="1249"/>
      <c r="AW410" s="1192"/>
      <c r="AX410" s="1192"/>
    </row>
    <row r="411" spans="35:50" ht="14.25">
      <c r="AI411" s="1249"/>
      <c r="AJ411" s="1249"/>
      <c r="AK411" s="1249"/>
      <c r="AL411" s="1249"/>
      <c r="AM411" s="1249"/>
      <c r="AN411" s="1249"/>
      <c r="AO411" s="1249"/>
      <c r="AP411" s="1249"/>
      <c r="AQ411" s="1249"/>
      <c r="AR411" s="1249"/>
      <c r="AS411" s="1249"/>
      <c r="AT411" s="1249"/>
      <c r="AU411" s="1249"/>
      <c r="AV411" s="1249"/>
      <c r="AW411" s="1192"/>
      <c r="AX411" s="1192"/>
    </row>
    <row r="412" spans="35:50" ht="14.25">
      <c r="AI412" s="1249"/>
      <c r="AJ412" s="1249"/>
      <c r="AK412" s="1249"/>
      <c r="AL412" s="1249"/>
      <c r="AM412" s="1249"/>
      <c r="AN412" s="1249"/>
      <c r="AO412" s="1249"/>
      <c r="AP412" s="1249"/>
      <c r="AQ412" s="1249"/>
      <c r="AR412" s="1249"/>
      <c r="AS412" s="1249"/>
      <c r="AT412" s="1249"/>
      <c r="AU412" s="1249"/>
      <c r="AV412" s="1249"/>
      <c r="AW412" s="1192"/>
      <c r="AX412" s="1192"/>
    </row>
    <row r="413" spans="35:50" ht="14.25">
      <c r="AI413" s="1249"/>
      <c r="AJ413" s="1249"/>
      <c r="AK413" s="1249"/>
      <c r="AL413" s="1249"/>
      <c r="AM413" s="1249"/>
      <c r="AN413" s="1249"/>
      <c r="AO413" s="1249"/>
      <c r="AP413" s="1249"/>
      <c r="AQ413" s="1249"/>
      <c r="AR413" s="1249"/>
      <c r="AS413" s="1249"/>
      <c r="AT413" s="1249"/>
      <c r="AU413" s="1249"/>
      <c r="AV413" s="1249"/>
      <c r="AW413" s="1192"/>
      <c r="AX413" s="1192"/>
    </row>
    <row r="414" spans="35:50" ht="14.25">
      <c r="AI414" s="1249"/>
      <c r="AJ414" s="1249"/>
      <c r="AK414" s="1249"/>
      <c r="AL414" s="1249"/>
      <c r="AM414" s="1249"/>
      <c r="AN414" s="1249"/>
      <c r="AO414" s="1249"/>
      <c r="AP414" s="1249"/>
      <c r="AQ414" s="1249"/>
      <c r="AR414" s="1249"/>
      <c r="AS414" s="1249"/>
      <c r="AT414" s="1249"/>
      <c r="AU414" s="1249"/>
      <c r="AV414" s="1249"/>
      <c r="AW414" s="1192"/>
      <c r="AX414" s="1192"/>
    </row>
    <row r="415" spans="35:50" ht="14.25">
      <c r="AI415" s="1249"/>
      <c r="AJ415" s="1249"/>
      <c r="AK415" s="1249"/>
      <c r="AL415" s="1249"/>
      <c r="AM415" s="1249"/>
      <c r="AN415" s="1249"/>
      <c r="AO415" s="1249"/>
      <c r="AP415" s="1249"/>
      <c r="AQ415" s="1249"/>
      <c r="AR415" s="1249"/>
      <c r="AS415" s="1249"/>
      <c r="AT415" s="1249"/>
      <c r="AU415" s="1249"/>
      <c r="AV415" s="1249"/>
      <c r="AW415" s="1192"/>
      <c r="AX415" s="1192"/>
    </row>
    <row r="416" spans="35:50" ht="14.25">
      <c r="AI416" s="1249"/>
      <c r="AJ416" s="1249"/>
      <c r="AK416" s="1249"/>
      <c r="AL416" s="1249"/>
      <c r="AM416" s="1249"/>
      <c r="AN416" s="1249"/>
      <c r="AO416" s="1249"/>
      <c r="AP416" s="1249"/>
      <c r="AQ416" s="1249"/>
      <c r="AR416" s="1249"/>
      <c r="AS416" s="1249"/>
      <c r="AT416" s="1249"/>
      <c r="AU416" s="1249"/>
      <c r="AV416" s="1249"/>
      <c r="AW416" s="1192"/>
      <c r="AX416" s="1192"/>
    </row>
    <row r="417" spans="35:50" ht="14.25">
      <c r="AI417" s="1249"/>
      <c r="AJ417" s="1249"/>
      <c r="AK417" s="1249"/>
      <c r="AL417" s="1249"/>
      <c r="AM417" s="1249"/>
      <c r="AN417" s="1249"/>
      <c r="AO417" s="1249"/>
      <c r="AP417" s="1249"/>
      <c r="AQ417" s="1249"/>
      <c r="AR417" s="1249"/>
      <c r="AS417" s="1249"/>
      <c r="AT417" s="1249"/>
      <c r="AU417" s="1249"/>
      <c r="AV417" s="1249"/>
      <c r="AW417" s="1192"/>
      <c r="AX417" s="1192"/>
    </row>
    <row r="418" spans="35:50" ht="14.25">
      <c r="AI418" s="1249"/>
      <c r="AJ418" s="1249"/>
      <c r="AK418" s="1249"/>
      <c r="AL418" s="1249"/>
      <c r="AM418" s="1249"/>
      <c r="AN418" s="1249"/>
      <c r="AO418" s="1249"/>
      <c r="AP418" s="1249"/>
      <c r="AQ418" s="1249"/>
      <c r="AR418" s="1249"/>
      <c r="AS418" s="1249"/>
      <c r="AT418" s="1249"/>
      <c r="AU418" s="1249"/>
      <c r="AV418" s="1249"/>
      <c r="AW418" s="1192"/>
      <c r="AX418" s="1192"/>
    </row>
    <row r="419" spans="35:50" ht="14.25">
      <c r="AI419" s="1249"/>
      <c r="AJ419" s="1249"/>
      <c r="AK419" s="1249"/>
      <c r="AL419" s="1249"/>
      <c r="AM419" s="1249"/>
      <c r="AN419" s="1249"/>
      <c r="AO419" s="1249"/>
      <c r="AP419" s="1249"/>
      <c r="AQ419" s="1249"/>
      <c r="AR419" s="1249"/>
      <c r="AS419" s="1249"/>
      <c r="AT419" s="1249"/>
      <c r="AU419" s="1249"/>
      <c r="AV419" s="1249"/>
      <c r="AW419" s="1192"/>
      <c r="AX419" s="1192"/>
    </row>
    <row r="420" spans="35:50" ht="14.25">
      <c r="AI420" s="1249"/>
      <c r="AJ420" s="1249"/>
      <c r="AK420" s="1249"/>
      <c r="AL420" s="1249"/>
      <c r="AM420" s="1249"/>
      <c r="AN420" s="1249"/>
      <c r="AO420" s="1249"/>
      <c r="AP420" s="1249"/>
      <c r="AQ420" s="1249"/>
      <c r="AR420" s="1249"/>
      <c r="AS420" s="1249"/>
      <c r="AT420" s="1249"/>
      <c r="AU420" s="1249"/>
      <c r="AV420" s="1249"/>
      <c r="AW420" s="1192"/>
      <c r="AX420" s="1192"/>
    </row>
    <row r="421" spans="35:50" ht="14.25">
      <c r="AI421" s="1249"/>
      <c r="AJ421" s="1249"/>
      <c r="AK421" s="1249"/>
      <c r="AL421" s="1249"/>
      <c r="AM421" s="1249"/>
      <c r="AN421" s="1249"/>
      <c r="AO421" s="1249"/>
      <c r="AP421" s="1249"/>
      <c r="AQ421" s="1249"/>
      <c r="AR421" s="1249"/>
      <c r="AS421" s="1249"/>
      <c r="AT421" s="1249"/>
      <c r="AU421" s="1249"/>
      <c r="AV421" s="1249"/>
      <c r="AW421" s="1192"/>
      <c r="AX421" s="1192"/>
    </row>
    <row r="422" spans="35:50" ht="14.25">
      <c r="AI422" s="1249"/>
      <c r="AJ422" s="1249"/>
      <c r="AK422" s="1249"/>
      <c r="AL422" s="1249"/>
      <c r="AM422" s="1249"/>
      <c r="AN422" s="1249"/>
      <c r="AO422" s="1249"/>
      <c r="AP422" s="1249"/>
      <c r="AQ422" s="1249"/>
      <c r="AR422" s="1249"/>
      <c r="AS422" s="1249"/>
      <c r="AT422" s="1249"/>
      <c r="AU422" s="1249"/>
      <c r="AV422" s="1249"/>
      <c r="AW422" s="1192"/>
      <c r="AX422" s="1192"/>
    </row>
    <row r="423" spans="35:50" ht="14.25">
      <c r="AI423" s="1249"/>
      <c r="AJ423" s="1249"/>
      <c r="AK423" s="1249"/>
      <c r="AL423" s="1249"/>
      <c r="AM423" s="1249"/>
      <c r="AN423" s="1249"/>
      <c r="AO423" s="1249"/>
      <c r="AP423" s="1249"/>
      <c r="AQ423" s="1249"/>
      <c r="AR423" s="1249"/>
      <c r="AS423" s="1249"/>
      <c r="AT423" s="1249"/>
      <c r="AU423" s="1249"/>
      <c r="AV423" s="1249"/>
      <c r="AW423" s="1192"/>
      <c r="AX423" s="1192"/>
    </row>
    <row r="424" spans="35:50" ht="14.25">
      <c r="AI424" s="1249"/>
      <c r="AJ424" s="1249"/>
      <c r="AK424" s="1249"/>
      <c r="AL424" s="1249"/>
      <c r="AM424" s="1249"/>
      <c r="AN424" s="1249"/>
      <c r="AO424" s="1249"/>
      <c r="AP424" s="1249"/>
      <c r="AQ424" s="1249"/>
      <c r="AR424" s="1249"/>
      <c r="AS424" s="1249"/>
      <c r="AT424" s="1249"/>
      <c r="AU424" s="1249"/>
      <c r="AV424" s="1249"/>
      <c r="AW424" s="1192"/>
      <c r="AX424" s="1192"/>
    </row>
    <row r="425" spans="35:50" ht="14.25">
      <c r="AI425" s="1249"/>
      <c r="AJ425" s="1249"/>
      <c r="AK425" s="1249"/>
      <c r="AL425" s="1249"/>
      <c r="AM425" s="1249"/>
      <c r="AN425" s="1249"/>
      <c r="AO425" s="1249"/>
      <c r="AP425" s="1249"/>
      <c r="AQ425" s="1249"/>
      <c r="AR425" s="1249"/>
      <c r="AS425" s="1249"/>
      <c r="AT425" s="1249"/>
      <c r="AU425" s="1249"/>
      <c r="AV425" s="1249"/>
      <c r="AW425" s="1192"/>
      <c r="AX425" s="1192"/>
    </row>
    <row r="426" spans="35:50" ht="14.25">
      <c r="AI426" s="1249"/>
      <c r="AJ426" s="1249"/>
      <c r="AK426" s="1249"/>
      <c r="AL426" s="1249"/>
      <c r="AM426" s="1249"/>
      <c r="AN426" s="1249"/>
      <c r="AO426" s="1249"/>
      <c r="AP426" s="1249"/>
      <c r="AQ426" s="1249"/>
      <c r="AR426" s="1249"/>
      <c r="AS426" s="1249"/>
      <c r="AT426" s="1249"/>
      <c r="AU426" s="1249"/>
      <c r="AV426" s="1249"/>
      <c r="AW426" s="1192"/>
      <c r="AX426" s="1192"/>
    </row>
    <row r="427" spans="35:50" ht="14.25">
      <c r="AI427" s="1249"/>
      <c r="AJ427" s="1249"/>
      <c r="AK427" s="1249"/>
      <c r="AL427" s="1249"/>
      <c r="AM427" s="1249"/>
      <c r="AN427" s="1249"/>
      <c r="AO427" s="1249"/>
      <c r="AP427" s="1249"/>
      <c r="AQ427" s="1249"/>
      <c r="AR427" s="1249"/>
      <c r="AS427" s="1249"/>
      <c r="AT427" s="1249"/>
      <c r="AU427" s="1249"/>
      <c r="AV427" s="1249"/>
      <c r="AW427" s="1192"/>
      <c r="AX427" s="1192"/>
    </row>
    <row r="428" spans="35:50" ht="14.25">
      <c r="AI428" s="1249"/>
      <c r="AJ428" s="1249"/>
      <c r="AK428" s="1249"/>
      <c r="AL428" s="1249"/>
      <c r="AM428" s="1249"/>
      <c r="AN428" s="1249"/>
      <c r="AO428" s="1249"/>
      <c r="AP428" s="1249"/>
      <c r="AQ428" s="1249"/>
      <c r="AR428" s="1249"/>
      <c r="AS428" s="1249"/>
      <c r="AT428" s="1249"/>
      <c r="AU428" s="1249"/>
      <c r="AV428" s="1249"/>
      <c r="AW428" s="1192"/>
      <c r="AX428" s="1192"/>
    </row>
    <row r="429" spans="35:50" ht="14.25">
      <c r="AI429" s="1249"/>
      <c r="AJ429" s="1249"/>
      <c r="AK429" s="1249"/>
      <c r="AL429" s="1249"/>
      <c r="AM429" s="1249"/>
      <c r="AN429" s="1249"/>
      <c r="AO429" s="1249"/>
      <c r="AP429" s="1249"/>
      <c r="AQ429" s="1249"/>
      <c r="AR429" s="1249"/>
      <c r="AS429" s="1249"/>
      <c r="AT429" s="1249"/>
      <c r="AU429" s="1249"/>
      <c r="AV429" s="1249"/>
      <c r="AW429" s="1192"/>
      <c r="AX429" s="1192"/>
    </row>
    <row r="430" spans="35:50" ht="14.25">
      <c r="AI430" s="1249"/>
      <c r="AJ430" s="1249"/>
      <c r="AK430" s="1249"/>
      <c r="AL430" s="1249"/>
      <c r="AM430" s="1249"/>
      <c r="AN430" s="1249"/>
      <c r="AO430" s="1249"/>
      <c r="AP430" s="1249"/>
      <c r="AQ430" s="1249"/>
      <c r="AR430" s="1249"/>
      <c r="AS430" s="1249"/>
      <c r="AT430" s="1249"/>
      <c r="AU430" s="1249"/>
      <c r="AV430" s="1249"/>
      <c r="AW430" s="1192"/>
      <c r="AX430" s="1192"/>
    </row>
    <row r="431" spans="35:50" ht="14.25">
      <c r="AI431" s="1249"/>
      <c r="AJ431" s="1249"/>
      <c r="AK431" s="1249"/>
      <c r="AL431" s="1249"/>
      <c r="AM431" s="1249"/>
      <c r="AN431" s="1249"/>
      <c r="AO431" s="1249"/>
      <c r="AP431" s="1249"/>
      <c r="AQ431" s="1249"/>
      <c r="AR431" s="1249"/>
      <c r="AS431" s="1249"/>
      <c r="AT431" s="1249"/>
      <c r="AU431" s="1249"/>
      <c r="AV431" s="1249"/>
      <c r="AW431" s="1192"/>
      <c r="AX431" s="1192"/>
    </row>
    <row r="432" spans="35:50" ht="14.25">
      <c r="AI432" s="1249"/>
      <c r="AJ432" s="1249"/>
      <c r="AK432" s="1249"/>
      <c r="AL432" s="1249"/>
      <c r="AM432" s="1249"/>
      <c r="AN432" s="1249"/>
      <c r="AO432" s="1249"/>
      <c r="AP432" s="1249"/>
      <c r="AQ432" s="1249"/>
      <c r="AR432" s="1249"/>
      <c r="AS432" s="1249"/>
      <c r="AT432" s="1249"/>
      <c r="AU432" s="1249"/>
      <c r="AV432" s="1249"/>
      <c r="AW432" s="1192"/>
      <c r="AX432" s="1192"/>
    </row>
    <row r="433" spans="35:50" ht="14.25">
      <c r="AI433" s="1249"/>
      <c r="AJ433" s="1249"/>
      <c r="AK433" s="1249"/>
      <c r="AL433" s="1249"/>
      <c r="AM433" s="1249"/>
      <c r="AN433" s="1249"/>
      <c r="AO433" s="1249"/>
      <c r="AP433" s="1249"/>
      <c r="AQ433" s="1249"/>
      <c r="AR433" s="1249"/>
      <c r="AS433" s="1249"/>
      <c r="AT433" s="1249"/>
      <c r="AU433" s="1249"/>
      <c r="AV433" s="1249"/>
      <c r="AW433" s="1192"/>
      <c r="AX433" s="1192"/>
    </row>
    <row r="434" spans="35:50" ht="14.25">
      <c r="AI434" s="1249"/>
      <c r="AJ434" s="1249"/>
      <c r="AK434" s="1249"/>
      <c r="AL434" s="1249"/>
      <c r="AM434" s="1249"/>
      <c r="AN434" s="1249"/>
      <c r="AO434" s="1249"/>
      <c r="AP434" s="1249"/>
      <c r="AQ434" s="1249"/>
      <c r="AR434" s="1249"/>
      <c r="AS434" s="1249"/>
      <c r="AT434" s="1249"/>
      <c r="AU434" s="1249"/>
      <c r="AV434" s="1249"/>
      <c r="AW434" s="1192"/>
      <c r="AX434" s="1192"/>
    </row>
    <row r="435" spans="35:50" ht="14.25">
      <c r="AI435" s="1249"/>
      <c r="AJ435" s="1249"/>
      <c r="AK435" s="1249"/>
      <c r="AL435" s="1249"/>
      <c r="AM435" s="1249"/>
      <c r="AN435" s="1249"/>
      <c r="AO435" s="1249"/>
      <c r="AP435" s="1249"/>
      <c r="AQ435" s="1249"/>
      <c r="AR435" s="1249"/>
      <c r="AS435" s="1249"/>
      <c r="AT435" s="1249"/>
      <c r="AU435" s="1249"/>
      <c r="AV435" s="1249"/>
      <c r="AW435" s="1192"/>
      <c r="AX435" s="1192"/>
    </row>
    <row r="436" spans="35:50" ht="14.25">
      <c r="AI436" s="1249"/>
      <c r="AJ436" s="1249"/>
      <c r="AK436" s="1249"/>
      <c r="AL436" s="1249"/>
      <c r="AM436" s="1249"/>
      <c r="AN436" s="1249"/>
      <c r="AO436" s="1249"/>
      <c r="AP436" s="1249"/>
      <c r="AQ436" s="1249"/>
      <c r="AR436" s="1249"/>
      <c r="AS436" s="1249"/>
      <c r="AT436" s="1249"/>
      <c r="AU436" s="1249"/>
      <c r="AV436" s="1249"/>
      <c r="AW436" s="1192"/>
      <c r="AX436" s="1192"/>
    </row>
    <row r="437" spans="35:50" ht="14.25">
      <c r="AI437" s="1249"/>
      <c r="AJ437" s="1249"/>
      <c r="AK437" s="1249"/>
      <c r="AL437" s="1249"/>
      <c r="AM437" s="1249"/>
      <c r="AN437" s="1249"/>
      <c r="AO437" s="1249"/>
      <c r="AP437" s="1249"/>
      <c r="AQ437" s="1249"/>
      <c r="AR437" s="1249"/>
      <c r="AS437" s="1249"/>
      <c r="AT437" s="1249"/>
      <c r="AU437" s="1249"/>
      <c r="AV437" s="1249"/>
      <c r="AW437" s="1192"/>
      <c r="AX437" s="1192"/>
    </row>
    <row r="438" spans="35:50" ht="14.25">
      <c r="AI438" s="1249"/>
      <c r="AJ438" s="1249"/>
      <c r="AK438" s="1249"/>
      <c r="AL438" s="1249"/>
      <c r="AM438" s="1249"/>
      <c r="AN438" s="1249"/>
      <c r="AO438" s="1249"/>
      <c r="AP438" s="1249"/>
      <c r="AQ438" s="1249"/>
      <c r="AR438" s="1249"/>
      <c r="AS438" s="1249"/>
      <c r="AT438" s="1249"/>
      <c r="AU438" s="1249"/>
      <c r="AV438" s="1249"/>
      <c r="AW438" s="1192"/>
      <c r="AX438" s="1192"/>
    </row>
    <row r="439" spans="35:50" ht="14.25">
      <c r="AI439" s="1249"/>
      <c r="AJ439" s="1249"/>
      <c r="AK439" s="1249"/>
      <c r="AL439" s="1249"/>
      <c r="AM439" s="1249"/>
      <c r="AN439" s="1249"/>
      <c r="AO439" s="1249"/>
      <c r="AP439" s="1249"/>
      <c r="AQ439" s="1249"/>
      <c r="AR439" s="1249"/>
      <c r="AS439" s="1249"/>
      <c r="AT439" s="1249"/>
      <c r="AU439" s="1249"/>
      <c r="AV439" s="1249"/>
      <c r="AW439" s="1192"/>
      <c r="AX439" s="1192"/>
    </row>
    <row r="440" spans="35:50" ht="14.25">
      <c r="AI440" s="1249"/>
      <c r="AJ440" s="1249"/>
      <c r="AK440" s="1249"/>
      <c r="AL440" s="1249"/>
      <c r="AM440" s="1249"/>
      <c r="AN440" s="1249"/>
      <c r="AO440" s="1249"/>
      <c r="AP440" s="1249"/>
      <c r="AQ440" s="1249"/>
      <c r="AR440" s="1249"/>
      <c r="AS440" s="1249"/>
      <c r="AT440" s="1249"/>
      <c r="AU440" s="1249"/>
      <c r="AV440" s="1249"/>
      <c r="AW440" s="1192"/>
      <c r="AX440" s="1192"/>
    </row>
    <row r="441" spans="35:50" ht="14.25">
      <c r="AI441" s="1249"/>
      <c r="AJ441" s="1249"/>
      <c r="AK441" s="1249"/>
      <c r="AL441" s="1249"/>
      <c r="AM441" s="1249"/>
      <c r="AN441" s="1249"/>
      <c r="AO441" s="1249"/>
      <c r="AP441" s="1249"/>
      <c r="AQ441" s="1249"/>
      <c r="AR441" s="1249"/>
      <c r="AS441" s="1249"/>
      <c r="AT441" s="1249"/>
      <c r="AU441" s="1249"/>
      <c r="AV441" s="1249"/>
      <c r="AW441" s="1192"/>
      <c r="AX441" s="1192"/>
    </row>
    <row r="442" spans="35:50" ht="14.25">
      <c r="AI442" s="1249"/>
      <c r="AJ442" s="1249"/>
      <c r="AK442" s="1249"/>
      <c r="AL442" s="1249"/>
      <c r="AM442" s="1249"/>
      <c r="AN442" s="1249"/>
      <c r="AO442" s="1249"/>
      <c r="AP442" s="1249"/>
      <c r="AQ442" s="1249"/>
      <c r="AR442" s="1249"/>
      <c r="AS442" s="1249"/>
      <c r="AT442" s="1249"/>
      <c r="AU442" s="1249"/>
      <c r="AV442" s="1249"/>
      <c r="AW442" s="1192"/>
      <c r="AX442" s="1192"/>
    </row>
    <row r="443" spans="35:50" ht="14.25">
      <c r="AI443" s="1249"/>
      <c r="AJ443" s="1249"/>
      <c r="AK443" s="1249"/>
      <c r="AL443" s="1249"/>
      <c r="AM443" s="1249"/>
      <c r="AN443" s="1249"/>
      <c r="AO443" s="1249"/>
      <c r="AP443" s="1249"/>
      <c r="AQ443" s="1249"/>
      <c r="AR443" s="1249"/>
      <c r="AS443" s="1249"/>
      <c r="AT443" s="1249"/>
      <c r="AU443" s="1249"/>
      <c r="AV443" s="1249"/>
      <c r="AW443" s="1192"/>
      <c r="AX443" s="1192"/>
    </row>
    <row r="444" spans="35:50" ht="14.25">
      <c r="AI444" s="1249"/>
      <c r="AJ444" s="1249"/>
      <c r="AK444" s="1249"/>
      <c r="AL444" s="1249"/>
      <c r="AM444" s="1249"/>
      <c r="AN444" s="1249"/>
      <c r="AO444" s="1249"/>
      <c r="AP444" s="1249"/>
      <c r="AQ444" s="1249"/>
      <c r="AR444" s="1249"/>
      <c r="AS444" s="1249"/>
      <c r="AT444" s="1249"/>
      <c r="AU444" s="1249"/>
      <c r="AV444" s="1249"/>
      <c r="AW444" s="1192"/>
      <c r="AX444" s="1192"/>
    </row>
    <row r="445" spans="35:50" ht="14.25">
      <c r="AI445" s="1249"/>
      <c r="AJ445" s="1249"/>
      <c r="AK445" s="1249"/>
      <c r="AL445" s="1249"/>
      <c r="AM445" s="1249"/>
      <c r="AN445" s="1249"/>
      <c r="AO445" s="1249"/>
      <c r="AP445" s="1249"/>
      <c r="AQ445" s="1249"/>
      <c r="AR445" s="1249"/>
      <c r="AS445" s="1249"/>
      <c r="AT445" s="1249"/>
      <c r="AU445" s="1249"/>
      <c r="AV445" s="1249"/>
      <c r="AW445" s="1192"/>
      <c r="AX445" s="1192"/>
    </row>
    <row r="446" spans="35:50" ht="14.25">
      <c r="AI446" s="1249"/>
      <c r="AJ446" s="1249"/>
      <c r="AK446" s="1249"/>
      <c r="AL446" s="1249"/>
      <c r="AM446" s="1249"/>
      <c r="AN446" s="1249"/>
      <c r="AO446" s="1249"/>
      <c r="AP446" s="1249"/>
      <c r="AQ446" s="1249"/>
      <c r="AR446" s="1249"/>
      <c r="AS446" s="1249"/>
      <c r="AT446" s="1249"/>
      <c r="AU446" s="1249"/>
      <c r="AV446" s="1249"/>
      <c r="AW446" s="1192"/>
      <c r="AX446" s="1192"/>
    </row>
    <row r="447" spans="35:50" ht="14.25">
      <c r="AI447" s="1249"/>
      <c r="AJ447" s="1249"/>
      <c r="AK447" s="1249"/>
      <c r="AL447" s="1249"/>
      <c r="AM447" s="1249"/>
      <c r="AN447" s="1249"/>
      <c r="AO447" s="1249"/>
      <c r="AP447" s="1249"/>
      <c r="AQ447" s="1249"/>
      <c r="AR447" s="1249"/>
      <c r="AS447" s="1249"/>
      <c r="AT447" s="1249"/>
      <c r="AU447" s="1249"/>
      <c r="AV447" s="1249"/>
      <c r="AW447" s="1192"/>
      <c r="AX447" s="1192"/>
    </row>
    <row r="448" spans="35:50" ht="14.25">
      <c r="AI448" s="1249"/>
      <c r="AJ448" s="1249"/>
      <c r="AK448" s="1249"/>
      <c r="AL448" s="1249"/>
      <c r="AM448" s="1249"/>
      <c r="AN448" s="1249"/>
      <c r="AO448" s="1249"/>
      <c r="AP448" s="1249"/>
      <c r="AQ448" s="1249"/>
      <c r="AR448" s="1249"/>
      <c r="AS448" s="1249"/>
      <c r="AT448" s="1249"/>
      <c r="AU448" s="1249"/>
      <c r="AV448" s="1249"/>
      <c r="AW448" s="1192"/>
      <c r="AX448" s="1192"/>
    </row>
    <row r="449" spans="35:50" ht="14.25">
      <c r="AI449" s="1249"/>
      <c r="AJ449" s="1249"/>
      <c r="AK449" s="1249"/>
      <c r="AL449" s="1249"/>
      <c r="AM449" s="1249"/>
      <c r="AN449" s="1249"/>
      <c r="AO449" s="1249"/>
      <c r="AP449" s="1249"/>
      <c r="AQ449" s="1249"/>
      <c r="AR449" s="1249"/>
      <c r="AS449" s="1249"/>
      <c r="AT449" s="1249"/>
      <c r="AU449" s="1249"/>
      <c r="AV449" s="1249"/>
      <c r="AW449" s="1192"/>
      <c r="AX449" s="1192"/>
    </row>
    <row r="450" spans="35:50" ht="14.25">
      <c r="AI450" s="1249"/>
      <c r="AJ450" s="1249"/>
      <c r="AK450" s="1249"/>
      <c r="AL450" s="1249"/>
      <c r="AM450" s="1249"/>
      <c r="AN450" s="1249"/>
      <c r="AO450" s="1249"/>
      <c r="AP450" s="1249"/>
      <c r="AQ450" s="1249"/>
      <c r="AR450" s="1249"/>
      <c r="AS450" s="1249"/>
      <c r="AT450" s="1249"/>
      <c r="AU450" s="1249"/>
      <c r="AV450" s="1249"/>
      <c r="AW450" s="1192"/>
      <c r="AX450" s="1192"/>
    </row>
    <row r="451" spans="35:50" ht="14.25">
      <c r="AI451" s="1249"/>
      <c r="AJ451" s="1249"/>
      <c r="AK451" s="1249"/>
      <c r="AL451" s="1249"/>
      <c r="AM451" s="1249"/>
      <c r="AN451" s="1249"/>
      <c r="AO451" s="1249"/>
      <c r="AP451" s="1249"/>
      <c r="AQ451" s="1249"/>
      <c r="AR451" s="1249"/>
      <c r="AS451" s="1249"/>
      <c r="AT451" s="1249"/>
      <c r="AU451" s="1249"/>
      <c r="AV451" s="1249"/>
      <c r="AW451" s="1192"/>
      <c r="AX451" s="1192"/>
    </row>
    <row r="452" spans="35:50" ht="14.25">
      <c r="AI452" s="1249"/>
      <c r="AJ452" s="1249"/>
      <c r="AK452" s="1249"/>
      <c r="AL452" s="1249"/>
      <c r="AM452" s="1249"/>
      <c r="AN452" s="1249"/>
      <c r="AO452" s="1249"/>
      <c r="AP452" s="1249"/>
      <c r="AQ452" s="1249"/>
      <c r="AR452" s="1249"/>
      <c r="AS452" s="1249"/>
      <c r="AT452" s="1249"/>
      <c r="AU452" s="1249"/>
      <c r="AV452" s="1249"/>
      <c r="AW452" s="1192"/>
      <c r="AX452" s="1192"/>
    </row>
    <row r="453" spans="35:50" ht="14.25">
      <c r="AI453" s="1249"/>
      <c r="AJ453" s="1249"/>
      <c r="AK453" s="1249"/>
      <c r="AL453" s="1249"/>
      <c r="AM453" s="1249"/>
      <c r="AN453" s="1249"/>
      <c r="AO453" s="1249"/>
      <c r="AP453" s="1249"/>
      <c r="AQ453" s="1249"/>
      <c r="AR453" s="1249"/>
      <c r="AS453" s="1249"/>
      <c r="AT453" s="1249"/>
      <c r="AU453" s="1249"/>
      <c r="AV453" s="1249"/>
      <c r="AW453" s="1192"/>
      <c r="AX453" s="1192"/>
    </row>
    <row r="454" spans="35:50" ht="14.25">
      <c r="AI454" s="1249"/>
      <c r="AJ454" s="1249"/>
      <c r="AK454" s="1249"/>
      <c r="AL454" s="1249"/>
      <c r="AM454" s="1249"/>
      <c r="AN454" s="1249"/>
      <c r="AO454" s="1249"/>
      <c r="AP454" s="1249"/>
      <c r="AQ454" s="1249"/>
      <c r="AR454" s="1249"/>
      <c r="AS454" s="1249"/>
      <c r="AT454" s="1249"/>
      <c r="AU454" s="1249"/>
      <c r="AV454" s="1249"/>
      <c r="AW454" s="1192"/>
      <c r="AX454" s="1192"/>
    </row>
    <row r="455" spans="35:50" ht="14.25">
      <c r="AI455" s="1249"/>
      <c r="AJ455" s="1249"/>
      <c r="AK455" s="1249"/>
      <c r="AL455" s="1249"/>
      <c r="AM455" s="1249"/>
      <c r="AN455" s="1249"/>
      <c r="AO455" s="1249"/>
      <c r="AP455" s="1249"/>
      <c r="AQ455" s="1249"/>
      <c r="AR455" s="1249"/>
      <c r="AS455" s="1249"/>
      <c r="AT455" s="1249"/>
      <c r="AU455" s="1249"/>
      <c r="AV455" s="1249"/>
      <c r="AW455" s="1192"/>
      <c r="AX455" s="1192"/>
    </row>
    <row r="456" spans="35:50" ht="14.25">
      <c r="AI456" s="1249"/>
      <c r="AJ456" s="1249"/>
      <c r="AK456" s="1249"/>
      <c r="AL456" s="1249"/>
      <c r="AM456" s="1249"/>
      <c r="AN456" s="1249"/>
      <c r="AO456" s="1249"/>
      <c r="AP456" s="1249"/>
      <c r="AQ456" s="1249"/>
      <c r="AR456" s="1249"/>
      <c r="AS456" s="1249"/>
      <c r="AT456" s="1249"/>
      <c r="AU456" s="1249"/>
      <c r="AV456" s="1249"/>
      <c r="AW456" s="1192"/>
      <c r="AX456" s="1192"/>
    </row>
    <row r="457" spans="35:50" ht="14.25">
      <c r="AI457" s="1249"/>
      <c r="AJ457" s="1249"/>
      <c r="AK457" s="1249"/>
      <c r="AL457" s="1249"/>
      <c r="AM457" s="1249"/>
      <c r="AN457" s="1249"/>
      <c r="AO457" s="1249"/>
      <c r="AP457" s="1249"/>
      <c r="AQ457" s="1249"/>
      <c r="AR457" s="1249"/>
      <c r="AS457" s="1249"/>
      <c r="AT457" s="1249"/>
      <c r="AU457" s="1249"/>
      <c r="AV457" s="1249"/>
      <c r="AW457" s="1192"/>
      <c r="AX457" s="1192"/>
    </row>
    <row r="458" spans="35:50" ht="14.25">
      <c r="AI458" s="1249"/>
      <c r="AJ458" s="1249"/>
      <c r="AK458" s="1249"/>
      <c r="AL458" s="1249"/>
      <c r="AM458" s="1249"/>
      <c r="AN458" s="1249"/>
      <c r="AO458" s="1249"/>
      <c r="AP458" s="1249"/>
      <c r="AQ458" s="1249"/>
      <c r="AR458" s="1249"/>
      <c r="AS458" s="1249"/>
      <c r="AT458" s="1249"/>
      <c r="AU458" s="1249"/>
      <c r="AV458" s="1249"/>
      <c r="AW458" s="1192"/>
      <c r="AX458" s="1192"/>
    </row>
    <row r="459" spans="35:50" ht="14.25">
      <c r="AI459" s="1249"/>
      <c r="AJ459" s="1249"/>
      <c r="AK459" s="1249"/>
      <c r="AL459" s="1249"/>
      <c r="AM459" s="1249"/>
      <c r="AN459" s="1249"/>
      <c r="AO459" s="1249"/>
      <c r="AP459" s="1249"/>
      <c r="AQ459" s="1249"/>
      <c r="AR459" s="1249"/>
      <c r="AS459" s="1249"/>
      <c r="AT459" s="1249"/>
      <c r="AU459" s="1249"/>
      <c r="AV459" s="1249"/>
      <c r="AW459" s="1192"/>
      <c r="AX459" s="1192"/>
    </row>
    <row r="460" spans="35:50" ht="14.25">
      <c r="AI460" s="1249"/>
      <c r="AJ460" s="1249"/>
      <c r="AK460" s="1249"/>
      <c r="AL460" s="1249"/>
      <c r="AM460" s="1249"/>
      <c r="AN460" s="1249"/>
      <c r="AO460" s="1249"/>
      <c r="AP460" s="1249"/>
      <c r="AQ460" s="1249"/>
      <c r="AR460" s="1249"/>
      <c r="AS460" s="1249"/>
      <c r="AT460" s="1249"/>
      <c r="AU460" s="1249"/>
      <c r="AV460" s="1249"/>
      <c r="AW460" s="1192"/>
      <c r="AX460" s="1192"/>
    </row>
    <row r="461" spans="35:50" ht="14.25">
      <c r="AI461" s="1249"/>
      <c r="AJ461" s="1249"/>
      <c r="AK461" s="1249"/>
      <c r="AL461" s="1249"/>
      <c r="AM461" s="1249"/>
      <c r="AN461" s="1249"/>
      <c r="AO461" s="1249"/>
      <c r="AP461" s="1249"/>
      <c r="AQ461" s="1249"/>
      <c r="AR461" s="1249"/>
      <c r="AS461" s="1249"/>
      <c r="AT461" s="1249"/>
      <c r="AU461" s="1249"/>
      <c r="AV461" s="1249"/>
      <c r="AW461" s="1192"/>
      <c r="AX461" s="1192"/>
    </row>
    <row r="462" spans="35:50" ht="14.25">
      <c r="AI462" s="1249"/>
      <c r="AJ462" s="1249"/>
      <c r="AK462" s="1249"/>
      <c r="AL462" s="1249"/>
      <c r="AM462" s="1249"/>
      <c r="AN462" s="1249"/>
      <c r="AO462" s="1249"/>
      <c r="AP462" s="1249"/>
      <c r="AQ462" s="1249"/>
      <c r="AR462" s="1249"/>
      <c r="AS462" s="1249"/>
      <c r="AT462" s="1249"/>
      <c r="AU462" s="1249"/>
      <c r="AV462" s="1249"/>
      <c r="AW462" s="1192"/>
      <c r="AX462" s="1192"/>
    </row>
    <row r="463" spans="35:50" ht="14.25">
      <c r="AI463" s="1249"/>
      <c r="AJ463" s="1249"/>
      <c r="AK463" s="1249"/>
      <c r="AL463" s="1249"/>
      <c r="AM463" s="1249"/>
      <c r="AN463" s="1249"/>
      <c r="AO463" s="1249"/>
      <c r="AP463" s="1249"/>
      <c r="AQ463" s="1249"/>
      <c r="AR463" s="1249"/>
      <c r="AS463" s="1249"/>
      <c r="AT463" s="1249"/>
      <c r="AU463" s="1249"/>
      <c r="AV463" s="1249"/>
      <c r="AW463" s="1192"/>
      <c r="AX463" s="1192"/>
    </row>
    <row r="464" spans="35:50" ht="14.25">
      <c r="AI464" s="1249"/>
      <c r="AJ464" s="1249"/>
      <c r="AK464" s="1249"/>
      <c r="AL464" s="1249"/>
      <c r="AM464" s="1249"/>
      <c r="AN464" s="1249"/>
      <c r="AO464" s="1249"/>
      <c r="AP464" s="1249"/>
      <c r="AQ464" s="1249"/>
      <c r="AR464" s="1249"/>
      <c r="AS464" s="1249"/>
      <c r="AT464" s="1249"/>
      <c r="AU464" s="1249"/>
      <c r="AV464" s="1249"/>
      <c r="AW464" s="1192"/>
      <c r="AX464" s="1192"/>
    </row>
    <row r="465" spans="35:50" ht="14.25">
      <c r="AI465" s="1249"/>
      <c r="AJ465" s="1249"/>
      <c r="AK465" s="1249"/>
      <c r="AL465" s="1249"/>
      <c r="AM465" s="1249"/>
      <c r="AN465" s="1249"/>
      <c r="AO465" s="1249"/>
      <c r="AP465" s="1249"/>
      <c r="AQ465" s="1249"/>
      <c r="AR465" s="1249"/>
      <c r="AS465" s="1249"/>
      <c r="AT465" s="1249"/>
      <c r="AU465" s="1249"/>
      <c r="AV465" s="1249"/>
      <c r="AW465" s="1192"/>
      <c r="AX465" s="1192"/>
    </row>
    <row r="466" spans="35:50" ht="14.25">
      <c r="AI466" s="1249"/>
      <c r="AJ466" s="1249"/>
      <c r="AK466" s="1249"/>
      <c r="AL466" s="1249"/>
      <c r="AM466" s="1249"/>
      <c r="AN466" s="1249"/>
      <c r="AO466" s="1249"/>
      <c r="AP466" s="1249"/>
      <c r="AQ466" s="1249"/>
      <c r="AR466" s="1249"/>
      <c r="AS466" s="1249"/>
      <c r="AT466" s="1249"/>
      <c r="AU466" s="1249"/>
      <c r="AV466" s="1249"/>
      <c r="AW466" s="1192"/>
      <c r="AX466" s="1192"/>
    </row>
    <row r="467" spans="35:50" ht="14.25">
      <c r="AI467" s="1249"/>
      <c r="AJ467" s="1249"/>
      <c r="AK467" s="1249"/>
      <c r="AL467" s="1249"/>
      <c r="AM467" s="1249"/>
      <c r="AN467" s="1249"/>
      <c r="AO467" s="1249"/>
      <c r="AP467" s="1249"/>
      <c r="AQ467" s="1249"/>
      <c r="AR467" s="1249"/>
      <c r="AS467" s="1249"/>
      <c r="AT467" s="1249"/>
      <c r="AU467" s="1249"/>
      <c r="AV467" s="1249"/>
      <c r="AW467" s="1192"/>
      <c r="AX467" s="1192"/>
    </row>
    <row r="468" spans="35:50" ht="14.25">
      <c r="AI468" s="1249"/>
      <c r="AJ468" s="1249"/>
      <c r="AK468" s="1249"/>
      <c r="AL468" s="1249"/>
      <c r="AM468" s="1249"/>
      <c r="AN468" s="1249"/>
      <c r="AO468" s="1249"/>
      <c r="AP468" s="1249"/>
      <c r="AQ468" s="1249"/>
      <c r="AR468" s="1249"/>
      <c r="AS468" s="1249"/>
      <c r="AT468" s="1249"/>
      <c r="AU468" s="1249"/>
      <c r="AV468" s="1249"/>
      <c r="AW468" s="1192"/>
      <c r="AX468" s="1192"/>
    </row>
    <row r="469" spans="35:50" ht="14.25">
      <c r="AI469" s="1249"/>
      <c r="AJ469" s="1249"/>
      <c r="AK469" s="1249"/>
      <c r="AL469" s="1249"/>
      <c r="AM469" s="1249"/>
      <c r="AN469" s="1249"/>
      <c r="AO469" s="1249"/>
      <c r="AP469" s="1249"/>
      <c r="AQ469" s="1249"/>
      <c r="AR469" s="1249"/>
      <c r="AS469" s="1249"/>
      <c r="AT469" s="1249"/>
      <c r="AU469" s="1249"/>
      <c r="AV469" s="1249"/>
      <c r="AW469" s="1192"/>
      <c r="AX469" s="1192"/>
    </row>
    <row r="470" spans="35:50" ht="14.25">
      <c r="AI470" s="1249"/>
      <c r="AJ470" s="1249"/>
      <c r="AK470" s="1249"/>
      <c r="AL470" s="1249"/>
      <c r="AM470" s="1249"/>
      <c r="AN470" s="1249"/>
      <c r="AO470" s="1249"/>
      <c r="AP470" s="1249"/>
      <c r="AQ470" s="1249"/>
      <c r="AR470" s="1249"/>
      <c r="AS470" s="1249"/>
      <c r="AT470" s="1249"/>
      <c r="AU470" s="1249"/>
      <c r="AV470" s="1249"/>
      <c r="AW470" s="1192"/>
      <c r="AX470" s="1192"/>
    </row>
    <row r="471" spans="35:50" ht="14.25">
      <c r="AI471" s="1249"/>
      <c r="AJ471" s="1249"/>
      <c r="AK471" s="1249"/>
      <c r="AL471" s="1249"/>
      <c r="AM471" s="1249"/>
      <c r="AN471" s="1249"/>
      <c r="AO471" s="1249"/>
      <c r="AP471" s="1249"/>
      <c r="AQ471" s="1249"/>
      <c r="AR471" s="1249"/>
      <c r="AS471" s="1249"/>
      <c r="AT471" s="1249"/>
      <c r="AU471" s="1249"/>
      <c r="AV471" s="1249"/>
      <c r="AW471" s="1192"/>
      <c r="AX471" s="1192"/>
    </row>
    <row r="472" spans="35:50" ht="14.25">
      <c r="AI472" s="1249"/>
      <c r="AJ472" s="1249"/>
      <c r="AK472" s="1249"/>
      <c r="AL472" s="1249"/>
      <c r="AM472" s="1249"/>
      <c r="AN472" s="1249"/>
      <c r="AO472" s="1249"/>
      <c r="AP472" s="1249"/>
      <c r="AQ472" s="1249"/>
      <c r="AR472" s="1249"/>
      <c r="AS472" s="1249"/>
      <c r="AT472" s="1249"/>
      <c r="AU472" s="1249"/>
      <c r="AV472" s="1249"/>
      <c r="AW472" s="1192"/>
      <c r="AX472" s="1192"/>
    </row>
    <row r="473" spans="35:50" ht="14.25">
      <c r="AI473" s="1249"/>
      <c r="AJ473" s="1249"/>
      <c r="AK473" s="1249"/>
      <c r="AL473" s="1249"/>
      <c r="AM473" s="1249"/>
      <c r="AN473" s="1249"/>
      <c r="AO473" s="1249"/>
      <c r="AP473" s="1249"/>
      <c r="AQ473" s="1249"/>
      <c r="AR473" s="1249"/>
      <c r="AS473" s="1249"/>
      <c r="AT473" s="1249"/>
      <c r="AU473" s="1249"/>
      <c r="AV473" s="1249"/>
      <c r="AW473" s="1192"/>
      <c r="AX473" s="1192"/>
    </row>
    <row r="474" spans="35:50" ht="14.25">
      <c r="AI474" s="1249"/>
      <c r="AJ474" s="1249"/>
      <c r="AK474" s="1249"/>
      <c r="AL474" s="1249"/>
      <c r="AM474" s="1249"/>
      <c r="AN474" s="1249"/>
      <c r="AO474" s="1249"/>
      <c r="AP474" s="1249"/>
      <c r="AQ474" s="1249"/>
      <c r="AR474" s="1249"/>
      <c r="AS474" s="1249"/>
      <c r="AT474" s="1249"/>
      <c r="AU474" s="1249"/>
      <c r="AV474" s="1249"/>
      <c r="AW474" s="1192"/>
      <c r="AX474" s="1192"/>
    </row>
    <row r="475" spans="35:50" ht="14.25">
      <c r="AI475" s="1249"/>
      <c r="AJ475" s="1249"/>
      <c r="AK475" s="1249"/>
      <c r="AL475" s="1249"/>
      <c r="AM475" s="1249"/>
      <c r="AN475" s="1249"/>
      <c r="AO475" s="1249"/>
      <c r="AP475" s="1249"/>
      <c r="AQ475" s="1249"/>
      <c r="AR475" s="1249"/>
      <c r="AS475" s="1249"/>
      <c r="AT475" s="1249"/>
      <c r="AU475" s="1249"/>
      <c r="AV475" s="1249"/>
      <c r="AW475" s="1192"/>
      <c r="AX475" s="1192"/>
    </row>
    <row r="476" spans="35:50" ht="14.25">
      <c r="AI476" s="1249"/>
      <c r="AJ476" s="1249"/>
      <c r="AK476" s="1249"/>
      <c r="AL476" s="1249"/>
      <c r="AM476" s="1249"/>
      <c r="AN476" s="1249"/>
      <c r="AO476" s="1249"/>
      <c r="AP476" s="1249"/>
      <c r="AQ476" s="1249"/>
      <c r="AR476" s="1249"/>
      <c r="AS476" s="1249"/>
      <c r="AT476" s="1249"/>
      <c r="AU476" s="1249"/>
      <c r="AV476" s="1249"/>
      <c r="AW476" s="1192"/>
      <c r="AX476" s="1192"/>
    </row>
    <row r="477" spans="35:50" ht="14.25">
      <c r="AI477" s="1249"/>
      <c r="AJ477" s="1249"/>
      <c r="AK477" s="1249"/>
      <c r="AL477" s="1249"/>
      <c r="AM477" s="1249"/>
      <c r="AN477" s="1249"/>
      <c r="AO477" s="1249"/>
      <c r="AP477" s="1249"/>
      <c r="AQ477" s="1249"/>
      <c r="AR477" s="1249"/>
      <c r="AS477" s="1249"/>
      <c r="AT477" s="1249"/>
      <c r="AU477" s="1249"/>
      <c r="AV477" s="1249"/>
      <c r="AW477" s="1192"/>
      <c r="AX477" s="1192"/>
    </row>
    <row r="478" spans="35:50" ht="14.25">
      <c r="AI478" s="1249"/>
      <c r="AJ478" s="1249"/>
      <c r="AK478" s="1249"/>
      <c r="AL478" s="1249"/>
      <c r="AM478" s="1249"/>
      <c r="AN478" s="1249"/>
      <c r="AO478" s="1249"/>
      <c r="AP478" s="1249"/>
      <c r="AQ478" s="1249"/>
      <c r="AR478" s="1249"/>
      <c r="AS478" s="1249"/>
      <c r="AT478" s="1249"/>
      <c r="AU478" s="1249"/>
      <c r="AV478" s="1249"/>
      <c r="AW478" s="1192"/>
      <c r="AX478" s="1192"/>
    </row>
    <row r="479" spans="35:50" ht="14.25">
      <c r="AI479" s="1249"/>
      <c r="AJ479" s="1249"/>
      <c r="AK479" s="1249"/>
      <c r="AL479" s="1249"/>
      <c r="AM479" s="1249"/>
      <c r="AN479" s="1249"/>
      <c r="AO479" s="1249"/>
      <c r="AP479" s="1249"/>
      <c r="AQ479" s="1249"/>
      <c r="AR479" s="1249"/>
      <c r="AS479" s="1249"/>
      <c r="AT479" s="1249"/>
      <c r="AU479" s="1249"/>
      <c r="AV479" s="1249"/>
      <c r="AW479" s="1192"/>
      <c r="AX479" s="1192"/>
    </row>
    <row r="480" spans="35:50" ht="14.25">
      <c r="AI480" s="1249"/>
      <c r="AJ480" s="1249"/>
      <c r="AK480" s="1249"/>
      <c r="AL480" s="1249"/>
      <c r="AM480" s="1249"/>
      <c r="AN480" s="1249"/>
      <c r="AO480" s="1249"/>
      <c r="AP480" s="1249"/>
      <c r="AQ480" s="1249"/>
      <c r="AR480" s="1249"/>
      <c r="AS480" s="1249"/>
      <c r="AT480" s="1249"/>
      <c r="AU480" s="1249"/>
      <c r="AV480" s="1249"/>
      <c r="AW480" s="1192"/>
      <c r="AX480" s="1192"/>
    </row>
    <row r="481" spans="35:50" ht="14.25">
      <c r="AI481" s="1249"/>
      <c r="AJ481" s="1249"/>
      <c r="AK481" s="1249"/>
      <c r="AL481" s="1249"/>
      <c r="AM481" s="1249"/>
      <c r="AN481" s="1249"/>
      <c r="AO481" s="1249"/>
      <c r="AP481" s="1249"/>
      <c r="AQ481" s="1249"/>
      <c r="AR481" s="1249"/>
      <c r="AS481" s="1249"/>
      <c r="AT481" s="1249"/>
      <c r="AU481" s="1249"/>
      <c r="AV481" s="1249"/>
      <c r="AW481" s="1192"/>
      <c r="AX481" s="1192"/>
    </row>
    <row r="482" spans="35:50" ht="14.25">
      <c r="AI482" s="1249"/>
      <c r="AJ482" s="1249"/>
      <c r="AK482" s="1249"/>
      <c r="AL482" s="1249"/>
      <c r="AM482" s="1249"/>
      <c r="AN482" s="1249"/>
      <c r="AO482" s="1249"/>
      <c r="AP482" s="1249"/>
      <c r="AQ482" s="1249"/>
      <c r="AR482" s="1249"/>
      <c r="AS482" s="1249"/>
      <c r="AT482" s="1249"/>
      <c r="AU482" s="1249"/>
      <c r="AV482" s="1249"/>
      <c r="AW482" s="1192"/>
      <c r="AX482" s="1192"/>
    </row>
    <row r="483" spans="35:50" ht="14.25">
      <c r="AI483" s="1249"/>
      <c r="AJ483" s="1249"/>
      <c r="AK483" s="1249"/>
      <c r="AL483" s="1249"/>
      <c r="AM483" s="1249"/>
      <c r="AN483" s="1249"/>
      <c r="AO483" s="1249"/>
      <c r="AP483" s="1249"/>
      <c r="AQ483" s="1249"/>
      <c r="AR483" s="1249"/>
      <c r="AS483" s="1249"/>
      <c r="AT483" s="1249"/>
      <c r="AU483" s="1249"/>
      <c r="AV483" s="1249"/>
      <c r="AW483" s="1192"/>
      <c r="AX483" s="1192"/>
    </row>
    <row r="484" spans="35:50" ht="14.25">
      <c r="AI484" s="1249"/>
      <c r="AJ484" s="1249"/>
      <c r="AK484" s="1249"/>
      <c r="AL484" s="1249"/>
      <c r="AM484" s="1249"/>
      <c r="AN484" s="1249"/>
      <c r="AO484" s="1249"/>
      <c r="AP484" s="1249"/>
      <c r="AQ484" s="1249"/>
      <c r="AR484" s="1249"/>
      <c r="AS484" s="1249"/>
      <c r="AT484" s="1249"/>
      <c r="AU484" s="1249"/>
      <c r="AV484" s="1249"/>
      <c r="AW484" s="1192"/>
      <c r="AX484" s="1192"/>
    </row>
    <row r="485" spans="35:50" ht="14.25">
      <c r="AI485" s="1249"/>
      <c r="AJ485" s="1249"/>
      <c r="AK485" s="1249"/>
      <c r="AL485" s="1249"/>
      <c r="AM485" s="1249"/>
      <c r="AN485" s="1249"/>
      <c r="AO485" s="1249"/>
      <c r="AP485" s="1249"/>
      <c r="AQ485" s="1249"/>
      <c r="AR485" s="1249"/>
      <c r="AS485" s="1249"/>
      <c r="AT485" s="1249"/>
      <c r="AU485" s="1249"/>
      <c r="AV485" s="1249"/>
      <c r="AW485" s="1192"/>
      <c r="AX485" s="1192"/>
    </row>
    <row r="486" spans="35:50" ht="14.25">
      <c r="AI486" s="1249"/>
      <c r="AJ486" s="1249"/>
      <c r="AK486" s="1249"/>
      <c r="AL486" s="1249"/>
      <c r="AM486" s="1249"/>
      <c r="AN486" s="1249"/>
      <c r="AO486" s="1249"/>
      <c r="AP486" s="1249"/>
      <c r="AQ486" s="1249"/>
      <c r="AR486" s="1249"/>
      <c r="AS486" s="1249"/>
      <c r="AT486" s="1249"/>
      <c r="AU486" s="1249"/>
      <c r="AV486" s="1249"/>
      <c r="AW486" s="1192"/>
      <c r="AX486" s="1192"/>
    </row>
    <row r="487" spans="35:50" ht="14.25">
      <c r="AI487" s="1249"/>
      <c r="AJ487" s="1249"/>
      <c r="AK487" s="1249"/>
      <c r="AL487" s="1249"/>
      <c r="AM487" s="1249"/>
      <c r="AN487" s="1249"/>
      <c r="AO487" s="1249"/>
      <c r="AP487" s="1249"/>
      <c r="AQ487" s="1249"/>
      <c r="AR487" s="1249"/>
      <c r="AS487" s="1249"/>
      <c r="AT487" s="1249"/>
      <c r="AU487" s="1249"/>
      <c r="AV487" s="1249"/>
      <c r="AW487" s="1192"/>
      <c r="AX487" s="1192"/>
    </row>
    <row r="488" spans="35:50" ht="14.25">
      <c r="AI488" s="1249"/>
      <c r="AJ488" s="1249"/>
      <c r="AK488" s="1249"/>
      <c r="AL488" s="1249"/>
      <c r="AM488" s="1249"/>
      <c r="AN488" s="1249"/>
      <c r="AO488" s="1249"/>
      <c r="AP488" s="1249"/>
      <c r="AQ488" s="1249"/>
      <c r="AR488" s="1249"/>
      <c r="AS488" s="1249"/>
      <c r="AT488" s="1249"/>
      <c r="AU488" s="1249"/>
      <c r="AV488" s="1249"/>
      <c r="AW488" s="1192"/>
      <c r="AX488" s="1192"/>
    </row>
    <row r="489" spans="35:50" ht="14.25">
      <c r="AI489" s="1249"/>
      <c r="AJ489" s="1249"/>
      <c r="AK489" s="1249"/>
      <c r="AL489" s="1249"/>
      <c r="AM489" s="1249"/>
      <c r="AN489" s="1249"/>
      <c r="AO489" s="1249"/>
      <c r="AP489" s="1249"/>
      <c r="AQ489" s="1249"/>
      <c r="AR489" s="1249"/>
      <c r="AS489" s="1249"/>
      <c r="AT489" s="1249"/>
      <c r="AU489" s="1249"/>
      <c r="AV489" s="1249"/>
      <c r="AW489" s="1192"/>
      <c r="AX489" s="1192"/>
    </row>
    <row r="490" spans="35:50" ht="14.25">
      <c r="AI490" s="1249"/>
      <c r="AJ490" s="1249"/>
      <c r="AK490" s="1249"/>
      <c r="AL490" s="1249"/>
      <c r="AM490" s="1249"/>
      <c r="AN490" s="1249"/>
      <c r="AO490" s="1249"/>
      <c r="AP490" s="1249"/>
      <c r="AQ490" s="1249"/>
      <c r="AR490" s="1249"/>
      <c r="AS490" s="1249"/>
      <c r="AT490" s="1249"/>
      <c r="AU490" s="1249"/>
      <c r="AV490" s="1249"/>
      <c r="AW490" s="1192"/>
      <c r="AX490" s="1192"/>
    </row>
    <row r="491" spans="35:50" ht="14.25">
      <c r="AI491" s="1249"/>
      <c r="AJ491" s="1249"/>
      <c r="AK491" s="1249"/>
      <c r="AL491" s="1249"/>
      <c r="AM491" s="1249"/>
      <c r="AN491" s="1249"/>
      <c r="AO491" s="1249"/>
      <c r="AP491" s="1249"/>
      <c r="AQ491" s="1249"/>
      <c r="AR491" s="1249"/>
      <c r="AS491" s="1249"/>
      <c r="AT491" s="1249"/>
      <c r="AU491" s="1249"/>
      <c r="AV491" s="1249"/>
      <c r="AW491" s="1192"/>
      <c r="AX491" s="1192"/>
    </row>
    <row r="492" spans="35:50" ht="14.25">
      <c r="AI492" s="1249"/>
      <c r="AJ492" s="1249"/>
      <c r="AK492" s="1249"/>
      <c r="AL492" s="1249"/>
      <c r="AM492" s="1249"/>
      <c r="AN492" s="1249"/>
      <c r="AO492" s="1249"/>
      <c r="AP492" s="1249"/>
      <c r="AQ492" s="1249"/>
      <c r="AR492" s="1249"/>
      <c r="AS492" s="1249"/>
      <c r="AT492" s="1249"/>
      <c r="AU492" s="1249"/>
      <c r="AV492" s="1249"/>
      <c r="AW492" s="1192"/>
      <c r="AX492" s="1192"/>
    </row>
    <row r="493" spans="35:50" ht="14.25">
      <c r="AI493" s="1249"/>
      <c r="AJ493" s="1249"/>
      <c r="AK493" s="1249"/>
      <c r="AL493" s="1249"/>
      <c r="AM493" s="1249"/>
      <c r="AN493" s="1249"/>
      <c r="AO493" s="1249"/>
      <c r="AP493" s="1249"/>
      <c r="AQ493" s="1249"/>
      <c r="AR493" s="1249"/>
      <c r="AS493" s="1249"/>
      <c r="AT493" s="1249"/>
      <c r="AU493" s="1249"/>
      <c r="AV493" s="1249"/>
      <c r="AW493" s="1192"/>
      <c r="AX493" s="1192"/>
    </row>
    <row r="494" spans="35:50" ht="14.25">
      <c r="AI494" s="1249"/>
      <c r="AJ494" s="1249"/>
      <c r="AK494" s="1249"/>
      <c r="AL494" s="1249"/>
      <c r="AM494" s="1249"/>
      <c r="AN494" s="1249"/>
      <c r="AO494" s="1249"/>
      <c r="AP494" s="1249"/>
      <c r="AQ494" s="1249"/>
      <c r="AR494" s="1249"/>
      <c r="AS494" s="1249"/>
      <c r="AT494" s="1249"/>
      <c r="AU494" s="1249"/>
      <c r="AV494" s="1249"/>
      <c r="AW494" s="1192"/>
      <c r="AX494" s="1192"/>
    </row>
    <row r="495" spans="35:50" ht="14.25">
      <c r="AI495" s="1249"/>
      <c r="AJ495" s="1249"/>
      <c r="AK495" s="1249"/>
      <c r="AL495" s="1249"/>
      <c r="AM495" s="1249"/>
      <c r="AN495" s="1249"/>
      <c r="AO495" s="1249"/>
      <c r="AP495" s="1249"/>
      <c r="AQ495" s="1249"/>
      <c r="AR495" s="1249"/>
      <c r="AS495" s="1249"/>
      <c r="AT495" s="1249"/>
      <c r="AU495" s="1249"/>
      <c r="AV495" s="1249"/>
      <c r="AW495" s="1192"/>
      <c r="AX495" s="1192"/>
    </row>
    <row r="496" spans="35:50" ht="14.25">
      <c r="AI496" s="1249"/>
      <c r="AJ496" s="1249"/>
      <c r="AK496" s="1249"/>
      <c r="AL496" s="1249"/>
      <c r="AM496" s="1249"/>
      <c r="AN496" s="1249"/>
      <c r="AO496" s="1249"/>
      <c r="AP496" s="1249"/>
      <c r="AQ496" s="1249"/>
      <c r="AR496" s="1249"/>
      <c r="AS496" s="1249"/>
      <c r="AT496" s="1249"/>
      <c r="AU496" s="1249"/>
      <c r="AV496" s="1249"/>
      <c r="AW496" s="1192"/>
      <c r="AX496" s="1192"/>
    </row>
    <row r="497" spans="35:50" ht="14.25">
      <c r="AI497" s="1249"/>
      <c r="AJ497" s="1249"/>
      <c r="AK497" s="1249"/>
      <c r="AL497" s="1249"/>
      <c r="AM497" s="1249"/>
      <c r="AN497" s="1249"/>
      <c r="AO497" s="1249"/>
      <c r="AP497" s="1249"/>
      <c r="AQ497" s="1249"/>
      <c r="AR497" s="1249"/>
      <c r="AS497" s="1249"/>
      <c r="AT497" s="1249"/>
      <c r="AU497" s="1249"/>
      <c r="AV497" s="1249"/>
      <c r="AW497" s="1192"/>
      <c r="AX497" s="1192"/>
    </row>
    <row r="498" spans="35:50" ht="14.25">
      <c r="AI498" s="1249"/>
      <c r="AJ498" s="1249"/>
      <c r="AK498" s="1249"/>
      <c r="AL498" s="1249"/>
      <c r="AM498" s="1249"/>
      <c r="AN498" s="1249"/>
      <c r="AO498" s="1249"/>
      <c r="AP498" s="1249"/>
      <c r="AQ498" s="1249"/>
      <c r="AR498" s="1249"/>
      <c r="AS498" s="1249"/>
      <c r="AT498" s="1249"/>
      <c r="AU498" s="1249"/>
      <c r="AV498" s="1249"/>
      <c r="AW498" s="1192"/>
      <c r="AX498" s="1192"/>
    </row>
    <row r="499" spans="35:50" ht="14.25">
      <c r="AI499" s="1249"/>
      <c r="AJ499" s="1249"/>
      <c r="AK499" s="1249"/>
      <c r="AL499" s="1249"/>
      <c r="AM499" s="1249"/>
      <c r="AN499" s="1249"/>
      <c r="AO499" s="1249"/>
      <c r="AP499" s="1249"/>
      <c r="AQ499" s="1249"/>
      <c r="AR499" s="1249"/>
      <c r="AS499" s="1249"/>
      <c r="AT499" s="1249"/>
      <c r="AU499" s="1249"/>
      <c r="AV499" s="1249"/>
      <c r="AW499" s="1192"/>
      <c r="AX499" s="1192"/>
    </row>
    <row r="500" spans="35:50" ht="14.25">
      <c r="AI500" s="1249"/>
      <c r="AJ500" s="1249"/>
      <c r="AK500" s="1249"/>
      <c r="AL500" s="1249"/>
      <c r="AM500" s="1249"/>
      <c r="AN500" s="1249"/>
      <c r="AO500" s="1249"/>
      <c r="AP500" s="1249"/>
      <c r="AQ500" s="1249"/>
      <c r="AR500" s="1249"/>
      <c r="AS500" s="1249"/>
      <c r="AT500" s="1249"/>
      <c r="AU500" s="1249"/>
      <c r="AV500" s="1249"/>
      <c r="AW500" s="1192"/>
      <c r="AX500" s="1192"/>
    </row>
    <row r="501" spans="35:50" ht="14.25">
      <c r="AI501" s="1249"/>
      <c r="AJ501" s="1249"/>
      <c r="AK501" s="1249"/>
      <c r="AL501" s="1249"/>
      <c r="AM501" s="1249"/>
      <c r="AN501" s="1249"/>
      <c r="AO501" s="1249"/>
      <c r="AP501" s="1249"/>
      <c r="AQ501" s="1249"/>
      <c r="AR501" s="1249"/>
      <c r="AS501" s="1249"/>
      <c r="AT501" s="1249"/>
      <c r="AU501" s="1249"/>
      <c r="AV501" s="1249"/>
      <c r="AW501" s="1192"/>
      <c r="AX501" s="1192"/>
    </row>
    <row r="502" spans="35:50" ht="14.25">
      <c r="AI502" s="1249"/>
      <c r="AJ502" s="1249"/>
      <c r="AK502" s="1249"/>
      <c r="AL502" s="1249"/>
      <c r="AM502" s="1249"/>
      <c r="AN502" s="1249"/>
      <c r="AO502" s="1249"/>
      <c r="AP502" s="1249"/>
      <c r="AQ502" s="1249"/>
      <c r="AR502" s="1249"/>
      <c r="AS502" s="1249"/>
      <c r="AT502" s="1249"/>
      <c r="AU502" s="1249"/>
      <c r="AV502" s="1249"/>
      <c r="AW502" s="1192"/>
      <c r="AX502" s="1192"/>
    </row>
    <row r="503" spans="35:50" ht="14.25">
      <c r="AI503" s="1249"/>
      <c r="AJ503" s="1249"/>
      <c r="AK503" s="1249"/>
      <c r="AL503" s="1249"/>
      <c r="AM503" s="1249"/>
      <c r="AN503" s="1249"/>
      <c r="AO503" s="1249"/>
      <c r="AP503" s="1249"/>
      <c r="AQ503" s="1249"/>
      <c r="AR503" s="1249"/>
      <c r="AS503" s="1249"/>
      <c r="AT503" s="1249"/>
      <c r="AU503" s="1249"/>
      <c r="AV503" s="1249"/>
      <c r="AW503" s="1192"/>
      <c r="AX503" s="1192"/>
    </row>
    <row r="504" spans="35:50" ht="14.25">
      <c r="AI504" s="1249"/>
      <c r="AJ504" s="1249"/>
      <c r="AK504" s="1249"/>
      <c r="AL504" s="1249"/>
      <c r="AM504" s="1249"/>
      <c r="AN504" s="1249"/>
      <c r="AO504" s="1249"/>
      <c r="AP504" s="1249"/>
      <c r="AQ504" s="1249"/>
      <c r="AR504" s="1249"/>
      <c r="AS504" s="1249"/>
      <c r="AT504" s="1249"/>
      <c r="AU504" s="1249"/>
      <c r="AV504" s="1249"/>
      <c r="AW504" s="1192"/>
      <c r="AX504" s="1192"/>
    </row>
    <row r="505" spans="35:50" ht="14.25">
      <c r="AI505" s="1249"/>
      <c r="AJ505" s="1249"/>
      <c r="AK505" s="1249"/>
      <c r="AL505" s="1249"/>
      <c r="AM505" s="1249"/>
      <c r="AN505" s="1249"/>
      <c r="AO505" s="1249"/>
      <c r="AP505" s="1249"/>
      <c r="AQ505" s="1249"/>
      <c r="AR505" s="1249"/>
      <c r="AS505" s="1249"/>
      <c r="AT505" s="1249"/>
      <c r="AU505" s="1249"/>
      <c r="AV505" s="1249"/>
      <c r="AW505" s="1192"/>
      <c r="AX505" s="1192"/>
    </row>
    <row r="506" spans="35:50" ht="14.25">
      <c r="AI506" s="1249"/>
      <c r="AJ506" s="1249"/>
      <c r="AK506" s="1249"/>
      <c r="AL506" s="1249"/>
      <c r="AM506" s="1249"/>
      <c r="AN506" s="1249"/>
      <c r="AO506" s="1249"/>
      <c r="AP506" s="1249"/>
      <c r="AQ506" s="1249"/>
      <c r="AR506" s="1249"/>
      <c r="AS506" s="1249"/>
      <c r="AT506" s="1249"/>
      <c r="AU506" s="1249"/>
      <c r="AV506" s="1249"/>
      <c r="AW506" s="1192"/>
      <c r="AX506" s="1192"/>
    </row>
    <row r="507" spans="35:50" ht="14.25">
      <c r="AI507" s="1249"/>
      <c r="AJ507" s="1249"/>
      <c r="AK507" s="1249"/>
      <c r="AL507" s="1249"/>
      <c r="AM507" s="1249"/>
      <c r="AN507" s="1249"/>
      <c r="AO507" s="1249"/>
      <c r="AP507" s="1249"/>
      <c r="AQ507" s="1249"/>
      <c r="AR507" s="1249"/>
      <c r="AS507" s="1249"/>
      <c r="AT507" s="1249"/>
      <c r="AU507" s="1249"/>
      <c r="AV507" s="1249"/>
      <c r="AW507" s="1192"/>
      <c r="AX507" s="1192"/>
    </row>
    <row r="508" spans="35:50" ht="14.25">
      <c r="AI508" s="1249"/>
      <c r="AJ508" s="1249"/>
      <c r="AK508" s="1249"/>
      <c r="AL508" s="1249"/>
      <c r="AM508" s="1249"/>
      <c r="AN508" s="1249"/>
      <c r="AO508" s="1249"/>
      <c r="AP508" s="1249"/>
      <c r="AQ508" s="1249"/>
      <c r="AR508" s="1249"/>
      <c r="AS508" s="1249"/>
      <c r="AT508" s="1249"/>
      <c r="AU508" s="1249"/>
      <c r="AV508" s="1249"/>
      <c r="AW508" s="1192"/>
      <c r="AX508" s="1192"/>
    </row>
    <row r="509" spans="35:50" ht="14.25">
      <c r="AI509" s="1249"/>
      <c r="AJ509" s="1249"/>
      <c r="AK509" s="1249"/>
      <c r="AL509" s="1249"/>
      <c r="AM509" s="1249"/>
      <c r="AN509" s="1249"/>
      <c r="AO509" s="1249"/>
      <c r="AP509" s="1249"/>
      <c r="AQ509" s="1249"/>
      <c r="AR509" s="1249"/>
      <c r="AS509" s="1249"/>
      <c r="AT509" s="1249"/>
      <c r="AU509" s="1249"/>
      <c r="AV509" s="1249"/>
      <c r="AW509" s="1192"/>
      <c r="AX509" s="1192"/>
    </row>
    <row r="510" spans="35:50" ht="14.25">
      <c r="AI510" s="1249"/>
      <c r="AJ510" s="1249"/>
      <c r="AK510" s="1249"/>
      <c r="AL510" s="1249"/>
      <c r="AM510" s="1249"/>
      <c r="AN510" s="1249"/>
      <c r="AO510" s="1249"/>
      <c r="AP510" s="1249"/>
      <c r="AQ510" s="1249"/>
      <c r="AR510" s="1249"/>
      <c r="AS510" s="1249"/>
      <c r="AT510" s="1249"/>
      <c r="AU510" s="1249"/>
      <c r="AV510" s="1249"/>
      <c r="AW510" s="1192"/>
      <c r="AX510" s="1192"/>
    </row>
    <row r="511" spans="35:50" ht="14.25">
      <c r="AI511" s="1249"/>
      <c r="AJ511" s="1249"/>
      <c r="AK511" s="1249"/>
      <c r="AL511" s="1249"/>
      <c r="AM511" s="1249"/>
      <c r="AN511" s="1249"/>
      <c r="AO511" s="1249"/>
      <c r="AP511" s="1249"/>
      <c r="AQ511" s="1249"/>
      <c r="AR511" s="1249"/>
      <c r="AS511" s="1249"/>
      <c r="AT511" s="1249"/>
      <c r="AU511" s="1249"/>
      <c r="AV511" s="1249"/>
      <c r="AW511" s="1192"/>
      <c r="AX511" s="1192"/>
    </row>
    <row r="512" spans="35:50" ht="14.25">
      <c r="AI512" s="1249"/>
      <c r="AJ512" s="1249"/>
      <c r="AK512" s="1249"/>
      <c r="AL512" s="1249"/>
      <c r="AM512" s="1249"/>
      <c r="AN512" s="1249"/>
      <c r="AO512" s="1249"/>
      <c r="AP512" s="1249"/>
      <c r="AQ512" s="1249"/>
      <c r="AR512" s="1249"/>
      <c r="AS512" s="1249"/>
      <c r="AT512" s="1249"/>
      <c r="AU512" s="1249"/>
      <c r="AV512" s="1249"/>
      <c r="AW512" s="1192"/>
      <c r="AX512" s="1192"/>
    </row>
    <row r="513" spans="35:50" ht="14.25">
      <c r="AI513" s="1249"/>
      <c r="AJ513" s="1249"/>
      <c r="AK513" s="1249"/>
      <c r="AL513" s="1249"/>
      <c r="AM513" s="1249"/>
      <c r="AN513" s="1249"/>
      <c r="AO513" s="1249"/>
      <c r="AP513" s="1249"/>
      <c r="AQ513" s="1249"/>
      <c r="AR513" s="1249"/>
      <c r="AS513" s="1249"/>
      <c r="AT513" s="1249"/>
      <c r="AU513" s="1249"/>
      <c r="AV513" s="1249"/>
      <c r="AW513" s="1192"/>
      <c r="AX513" s="1192"/>
    </row>
    <row r="514" spans="35:50" ht="14.25">
      <c r="AI514" s="1249"/>
      <c r="AJ514" s="1249"/>
      <c r="AK514" s="1249"/>
      <c r="AL514" s="1249"/>
      <c r="AM514" s="1249"/>
      <c r="AN514" s="1249"/>
      <c r="AO514" s="1249"/>
      <c r="AP514" s="1249"/>
      <c r="AQ514" s="1249"/>
      <c r="AR514" s="1249"/>
      <c r="AS514" s="1249"/>
      <c r="AT514" s="1249"/>
      <c r="AU514" s="1249"/>
      <c r="AV514" s="1249"/>
      <c r="AW514" s="1192"/>
      <c r="AX514" s="1192"/>
    </row>
    <row r="515" spans="35:50" ht="14.25">
      <c r="AI515" s="1249"/>
      <c r="AJ515" s="1249"/>
      <c r="AK515" s="1249"/>
      <c r="AL515" s="1249"/>
      <c r="AM515" s="1249"/>
      <c r="AN515" s="1249"/>
      <c r="AO515" s="1249"/>
      <c r="AP515" s="1249"/>
      <c r="AQ515" s="1249"/>
      <c r="AR515" s="1249"/>
      <c r="AS515" s="1249"/>
      <c r="AT515" s="1249"/>
      <c r="AU515" s="1249"/>
      <c r="AV515" s="1249"/>
      <c r="AW515" s="1192"/>
      <c r="AX515" s="1192"/>
    </row>
    <row r="516" spans="35:50" ht="14.25">
      <c r="AI516" s="1249"/>
      <c r="AJ516" s="1249"/>
      <c r="AK516" s="1249"/>
      <c r="AL516" s="1249"/>
      <c r="AM516" s="1249"/>
      <c r="AN516" s="1249"/>
      <c r="AO516" s="1249"/>
      <c r="AP516" s="1249"/>
      <c r="AQ516" s="1249"/>
      <c r="AR516" s="1249"/>
      <c r="AS516" s="1249"/>
      <c r="AT516" s="1249"/>
      <c r="AU516" s="1249"/>
      <c r="AV516" s="1249"/>
      <c r="AW516" s="1192"/>
      <c r="AX516" s="1192"/>
    </row>
    <row r="517" spans="35:50" ht="14.25">
      <c r="AI517" s="1249"/>
      <c r="AJ517" s="1249"/>
      <c r="AK517" s="1249"/>
      <c r="AL517" s="1249"/>
      <c r="AM517" s="1249"/>
      <c r="AN517" s="1249"/>
      <c r="AO517" s="1249"/>
      <c r="AP517" s="1249"/>
      <c r="AQ517" s="1249"/>
      <c r="AR517" s="1249"/>
      <c r="AS517" s="1249"/>
      <c r="AT517" s="1249"/>
      <c r="AU517" s="1249"/>
      <c r="AV517" s="1249"/>
      <c r="AW517" s="1192"/>
      <c r="AX517" s="1192"/>
    </row>
    <row r="518" spans="35:50" ht="14.25">
      <c r="AI518" s="1249"/>
      <c r="AJ518" s="1249"/>
      <c r="AK518" s="1249"/>
      <c r="AL518" s="1249"/>
      <c r="AM518" s="1249"/>
      <c r="AN518" s="1249"/>
      <c r="AO518" s="1249"/>
      <c r="AP518" s="1249"/>
      <c r="AQ518" s="1249"/>
      <c r="AR518" s="1249"/>
      <c r="AS518" s="1249"/>
      <c r="AT518" s="1249"/>
      <c r="AU518" s="1249"/>
      <c r="AV518" s="1249"/>
      <c r="AW518" s="1192"/>
      <c r="AX518" s="1192"/>
    </row>
    <row r="519" spans="35:50" ht="14.25">
      <c r="AI519" s="1249"/>
      <c r="AJ519" s="1249"/>
      <c r="AK519" s="1249"/>
      <c r="AL519" s="1249"/>
      <c r="AM519" s="1249"/>
      <c r="AN519" s="1249"/>
      <c r="AO519" s="1249"/>
      <c r="AP519" s="1249"/>
      <c r="AQ519" s="1249"/>
      <c r="AR519" s="1249"/>
      <c r="AS519" s="1249"/>
      <c r="AT519" s="1249"/>
      <c r="AU519" s="1249"/>
      <c r="AV519" s="1249"/>
      <c r="AW519" s="1192"/>
      <c r="AX519" s="1192"/>
    </row>
    <row r="520" spans="35:50" ht="14.25">
      <c r="AI520" s="1249"/>
      <c r="AJ520" s="1249"/>
      <c r="AK520" s="1249"/>
      <c r="AL520" s="1249"/>
      <c r="AM520" s="1249"/>
      <c r="AN520" s="1249"/>
      <c r="AO520" s="1249"/>
      <c r="AP520" s="1249"/>
      <c r="AQ520" s="1249"/>
      <c r="AR520" s="1249"/>
      <c r="AS520" s="1249"/>
      <c r="AT520" s="1249"/>
      <c r="AU520" s="1249"/>
      <c r="AV520" s="1249"/>
      <c r="AW520" s="1192"/>
      <c r="AX520" s="1192"/>
    </row>
    <row r="521" spans="35:50" ht="14.25">
      <c r="AI521" s="1249"/>
      <c r="AJ521" s="1249"/>
      <c r="AK521" s="1249"/>
      <c r="AL521" s="1249"/>
      <c r="AM521" s="1249"/>
      <c r="AN521" s="1249"/>
      <c r="AO521" s="1249"/>
      <c r="AP521" s="1249"/>
      <c r="AQ521" s="1249"/>
      <c r="AR521" s="1249"/>
      <c r="AS521" s="1249"/>
      <c r="AT521" s="1249"/>
      <c r="AU521" s="1249"/>
      <c r="AV521" s="1249"/>
      <c r="AW521" s="1192"/>
      <c r="AX521" s="1192"/>
    </row>
    <row r="522" spans="35:50" ht="14.25">
      <c r="AI522" s="1249"/>
      <c r="AJ522" s="1249"/>
      <c r="AK522" s="1249"/>
      <c r="AL522" s="1249"/>
      <c r="AM522" s="1249"/>
      <c r="AN522" s="1249"/>
      <c r="AO522" s="1249"/>
      <c r="AP522" s="1249"/>
      <c r="AQ522" s="1249"/>
      <c r="AR522" s="1249"/>
      <c r="AS522" s="1249"/>
      <c r="AT522" s="1249"/>
      <c r="AU522" s="1249"/>
      <c r="AV522" s="1249"/>
      <c r="AW522" s="1192"/>
      <c r="AX522" s="1192"/>
    </row>
    <row r="523" spans="35:50" ht="14.25">
      <c r="AI523" s="1249"/>
      <c r="AJ523" s="1249"/>
      <c r="AK523" s="1249"/>
      <c r="AL523" s="1249"/>
      <c r="AM523" s="1249"/>
      <c r="AN523" s="1249"/>
      <c r="AO523" s="1249"/>
      <c r="AP523" s="1249"/>
      <c r="AQ523" s="1249"/>
      <c r="AR523" s="1249"/>
      <c r="AS523" s="1249"/>
      <c r="AT523" s="1249"/>
      <c r="AU523" s="1249"/>
      <c r="AV523" s="1249"/>
      <c r="AW523" s="1192"/>
      <c r="AX523" s="1192"/>
    </row>
    <row r="524" spans="35:50" ht="14.25">
      <c r="AI524" s="1249"/>
      <c r="AJ524" s="1249"/>
      <c r="AK524" s="1249"/>
      <c r="AL524" s="1249"/>
      <c r="AM524" s="1249"/>
      <c r="AN524" s="1249"/>
      <c r="AO524" s="1249"/>
      <c r="AP524" s="1249"/>
      <c r="AQ524" s="1249"/>
      <c r="AR524" s="1249"/>
      <c r="AS524" s="1249"/>
      <c r="AT524" s="1249"/>
      <c r="AU524" s="1249"/>
      <c r="AV524" s="1249"/>
      <c r="AW524" s="1192"/>
      <c r="AX524" s="1192"/>
    </row>
    <row r="525" spans="35:50" ht="14.25">
      <c r="AI525" s="1249"/>
      <c r="AJ525" s="1249"/>
      <c r="AK525" s="1249"/>
      <c r="AL525" s="1249"/>
      <c r="AM525" s="1249"/>
      <c r="AN525" s="1249"/>
      <c r="AO525" s="1249"/>
      <c r="AP525" s="1249"/>
      <c r="AQ525" s="1249"/>
      <c r="AR525" s="1249"/>
      <c r="AS525" s="1249"/>
      <c r="AT525" s="1249"/>
      <c r="AU525" s="1249"/>
      <c r="AV525" s="1249"/>
      <c r="AW525" s="1192"/>
      <c r="AX525" s="1192"/>
    </row>
    <row r="526" spans="35:50" ht="14.25">
      <c r="AI526" s="1249"/>
      <c r="AJ526" s="1249"/>
      <c r="AK526" s="1249"/>
      <c r="AL526" s="1249"/>
      <c r="AM526" s="1249"/>
      <c r="AN526" s="1249"/>
      <c r="AO526" s="1249"/>
      <c r="AP526" s="1249"/>
      <c r="AQ526" s="1249"/>
      <c r="AR526" s="1249"/>
      <c r="AS526" s="1249"/>
      <c r="AT526" s="1249"/>
      <c r="AU526" s="1249"/>
      <c r="AV526" s="1249"/>
      <c r="AW526" s="1192"/>
      <c r="AX526" s="1192"/>
    </row>
    <row r="527" spans="35:50" ht="14.25">
      <c r="AI527" s="1249"/>
      <c r="AJ527" s="1249"/>
      <c r="AK527" s="1249"/>
      <c r="AL527" s="1249"/>
      <c r="AM527" s="1249"/>
      <c r="AN527" s="1249"/>
      <c r="AO527" s="1249"/>
      <c r="AP527" s="1249"/>
      <c r="AQ527" s="1249"/>
      <c r="AR527" s="1249"/>
      <c r="AS527" s="1249"/>
      <c r="AT527" s="1249"/>
      <c r="AU527" s="1249"/>
      <c r="AV527" s="1249"/>
      <c r="AW527" s="1192"/>
      <c r="AX527" s="1192"/>
    </row>
    <row r="528" spans="35:50" ht="14.25">
      <c r="AI528" s="1249"/>
      <c r="AJ528" s="1249"/>
      <c r="AK528" s="1249"/>
      <c r="AL528" s="1249"/>
      <c r="AM528" s="1249"/>
      <c r="AN528" s="1249"/>
      <c r="AO528" s="1249"/>
      <c r="AP528" s="1249"/>
      <c r="AQ528" s="1249"/>
      <c r="AR528" s="1249"/>
      <c r="AS528" s="1249"/>
      <c r="AT528" s="1249"/>
      <c r="AU528" s="1249"/>
      <c r="AV528" s="1249"/>
      <c r="AW528" s="1192"/>
      <c r="AX528" s="1192"/>
    </row>
    <row r="529" spans="35:50" ht="14.25">
      <c r="AI529" s="1249"/>
      <c r="AJ529" s="1249"/>
      <c r="AK529" s="1249"/>
      <c r="AL529" s="1249"/>
      <c r="AM529" s="1249"/>
      <c r="AN529" s="1249"/>
      <c r="AO529" s="1249"/>
      <c r="AP529" s="1249"/>
      <c r="AQ529" s="1249"/>
      <c r="AR529" s="1249"/>
      <c r="AS529" s="1249"/>
      <c r="AT529" s="1249"/>
      <c r="AU529" s="1249"/>
      <c r="AV529" s="1249"/>
      <c r="AW529" s="1192"/>
      <c r="AX529" s="1192"/>
    </row>
    <row r="530" spans="35:50" ht="14.25">
      <c r="AI530" s="1249"/>
      <c r="AJ530" s="1249"/>
      <c r="AK530" s="1249"/>
      <c r="AL530" s="1249"/>
      <c r="AM530" s="1249"/>
      <c r="AN530" s="1249"/>
      <c r="AO530" s="1249"/>
      <c r="AP530" s="1249"/>
      <c r="AQ530" s="1249"/>
      <c r="AR530" s="1249"/>
      <c r="AS530" s="1249"/>
      <c r="AT530" s="1249"/>
      <c r="AU530" s="1249"/>
      <c r="AV530" s="1249"/>
      <c r="AW530" s="1192"/>
      <c r="AX530" s="1192"/>
    </row>
    <row r="531" spans="35:50" ht="14.25">
      <c r="AI531" s="1249"/>
      <c r="AJ531" s="1249"/>
      <c r="AK531" s="1249"/>
      <c r="AL531" s="1249"/>
      <c r="AM531" s="1249"/>
      <c r="AN531" s="1249"/>
      <c r="AO531" s="1249"/>
      <c r="AP531" s="1249"/>
      <c r="AQ531" s="1249"/>
      <c r="AR531" s="1249"/>
      <c r="AS531" s="1249"/>
      <c r="AT531" s="1249"/>
      <c r="AU531" s="1249"/>
      <c r="AV531" s="1249"/>
      <c r="AW531" s="1192"/>
      <c r="AX531" s="1192"/>
    </row>
    <row r="532" spans="35:50" ht="14.25">
      <c r="AI532" s="1249"/>
      <c r="AJ532" s="1249"/>
      <c r="AK532" s="1249"/>
      <c r="AL532" s="1249"/>
      <c r="AM532" s="1249"/>
      <c r="AN532" s="1249"/>
      <c r="AO532" s="1249"/>
      <c r="AP532" s="1249"/>
      <c r="AQ532" s="1249"/>
      <c r="AR532" s="1249"/>
      <c r="AS532" s="1249"/>
      <c r="AT532" s="1249"/>
      <c r="AU532" s="1249"/>
      <c r="AV532" s="1249"/>
      <c r="AW532" s="1192"/>
      <c r="AX532" s="1192"/>
    </row>
    <row r="533" spans="35:50" ht="14.25">
      <c r="AI533" s="1249"/>
      <c r="AJ533" s="1249"/>
      <c r="AK533" s="1249"/>
      <c r="AL533" s="1249"/>
      <c r="AM533" s="1249"/>
      <c r="AN533" s="1249"/>
      <c r="AO533" s="1249"/>
      <c r="AP533" s="1249"/>
      <c r="AQ533" s="1249"/>
      <c r="AR533" s="1249"/>
      <c r="AS533" s="1249"/>
      <c r="AT533" s="1249"/>
      <c r="AU533" s="1249"/>
      <c r="AV533" s="1249"/>
      <c r="AW533" s="1192"/>
      <c r="AX533" s="1192"/>
    </row>
    <row r="534" spans="35:50" ht="14.25">
      <c r="AI534" s="1249"/>
      <c r="AJ534" s="1249"/>
      <c r="AK534" s="1249"/>
      <c r="AL534" s="1249"/>
      <c r="AM534" s="1249"/>
      <c r="AN534" s="1249"/>
      <c r="AO534" s="1249"/>
      <c r="AP534" s="1249"/>
      <c r="AQ534" s="1249"/>
      <c r="AR534" s="1249"/>
      <c r="AS534" s="1249"/>
      <c r="AT534" s="1249"/>
      <c r="AU534" s="1249"/>
      <c r="AV534" s="1249"/>
      <c r="AW534" s="1192"/>
      <c r="AX534" s="1192"/>
    </row>
    <row r="535" spans="35:50" ht="14.25">
      <c r="AI535" s="1249"/>
      <c r="AJ535" s="1249"/>
      <c r="AK535" s="1249"/>
      <c r="AL535" s="1249"/>
      <c r="AM535" s="1249"/>
      <c r="AN535" s="1249"/>
      <c r="AO535" s="1249"/>
      <c r="AP535" s="1249"/>
      <c r="AQ535" s="1249"/>
      <c r="AR535" s="1249"/>
      <c r="AS535" s="1249"/>
      <c r="AT535" s="1249"/>
      <c r="AU535" s="1249"/>
      <c r="AV535" s="1249"/>
      <c r="AW535" s="1192"/>
      <c r="AX535" s="1192"/>
    </row>
    <row r="536" spans="35:50" ht="14.25">
      <c r="AI536" s="1249"/>
      <c r="AJ536" s="1249"/>
      <c r="AK536" s="1249"/>
      <c r="AL536" s="1249"/>
      <c r="AM536" s="1249"/>
      <c r="AN536" s="1249"/>
      <c r="AO536" s="1249"/>
      <c r="AP536" s="1249"/>
      <c r="AQ536" s="1249"/>
      <c r="AR536" s="1249"/>
      <c r="AS536" s="1249"/>
      <c r="AT536" s="1249"/>
      <c r="AU536" s="1249"/>
      <c r="AV536" s="1249"/>
      <c r="AW536" s="1192"/>
      <c r="AX536" s="1192"/>
    </row>
    <row r="537" spans="35:50" ht="14.25">
      <c r="AI537" s="1249"/>
      <c r="AJ537" s="1249"/>
      <c r="AK537" s="1249"/>
      <c r="AL537" s="1249"/>
      <c r="AM537" s="1249"/>
      <c r="AN537" s="1249"/>
      <c r="AO537" s="1249"/>
      <c r="AP537" s="1249"/>
      <c r="AQ537" s="1249"/>
      <c r="AR537" s="1249"/>
      <c r="AS537" s="1249"/>
      <c r="AT537" s="1249"/>
      <c r="AU537" s="1249"/>
      <c r="AV537" s="1249"/>
      <c r="AW537" s="1192"/>
      <c r="AX537" s="1192"/>
    </row>
    <row r="538" spans="35:50" ht="14.25">
      <c r="AI538" s="1249"/>
      <c r="AJ538" s="1249"/>
      <c r="AK538" s="1249"/>
      <c r="AL538" s="1249"/>
      <c r="AM538" s="1249"/>
      <c r="AN538" s="1249"/>
      <c r="AO538" s="1249"/>
      <c r="AP538" s="1249"/>
      <c r="AQ538" s="1249"/>
      <c r="AR538" s="1249"/>
      <c r="AS538" s="1249"/>
      <c r="AT538" s="1249"/>
      <c r="AU538" s="1249"/>
      <c r="AV538" s="1249"/>
      <c r="AW538" s="1192"/>
      <c r="AX538" s="1192"/>
    </row>
    <row r="539" spans="35:50" ht="14.25">
      <c r="AI539" s="1249"/>
      <c r="AJ539" s="1249"/>
      <c r="AK539" s="1249"/>
      <c r="AL539" s="1249"/>
      <c r="AM539" s="1249"/>
      <c r="AN539" s="1249"/>
      <c r="AO539" s="1249"/>
      <c r="AP539" s="1249"/>
      <c r="AQ539" s="1249"/>
      <c r="AR539" s="1249"/>
      <c r="AS539" s="1249"/>
      <c r="AT539" s="1249"/>
      <c r="AU539" s="1249"/>
      <c r="AV539" s="1249"/>
      <c r="AW539" s="1192"/>
      <c r="AX539" s="1192"/>
    </row>
    <row r="540" spans="35:50" ht="14.25">
      <c r="AI540" s="1249"/>
      <c r="AJ540" s="1249"/>
      <c r="AK540" s="1249"/>
      <c r="AL540" s="1249"/>
      <c r="AM540" s="1249"/>
      <c r="AN540" s="1249"/>
      <c r="AO540" s="1249"/>
      <c r="AP540" s="1249"/>
      <c r="AQ540" s="1249"/>
      <c r="AR540" s="1249"/>
      <c r="AS540" s="1249"/>
      <c r="AT540" s="1249"/>
      <c r="AU540" s="1249"/>
      <c r="AV540" s="1249"/>
      <c r="AW540" s="1192"/>
      <c r="AX540" s="1192"/>
    </row>
    <row r="541" spans="35:50" ht="14.25">
      <c r="AI541" s="1249"/>
      <c r="AJ541" s="1249"/>
      <c r="AK541" s="1249"/>
      <c r="AL541" s="1249"/>
      <c r="AM541" s="1249"/>
      <c r="AN541" s="1249"/>
      <c r="AO541" s="1249"/>
      <c r="AP541" s="1249"/>
      <c r="AQ541" s="1249"/>
      <c r="AR541" s="1249"/>
      <c r="AS541" s="1249"/>
      <c r="AT541" s="1249"/>
      <c r="AU541" s="1249"/>
      <c r="AV541" s="1249"/>
      <c r="AW541" s="1192"/>
      <c r="AX541" s="1192"/>
    </row>
    <row r="542" spans="35:50" ht="14.25">
      <c r="AI542" s="1249"/>
      <c r="AJ542" s="1249"/>
      <c r="AK542" s="1249"/>
      <c r="AL542" s="1249"/>
      <c r="AM542" s="1249"/>
      <c r="AN542" s="1249"/>
      <c r="AO542" s="1249"/>
      <c r="AP542" s="1249"/>
      <c r="AQ542" s="1249"/>
      <c r="AR542" s="1249"/>
      <c r="AS542" s="1249"/>
      <c r="AT542" s="1249"/>
      <c r="AU542" s="1249"/>
      <c r="AV542" s="1249"/>
      <c r="AW542" s="1192"/>
      <c r="AX542" s="1192"/>
    </row>
    <row r="543" spans="35:50" ht="14.25">
      <c r="AI543" s="1249"/>
      <c r="AJ543" s="1249"/>
      <c r="AK543" s="1249"/>
      <c r="AL543" s="1249"/>
      <c r="AM543" s="1249"/>
      <c r="AN543" s="1249"/>
      <c r="AO543" s="1249"/>
      <c r="AP543" s="1249"/>
      <c r="AQ543" s="1249"/>
      <c r="AR543" s="1249"/>
      <c r="AS543" s="1249"/>
      <c r="AT543" s="1249"/>
      <c r="AU543" s="1249"/>
      <c r="AV543" s="1249"/>
      <c r="AW543" s="1192"/>
      <c r="AX543" s="1192"/>
    </row>
    <row r="544" spans="35:50" ht="14.25">
      <c r="AI544" s="1249"/>
      <c r="AJ544" s="1249"/>
      <c r="AK544" s="1249"/>
      <c r="AL544" s="1249"/>
      <c r="AM544" s="1249"/>
      <c r="AN544" s="1249"/>
      <c r="AO544" s="1249"/>
      <c r="AP544" s="1249"/>
      <c r="AQ544" s="1249"/>
      <c r="AR544" s="1249"/>
      <c r="AS544" s="1249"/>
      <c r="AT544" s="1249"/>
      <c r="AU544" s="1249"/>
      <c r="AV544" s="1249"/>
      <c r="AW544" s="1192"/>
      <c r="AX544" s="1192"/>
    </row>
    <row r="545" spans="35:50" ht="14.25">
      <c r="AI545" s="1249"/>
      <c r="AJ545" s="1249"/>
      <c r="AK545" s="1249"/>
      <c r="AL545" s="1249"/>
      <c r="AM545" s="1249"/>
      <c r="AN545" s="1249"/>
      <c r="AO545" s="1249"/>
      <c r="AP545" s="1249"/>
      <c r="AQ545" s="1249"/>
      <c r="AR545" s="1249"/>
      <c r="AS545" s="1249"/>
      <c r="AT545" s="1249"/>
      <c r="AU545" s="1249"/>
      <c r="AV545" s="1249"/>
      <c r="AW545" s="1192"/>
      <c r="AX545" s="1192"/>
    </row>
    <row r="546" spans="35:50" ht="14.25">
      <c r="AI546" s="1249"/>
      <c r="AJ546" s="1249"/>
      <c r="AK546" s="1249"/>
      <c r="AL546" s="1249"/>
      <c r="AM546" s="1249"/>
      <c r="AN546" s="1249"/>
      <c r="AO546" s="1249"/>
      <c r="AP546" s="1249"/>
      <c r="AQ546" s="1249"/>
      <c r="AR546" s="1249"/>
      <c r="AS546" s="1249"/>
      <c r="AT546" s="1249"/>
      <c r="AU546" s="1249"/>
      <c r="AV546" s="1249"/>
      <c r="AW546" s="1192"/>
      <c r="AX546" s="1192"/>
    </row>
    <row r="547" spans="35:50" ht="14.25">
      <c r="AI547" s="1249"/>
      <c r="AJ547" s="1249"/>
      <c r="AK547" s="1249"/>
      <c r="AL547" s="1249"/>
      <c r="AM547" s="1249"/>
      <c r="AN547" s="1249"/>
      <c r="AO547" s="1249"/>
      <c r="AP547" s="1249"/>
      <c r="AQ547" s="1249"/>
      <c r="AR547" s="1249"/>
      <c r="AS547" s="1249"/>
      <c r="AT547" s="1249"/>
      <c r="AU547" s="1249"/>
      <c r="AV547" s="1249"/>
      <c r="AW547" s="1192"/>
      <c r="AX547" s="1192"/>
    </row>
    <row r="548" spans="35:50" ht="14.25">
      <c r="AI548" s="1249"/>
      <c r="AJ548" s="1249"/>
      <c r="AK548" s="1249"/>
      <c r="AL548" s="1249"/>
      <c r="AM548" s="1249"/>
      <c r="AN548" s="1249"/>
      <c r="AO548" s="1249"/>
      <c r="AP548" s="1249"/>
      <c r="AQ548" s="1249"/>
      <c r="AR548" s="1249"/>
      <c r="AS548" s="1249"/>
      <c r="AT548" s="1249"/>
      <c r="AU548" s="1249"/>
      <c r="AV548" s="1249"/>
      <c r="AW548" s="1192"/>
      <c r="AX548" s="1192"/>
    </row>
    <row r="549" spans="35:50" ht="14.25">
      <c r="AI549" s="1249"/>
      <c r="AJ549" s="1249"/>
      <c r="AK549" s="1249"/>
      <c r="AL549" s="1249"/>
      <c r="AM549" s="1249"/>
      <c r="AN549" s="1249"/>
      <c r="AO549" s="1249"/>
      <c r="AP549" s="1249"/>
      <c r="AQ549" s="1249"/>
      <c r="AR549" s="1249"/>
      <c r="AS549" s="1249"/>
      <c r="AT549" s="1249"/>
      <c r="AU549" s="1249"/>
      <c r="AV549" s="1249"/>
      <c r="AW549" s="1192"/>
      <c r="AX549" s="1192"/>
    </row>
    <row r="550" spans="35:50" ht="14.25">
      <c r="AI550" s="1249"/>
      <c r="AJ550" s="1249"/>
      <c r="AK550" s="1249"/>
      <c r="AL550" s="1249"/>
      <c r="AM550" s="1249"/>
      <c r="AN550" s="1249"/>
      <c r="AO550" s="1249"/>
      <c r="AP550" s="1249"/>
      <c r="AQ550" s="1249"/>
      <c r="AR550" s="1249"/>
      <c r="AS550" s="1249"/>
      <c r="AT550" s="1249"/>
      <c r="AU550" s="1249"/>
      <c r="AV550" s="1249"/>
      <c r="AW550" s="1192"/>
      <c r="AX550" s="1192"/>
    </row>
    <row r="551" spans="35:50" ht="14.25">
      <c r="AI551" s="1249"/>
      <c r="AJ551" s="1249"/>
      <c r="AK551" s="1249"/>
      <c r="AL551" s="1249"/>
      <c r="AM551" s="1249"/>
      <c r="AN551" s="1249"/>
      <c r="AO551" s="1249"/>
      <c r="AP551" s="1249"/>
      <c r="AQ551" s="1249"/>
      <c r="AR551" s="1249"/>
      <c r="AS551" s="1249"/>
      <c r="AT551" s="1249"/>
      <c r="AU551" s="1249"/>
      <c r="AV551" s="1249"/>
      <c r="AW551" s="1192"/>
      <c r="AX551" s="1192"/>
    </row>
    <row r="552" spans="35:50" ht="14.25">
      <c r="AI552" s="1249"/>
      <c r="AJ552" s="1249"/>
      <c r="AK552" s="1249"/>
      <c r="AL552" s="1249"/>
      <c r="AM552" s="1249"/>
      <c r="AN552" s="1249"/>
      <c r="AO552" s="1249"/>
      <c r="AP552" s="1249"/>
      <c r="AQ552" s="1249"/>
      <c r="AR552" s="1249"/>
      <c r="AS552" s="1249"/>
      <c r="AT552" s="1249"/>
      <c r="AU552" s="1249"/>
      <c r="AV552" s="1249"/>
      <c r="AW552" s="1192"/>
      <c r="AX552" s="1192"/>
    </row>
    <row r="553" spans="35:50" ht="14.25">
      <c r="AI553" s="1249"/>
      <c r="AJ553" s="1249"/>
      <c r="AK553" s="1249"/>
      <c r="AL553" s="1249"/>
      <c r="AM553" s="1249"/>
      <c r="AN553" s="1249"/>
      <c r="AO553" s="1249"/>
      <c r="AP553" s="1249"/>
      <c r="AQ553" s="1249"/>
      <c r="AR553" s="1249"/>
      <c r="AS553" s="1249"/>
      <c r="AT553" s="1249"/>
      <c r="AU553" s="1249"/>
      <c r="AV553" s="1249"/>
      <c r="AW553" s="1192"/>
      <c r="AX553" s="1192"/>
    </row>
    <row r="554" spans="35:50" ht="14.25">
      <c r="AI554" s="1249"/>
      <c r="AJ554" s="1249"/>
      <c r="AK554" s="1249"/>
      <c r="AL554" s="1249"/>
      <c r="AM554" s="1249"/>
      <c r="AN554" s="1249"/>
      <c r="AO554" s="1249"/>
      <c r="AP554" s="1249"/>
      <c r="AQ554" s="1249"/>
      <c r="AR554" s="1249"/>
      <c r="AS554" s="1249"/>
      <c r="AT554" s="1249"/>
      <c r="AU554" s="1249"/>
      <c r="AV554" s="1249"/>
      <c r="AW554" s="1192"/>
      <c r="AX554" s="1192"/>
    </row>
    <row r="555" spans="35:50" ht="14.25">
      <c r="AI555" s="1249"/>
      <c r="AJ555" s="1249"/>
      <c r="AK555" s="1249"/>
      <c r="AL555" s="1249"/>
      <c r="AM555" s="1249"/>
      <c r="AN555" s="1249"/>
      <c r="AO555" s="1249"/>
      <c r="AP555" s="1249"/>
      <c r="AQ555" s="1249"/>
      <c r="AR555" s="1249"/>
      <c r="AS555" s="1249"/>
      <c r="AT555" s="1249"/>
      <c r="AU555" s="1249"/>
      <c r="AV555" s="1249"/>
      <c r="AW555" s="1192"/>
      <c r="AX555" s="1192"/>
    </row>
    <row r="556" spans="35:50" ht="14.25">
      <c r="AI556" s="1249"/>
      <c r="AJ556" s="1249"/>
      <c r="AK556" s="1249"/>
      <c r="AL556" s="1249"/>
      <c r="AM556" s="1249"/>
      <c r="AN556" s="1249"/>
      <c r="AO556" s="1249"/>
      <c r="AP556" s="1249"/>
      <c r="AQ556" s="1249"/>
      <c r="AR556" s="1249"/>
      <c r="AS556" s="1249"/>
      <c r="AT556" s="1249"/>
      <c r="AU556" s="1249"/>
      <c r="AV556" s="1249"/>
      <c r="AW556" s="1192"/>
      <c r="AX556" s="1192"/>
    </row>
    <row r="557" spans="35:50" ht="14.25">
      <c r="AI557" s="1249"/>
      <c r="AJ557" s="1249"/>
      <c r="AK557" s="1249"/>
      <c r="AL557" s="1249"/>
      <c r="AM557" s="1249"/>
      <c r="AN557" s="1249"/>
      <c r="AO557" s="1249"/>
      <c r="AP557" s="1249"/>
      <c r="AQ557" s="1249"/>
      <c r="AR557" s="1249"/>
      <c r="AS557" s="1249"/>
      <c r="AT557" s="1249"/>
      <c r="AU557" s="1249"/>
      <c r="AV557" s="1249"/>
      <c r="AW557" s="1192"/>
      <c r="AX557" s="1192"/>
    </row>
    <row r="558" spans="35:50" ht="14.25">
      <c r="AI558" s="1249"/>
      <c r="AJ558" s="1249"/>
      <c r="AK558" s="1249"/>
      <c r="AL558" s="1249"/>
      <c r="AM558" s="1249"/>
      <c r="AN558" s="1249"/>
      <c r="AO558" s="1249"/>
      <c r="AP558" s="1249"/>
      <c r="AQ558" s="1249"/>
      <c r="AR558" s="1249"/>
      <c r="AS558" s="1249"/>
      <c r="AT558" s="1249"/>
      <c r="AU558" s="1249"/>
      <c r="AV558" s="1249"/>
      <c r="AW558" s="1192"/>
      <c r="AX558" s="1192"/>
    </row>
    <row r="559" spans="35:50" ht="14.25">
      <c r="AI559" s="1249"/>
      <c r="AJ559" s="1249"/>
      <c r="AK559" s="1249"/>
      <c r="AL559" s="1249"/>
      <c r="AM559" s="1249"/>
      <c r="AN559" s="1249"/>
      <c r="AO559" s="1249"/>
      <c r="AP559" s="1249"/>
      <c r="AQ559" s="1249"/>
      <c r="AR559" s="1249"/>
      <c r="AS559" s="1249"/>
      <c r="AT559" s="1249"/>
      <c r="AU559" s="1249"/>
      <c r="AV559" s="1249"/>
      <c r="AW559" s="1192"/>
      <c r="AX559" s="1192"/>
    </row>
    <row r="560" spans="35:50" ht="14.25">
      <c r="AI560" s="1249"/>
      <c r="AJ560" s="1249"/>
      <c r="AK560" s="1249"/>
      <c r="AL560" s="1249"/>
      <c r="AM560" s="1249"/>
      <c r="AN560" s="1249"/>
      <c r="AO560" s="1249"/>
      <c r="AP560" s="1249"/>
      <c r="AQ560" s="1249"/>
      <c r="AR560" s="1249"/>
      <c r="AS560" s="1249"/>
      <c r="AT560" s="1249"/>
      <c r="AU560" s="1249"/>
      <c r="AV560" s="1249"/>
      <c r="AW560" s="1192"/>
      <c r="AX560" s="1192"/>
    </row>
    <row r="561" spans="35:50" ht="14.25">
      <c r="AI561" s="1249"/>
      <c r="AJ561" s="1249"/>
      <c r="AK561" s="1249"/>
      <c r="AL561" s="1249"/>
      <c r="AM561" s="1249"/>
      <c r="AN561" s="1249"/>
      <c r="AO561" s="1249"/>
      <c r="AP561" s="1249"/>
      <c r="AQ561" s="1249"/>
      <c r="AR561" s="1249"/>
      <c r="AS561" s="1249"/>
      <c r="AT561" s="1249"/>
      <c r="AU561" s="1249"/>
      <c r="AV561" s="1249"/>
      <c r="AW561" s="1192"/>
      <c r="AX561" s="1192"/>
    </row>
    <row r="562" spans="35:50" ht="14.25">
      <c r="AI562" s="1249"/>
      <c r="AJ562" s="1249"/>
      <c r="AK562" s="1249"/>
      <c r="AL562" s="1249"/>
      <c r="AM562" s="1249"/>
      <c r="AN562" s="1249"/>
      <c r="AO562" s="1249"/>
      <c r="AP562" s="1249"/>
      <c r="AQ562" s="1249"/>
      <c r="AR562" s="1249"/>
      <c r="AS562" s="1249"/>
      <c r="AT562" s="1249"/>
      <c r="AU562" s="1249"/>
      <c r="AV562" s="1249"/>
      <c r="AW562" s="1192"/>
      <c r="AX562" s="1192"/>
    </row>
    <row r="563" spans="35:50" ht="14.25">
      <c r="AI563" s="1249"/>
      <c r="AJ563" s="1249"/>
      <c r="AK563" s="1249"/>
      <c r="AL563" s="1249"/>
      <c r="AM563" s="1249"/>
      <c r="AN563" s="1249"/>
      <c r="AO563" s="1249"/>
      <c r="AP563" s="1249"/>
      <c r="AQ563" s="1249"/>
      <c r="AR563" s="1249"/>
      <c r="AS563" s="1249"/>
      <c r="AT563" s="1249"/>
      <c r="AU563" s="1249"/>
      <c r="AV563" s="1249"/>
      <c r="AW563" s="1192"/>
      <c r="AX563" s="1192"/>
    </row>
    <row r="564" spans="35:50" ht="14.25">
      <c r="AI564" s="1249"/>
      <c r="AJ564" s="1249"/>
      <c r="AK564" s="1249"/>
      <c r="AL564" s="1249"/>
      <c r="AM564" s="1249"/>
      <c r="AN564" s="1249"/>
      <c r="AO564" s="1249"/>
      <c r="AP564" s="1249"/>
      <c r="AQ564" s="1249"/>
      <c r="AR564" s="1249"/>
      <c r="AS564" s="1249"/>
      <c r="AT564" s="1249"/>
      <c r="AU564" s="1249"/>
      <c r="AV564" s="1249"/>
      <c r="AW564" s="1192"/>
      <c r="AX564" s="1192"/>
    </row>
    <row r="565" spans="35:50" ht="14.25">
      <c r="AI565" s="1249"/>
      <c r="AJ565" s="1249"/>
      <c r="AK565" s="1249"/>
      <c r="AL565" s="1249"/>
      <c r="AM565" s="1249"/>
      <c r="AN565" s="1249"/>
      <c r="AO565" s="1249"/>
      <c r="AP565" s="1249"/>
      <c r="AQ565" s="1249"/>
      <c r="AR565" s="1249"/>
      <c r="AS565" s="1249"/>
      <c r="AT565" s="1249"/>
      <c r="AU565" s="1249"/>
      <c r="AV565" s="1249"/>
      <c r="AW565" s="1192"/>
      <c r="AX565" s="1192"/>
    </row>
    <row r="566" spans="35:50" ht="14.25">
      <c r="AI566" s="1249"/>
      <c r="AJ566" s="1249"/>
      <c r="AK566" s="1249"/>
      <c r="AL566" s="1249"/>
      <c r="AM566" s="1249"/>
      <c r="AN566" s="1249"/>
      <c r="AO566" s="1249"/>
      <c r="AP566" s="1249"/>
      <c r="AQ566" s="1249"/>
      <c r="AR566" s="1249"/>
      <c r="AS566" s="1249"/>
      <c r="AT566" s="1249"/>
      <c r="AU566" s="1249"/>
      <c r="AV566" s="1249"/>
      <c r="AW566" s="1192"/>
      <c r="AX566" s="1192"/>
    </row>
    <row r="567" spans="35:50" ht="14.25">
      <c r="AI567" s="1249"/>
      <c r="AJ567" s="1249"/>
      <c r="AK567" s="1249"/>
      <c r="AL567" s="1249"/>
      <c r="AM567" s="1249"/>
      <c r="AN567" s="1249"/>
      <c r="AO567" s="1249"/>
      <c r="AP567" s="1249"/>
      <c r="AQ567" s="1249"/>
      <c r="AR567" s="1249"/>
      <c r="AS567" s="1249"/>
      <c r="AT567" s="1249"/>
      <c r="AU567" s="1249"/>
      <c r="AV567" s="1249"/>
      <c r="AW567" s="1192"/>
      <c r="AX567" s="1192"/>
    </row>
    <row r="568" spans="35:50" ht="14.25">
      <c r="AI568" s="1249"/>
      <c r="AJ568" s="1249"/>
      <c r="AK568" s="1249"/>
      <c r="AL568" s="1249"/>
      <c r="AM568" s="1249"/>
      <c r="AN568" s="1249"/>
      <c r="AO568" s="1249"/>
      <c r="AP568" s="1249"/>
      <c r="AQ568" s="1249"/>
      <c r="AR568" s="1249"/>
      <c r="AS568" s="1249"/>
      <c r="AT568" s="1249"/>
      <c r="AU568" s="1249"/>
      <c r="AV568" s="1249"/>
      <c r="AW568" s="1192"/>
      <c r="AX568" s="1192"/>
    </row>
    <row r="569" spans="35:50" ht="14.25">
      <c r="AI569" s="1249"/>
      <c r="AJ569" s="1249"/>
      <c r="AK569" s="1249"/>
      <c r="AL569" s="1249"/>
      <c r="AM569" s="1249"/>
      <c r="AN569" s="1249"/>
      <c r="AO569" s="1249"/>
      <c r="AP569" s="1249"/>
      <c r="AQ569" s="1249"/>
      <c r="AR569" s="1249"/>
      <c r="AS569" s="1249"/>
      <c r="AT569" s="1249"/>
      <c r="AU569" s="1249"/>
      <c r="AV569" s="1249"/>
      <c r="AW569" s="1192"/>
      <c r="AX569" s="1192"/>
    </row>
    <row r="570" spans="35:50" ht="14.25">
      <c r="AI570" s="1249"/>
      <c r="AJ570" s="1249"/>
      <c r="AK570" s="1249"/>
      <c r="AL570" s="1249"/>
      <c r="AM570" s="1249"/>
      <c r="AN570" s="1249"/>
      <c r="AO570" s="1249"/>
      <c r="AP570" s="1249"/>
      <c r="AQ570" s="1249"/>
      <c r="AR570" s="1249"/>
      <c r="AS570" s="1249"/>
      <c r="AT570" s="1249"/>
      <c r="AU570" s="1249"/>
      <c r="AV570" s="1249"/>
      <c r="AW570" s="1192"/>
      <c r="AX570" s="1192"/>
    </row>
    <row r="571" spans="35:50" ht="14.25">
      <c r="AI571" s="1249"/>
      <c r="AJ571" s="1249"/>
      <c r="AK571" s="1249"/>
      <c r="AL571" s="1249"/>
      <c r="AM571" s="1249"/>
      <c r="AN571" s="1249"/>
      <c r="AO571" s="1249"/>
      <c r="AP571" s="1249"/>
      <c r="AQ571" s="1249"/>
      <c r="AR571" s="1249"/>
      <c r="AS571" s="1249"/>
      <c r="AT571" s="1249"/>
      <c r="AU571" s="1249"/>
      <c r="AV571" s="1249"/>
      <c r="AW571" s="1192"/>
      <c r="AX571" s="1192"/>
    </row>
    <row r="572" spans="35:50" ht="14.25">
      <c r="AI572" s="1249"/>
      <c r="AJ572" s="1249"/>
      <c r="AK572" s="1249"/>
      <c r="AL572" s="1249"/>
      <c r="AM572" s="1249"/>
      <c r="AN572" s="1249"/>
      <c r="AO572" s="1249"/>
      <c r="AP572" s="1249"/>
      <c r="AQ572" s="1249"/>
      <c r="AR572" s="1249"/>
      <c r="AS572" s="1249"/>
      <c r="AT572" s="1249"/>
      <c r="AU572" s="1249"/>
      <c r="AV572" s="1249"/>
      <c r="AW572" s="1192"/>
      <c r="AX572" s="1192"/>
    </row>
    <row r="573" spans="35:50" ht="14.25">
      <c r="AI573" s="1249"/>
      <c r="AJ573" s="1249"/>
      <c r="AK573" s="1249"/>
      <c r="AL573" s="1249"/>
      <c r="AM573" s="1249"/>
      <c r="AN573" s="1249"/>
      <c r="AO573" s="1249"/>
      <c r="AP573" s="1249"/>
      <c r="AQ573" s="1249"/>
      <c r="AR573" s="1249"/>
      <c r="AS573" s="1249"/>
      <c r="AT573" s="1249"/>
      <c r="AU573" s="1249"/>
      <c r="AV573" s="1249"/>
      <c r="AW573" s="1192"/>
      <c r="AX573" s="1192"/>
    </row>
    <row r="574" spans="35:50" ht="14.25">
      <c r="AI574" s="1249"/>
      <c r="AJ574" s="1249"/>
      <c r="AK574" s="1249"/>
      <c r="AL574" s="1249"/>
      <c r="AM574" s="1249"/>
      <c r="AN574" s="1249"/>
      <c r="AO574" s="1249"/>
      <c r="AP574" s="1249"/>
      <c r="AQ574" s="1249"/>
      <c r="AR574" s="1249"/>
      <c r="AS574" s="1249"/>
      <c r="AT574" s="1249"/>
      <c r="AU574" s="1249"/>
      <c r="AV574" s="1249"/>
      <c r="AW574" s="1192"/>
      <c r="AX574" s="1192"/>
    </row>
    <row r="575" spans="35:50" ht="14.25">
      <c r="AI575" s="1249"/>
      <c r="AJ575" s="1249"/>
      <c r="AK575" s="1249"/>
      <c r="AL575" s="1249"/>
      <c r="AM575" s="1249"/>
      <c r="AN575" s="1249"/>
      <c r="AO575" s="1249"/>
      <c r="AP575" s="1249"/>
      <c r="AQ575" s="1249"/>
      <c r="AR575" s="1249"/>
      <c r="AS575" s="1249"/>
      <c r="AT575" s="1249"/>
      <c r="AU575" s="1249"/>
      <c r="AV575" s="1249"/>
      <c r="AW575" s="1192"/>
      <c r="AX575" s="1192"/>
    </row>
    <row r="576" spans="35:50" ht="14.25">
      <c r="AI576" s="1249"/>
      <c r="AJ576" s="1249"/>
      <c r="AK576" s="1249"/>
      <c r="AL576" s="1249"/>
      <c r="AM576" s="1249"/>
      <c r="AN576" s="1249"/>
      <c r="AO576" s="1249"/>
      <c r="AP576" s="1249"/>
      <c r="AQ576" s="1249"/>
      <c r="AR576" s="1249"/>
      <c r="AS576" s="1249"/>
      <c r="AT576" s="1249"/>
      <c r="AU576" s="1249"/>
      <c r="AV576" s="1249"/>
      <c r="AW576" s="1192"/>
      <c r="AX576" s="1192"/>
    </row>
    <row r="577" spans="35:50" ht="14.25">
      <c r="AI577" s="1249"/>
      <c r="AJ577" s="1249"/>
      <c r="AK577" s="1249"/>
      <c r="AL577" s="1249"/>
      <c r="AM577" s="1249"/>
      <c r="AN577" s="1249"/>
      <c r="AO577" s="1249"/>
      <c r="AP577" s="1249"/>
      <c r="AQ577" s="1249"/>
      <c r="AR577" s="1249"/>
      <c r="AS577" s="1249"/>
      <c r="AT577" s="1249"/>
      <c r="AU577" s="1249"/>
      <c r="AV577" s="1249"/>
      <c r="AW577" s="1192"/>
      <c r="AX577" s="1192"/>
    </row>
    <row r="578" spans="35:50" ht="14.25">
      <c r="AI578" s="1249"/>
      <c r="AJ578" s="1249"/>
      <c r="AK578" s="1249"/>
      <c r="AL578" s="1249"/>
      <c r="AM578" s="1249"/>
      <c r="AN578" s="1249"/>
      <c r="AO578" s="1249"/>
      <c r="AP578" s="1249"/>
      <c r="AQ578" s="1249"/>
      <c r="AR578" s="1249"/>
      <c r="AS578" s="1249"/>
      <c r="AT578" s="1249"/>
      <c r="AU578" s="1249"/>
      <c r="AV578" s="1249"/>
      <c r="AW578" s="1192"/>
      <c r="AX578" s="1192"/>
    </row>
    <row r="579" spans="35:50" ht="14.25">
      <c r="AI579" s="1249"/>
      <c r="AJ579" s="1249"/>
      <c r="AK579" s="1249"/>
      <c r="AL579" s="1249"/>
      <c r="AM579" s="1249"/>
      <c r="AN579" s="1249"/>
      <c r="AO579" s="1249"/>
      <c r="AP579" s="1249"/>
      <c r="AQ579" s="1249"/>
      <c r="AR579" s="1249"/>
      <c r="AS579" s="1249"/>
      <c r="AT579" s="1249"/>
      <c r="AU579" s="1249"/>
      <c r="AV579" s="1249"/>
      <c r="AW579" s="1192"/>
      <c r="AX579" s="1192"/>
    </row>
    <row r="580" spans="35:50" ht="14.25">
      <c r="AI580" s="1249"/>
      <c r="AJ580" s="1249"/>
      <c r="AK580" s="1249"/>
      <c r="AL580" s="1249"/>
      <c r="AM580" s="1249"/>
      <c r="AN580" s="1249"/>
      <c r="AO580" s="1249"/>
      <c r="AP580" s="1249"/>
      <c r="AQ580" s="1249"/>
      <c r="AR580" s="1249"/>
      <c r="AS580" s="1249"/>
      <c r="AT580" s="1249"/>
      <c r="AU580" s="1249"/>
      <c r="AV580" s="1249"/>
      <c r="AW580" s="1192"/>
      <c r="AX580" s="1192"/>
    </row>
    <row r="581" spans="35:50" ht="14.25">
      <c r="AI581" s="1249"/>
      <c r="AJ581" s="1249"/>
      <c r="AK581" s="1249"/>
      <c r="AL581" s="1249"/>
      <c r="AM581" s="1249"/>
      <c r="AN581" s="1249"/>
      <c r="AO581" s="1249"/>
      <c r="AP581" s="1249"/>
      <c r="AQ581" s="1249"/>
      <c r="AR581" s="1249"/>
      <c r="AS581" s="1249"/>
      <c r="AT581" s="1249"/>
      <c r="AU581" s="1249"/>
      <c r="AV581" s="1249"/>
      <c r="AW581" s="1192"/>
      <c r="AX581" s="1192"/>
    </row>
    <row r="582" spans="35:50" ht="14.25">
      <c r="AI582" s="1249"/>
      <c r="AJ582" s="1249"/>
      <c r="AK582" s="1249"/>
      <c r="AL582" s="1249"/>
      <c r="AM582" s="1249"/>
      <c r="AN582" s="1249"/>
      <c r="AO582" s="1249"/>
      <c r="AP582" s="1249"/>
      <c r="AQ582" s="1249"/>
      <c r="AR582" s="1249"/>
      <c r="AS582" s="1249"/>
      <c r="AT582" s="1249"/>
      <c r="AU582" s="1249"/>
      <c r="AV582" s="1249"/>
      <c r="AW582" s="1192"/>
      <c r="AX582" s="1192"/>
    </row>
    <row r="583" spans="35:50" ht="14.25">
      <c r="AI583" s="1249"/>
      <c r="AJ583" s="1249"/>
      <c r="AK583" s="1249"/>
      <c r="AL583" s="1249"/>
      <c r="AM583" s="1249"/>
      <c r="AN583" s="1249"/>
      <c r="AO583" s="1249"/>
      <c r="AP583" s="1249"/>
      <c r="AQ583" s="1249"/>
      <c r="AR583" s="1249"/>
      <c r="AS583" s="1249"/>
      <c r="AT583" s="1249"/>
      <c r="AU583" s="1249"/>
      <c r="AV583" s="1249"/>
      <c r="AW583" s="1192"/>
      <c r="AX583" s="1192"/>
    </row>
    <row r="584" spans="35:50" ht="14.25">
      <c r="AI584" s="1249"/>
      <c r="AJ584" s="1249"/>
      <c r="AK584" s="1249"/>
      <c r="AL584" s="1249"/>
      <c r="AM584" s="1249"/>
      <c r="AN584" s="1249"/>
      <c r="AO584" s="1249"/>
      <c r="AP584" s="1249"/>
      <c r="AQ584" s="1249"/>
      <c r="AR584" s="1249"/>
      <c r="AS584" s="1249"/>
      <c r="AT584" s="1249"/>
      <c r="AU584" s="1249"/>
      <c r="AV584" s="1249"/>
      <c r="AW584" s="1192"/>
      <c r="AX584" s="1192"/>
    </row>
    <row r="585" spans="35:50" ht="14.25">
      <c r="AI585" s="1249"/>
      <c r="AJ585" s="1249"/>
      <c r="AK585" s="1249"/>
      <c r="AL585" s="1249"/>
      <c r="AM585" s="1249"/>
      <c r="AN585" s="1249"/>
      <c r="AO585" s="1249"/>
      <c r="AP585" s="1249"/>
      <c r="AQ585" s="1249"/>
      <c r="AR585" s="1249"/>
      <c r="AS585" s="1249"/>
      <c r="AT585" s="1249"/>
      <c r="AU585" s="1249"/>
      <c r="AV585" s="1249"/>
      <c r="AW585" s="1192"/>
      <c r="AX585" s="1192"/>
    </row>
    <row r="586" spans="35:50" ht="14.25">
      <c r="AI586" s="1249"/>
      <c r="AJ586" s="1249"/>
      <c r="AK586" s="1249"/>
      <c r="AL586" s="1249"/>
      <c r="AM586" s="1249"/>
      <c r="AN586" s="1249"/>
      <c r="AO586" s="1249"/>
      <c r="AP586" s="1249"/>
      <c r="AQ586" s="1249"/>
      <c r="AR586" s="1249"/>
      <c r="AS586" s="1249"/>
      <c r="AT586" s="1249"/>
      <c r="AU586" s="1249"/>
      <c r="AV586" s="1249"/>
      <c r="AW586" s="1192"/>
      <c r="AX586" s="1192"/>
    </row>
    <row r="587" spans="35:50" ht="14.25">
      <c r="AI587" s="1249"/>
      <c r="AJ587" s="1249"/>
      <c r="AK587" s="1249"/>
      <c r="AL587" s="1249"/>
      <c r="AM587" s="1249"/>
      <c r="AN587" s="1249"/>
      <c r="AO587" s="1249"/>
      <c r="AP587" s="1249"/>
      <c r="AQ587" s="1249"/>
      <c r="AR587" s="1249"/>
      <c r="AS587" s="1249"/>
      <c r="AT587" s="1249"/>
      <c r="AU587" s="1249"/>
      <c r="AV587" s="1249"/>
      <c r="AW587" s="1192"/>
      <c r="AX587" s="1192"/>
    </row>
    <row r="588" spans="35:50" ht="14.25">
      <c r="AI588" s="1249"/>
      <c r="AJ588" s="1249"/>
      <c r="AK588" s="1249"/>
      <c r="AL588" s="1249"/>
      <c r="AM588" s="1249"/>
      <c r="AN588" s="1249"/>
      <c r="AO588" s="1249"/>
      <c r="AP588" s="1249"/>
      <c r="AQ588" s="1249"/>
      <c r="AR588" s="1249"/>
      <c r="AS588" s="1249"/>
      <c r="AT588" s="1249"/>
      <c r="AU588" s="1249"/>
      <c r="AV588" s="1249"/>
      <c r="AW588" s="1192"/>
      <c r="AX588" s="1192"/>
    </row>
    <row r="589" spans="35:50" ht="14.25">
      <c r="AI589" s="1249"/>
      <c r="AJ589" s="1249"/>
      <c r="AK589" s="1249"/>
      <c r="AL589" s="1249"/>
      <c r="AM589" s="1249"/>
      <c r="AN589" s="1249"/>
      <c r="AO589" s="1249"/>
      <c r="AP589" s="1249"/>
      <c r="AQ589" s="1249"/>
      <c r="AR589" s="1249"/>
      <c r="AS589" s="1249"/>
      <c r="AT589" s="1249"/>
      <c r="AU589" s="1249"/>
      <c r="AV589" s="1249"/>
      <c r="AW589" s="1192"/>
      <c r="AX589" s="1192"/>
    </row>
    <row r="590" spans="35:50" ht="14.25">
      <c r="AI590" s="1249"/>
      <c r="AJ590" s="1249"/>
      <c r="AK590" s="1249"/>
      <c r="AL590" s="1249"/>
      <c r="AM590" s="1249"/>
      <c r="AN590" s="1249"/>
      <c r="AO590" s="1249"/>
      <c r="AP590" s="1249"/>
      <c r="AQ590" s="1249"/>
      <c r="AR590" s="1249"/>
      <c r="AS590" s="1249"/>
      <c r="AT590" s="1249"/>
      <c r="AU590" s="1249"/>
      <c r="AV590" s="1249"/>
      <c r="AW590" s="1192"/>
      <c r="AX590" s="1192"/>
    </row>
    <row r="591" spans="35:50" ht="14.25">
      <c r="AI591" s="1249"/>
      <c r="AJ591" s="1249"/>
      <c r="AK591" s="1249"/>
      <c r="AL591" s="1249"/>
      <c r="AM591" s="1249"/>
      <c r="AN591" s="1249"/>
      <c r="AO591" s="1249"/>
      <c r="AP591" s="1249"/>
      <c r="AQ591" s="1249"/>
      <c r="AR591" s="1249"/>
      <c r="AS591" s="1249"/>
      <c r="AT591" s="1249"/>
      <c r="AU591" s="1249"/>
      <c r="AV591" s="1249"/>
      <c r="AW591" s="1192"/>
      <c r="AX591" s="1192"/>
    </row>
    <row r="592" spans="35:50" ht="14.25">
      <c r="AI592" s="1249"/>
      <c r="AJ592" s="1249"/>
      <c r="AK592" s="1249"/>
      <c r="AL592" s="1249"/>
      <c r="AM592" s="1249"/>
      <c r="AN592" s="1249"/>
      <c r="AO592" s="1249"/>
      <c r="AP592" s="1249"/>
      <c r="AQ592" s="1249"/>
      <c r="AR592" s="1249"/>
      <c r="AS592" s="1249"/>
      <c r="AT592" s="1249"/>
      <c r="AU592" s="1249"/>
      <c r="AV592" s="1249"/>
      <c r="AW592" s="1192"/>
      <c r="AX592" s="1192"/>
    </row>
    <row r="593" spans="35:50" ht="14.25">
      <c r="AI593" s="1249"/>
      <c r="AJ593" s="1249"/>
      <c r="AK593" s="1249"/>
      <c r="AL593" s="1249"/>
      <c r="AM593" s="1249"/>
      <c r="AN593" s="1249"/>
      <c r="AO593" s="1249"/>
      <c r="AP593" s="1249"/>
      <c r="AQ593" s="1249"/>
      <c r="AR593" s="1249"/>
      <c r="AS593" s="1249"/>
      <c r="AT593" s="1249"/>
      <c r="AU593" s="1249"/>
      <c r="AV593" s="1249"/>
      <c r="AW593" s="1192"/>
      <c r="AX593" s="1192"/>
    </row>
    <row r="594" spans="35:50" ht="14.25">
      <c r="AI594" s="1249"/>
      <c r="AJ594" s="1249"/>
      <c r="AK594" s="1249"/>
      <c r="AL594" s="1249"/>
      <c r="AM594" s="1249"/>
      <c r="AN594" s="1249"/>
      <c r="AO594" s="1249"/>
      <c r="AP594" s="1249"/>
      <c r="AQ594" s="1249"/>
      <c r="AR594" s="1249"/>
      <c r="AS594" s="1249"/>
      <c r="AT594" s="1249"/>
      <c r="AU594" s="1249"/>
      <c r="AV594" s="1249"/>
      <c r="AW594" s="1192"/>
      <c r="AX594" s="1192"/>
    </row>
    <row r="595" spans="35:50" ht="14.25">
      <c r="AI595" s="1249"/>
      <c r="AJ595" s="1249"/>
      <c r="AK595" s="1249"/>
      <c r="AL595" s="1249"/>
      <c r="AM595" s="1249"/>
      <c r="AN595" s="1249"/>
      <c r="AO595" s="1249"/>
      <c r="AP595" s="1249"/>
      <c r="AQ595" s="1249"/>
      <c r="AR595" s="1249"/>
      <c r="AS595" s="1249"/>
      <c r="AT595" s="1249"/>
      <c r="AU595" s="1249"/>
      <c r="AV595" s="1249"/>
      <c r="AW595" s="1192"/>
      <c r="AX595" s="1192"/>
    </row>
    <row r="596" spans="35:50" ht="14.25">
      <c r="AI596" s="1249"/>
      <c r="AJ596" s="1249"/>
      <c r="AK596" s="1249"/>
      <c r="AL596" s="1249"/>
      <c r="AM596" s="1249"/>
      <c r="AN596" s="1249"/>
      <c r="AO596" s="1249"/>
      <c r="AP596" s="1249"/>
      <c r="AQ596" s="1249"/>
      <c r="AR596" s="1249"/>
      <c r="AS596" s="1249"/>
      <c r="AT596" s="1249"/>
      <c r="AU596" s="1249"/>
      <c r="AV596" s="1249"/>
      <c r="AW596" s="1192"/>
      <c r="AX596" s="1192"/>
    </row>
    <row r="597" spans="35:50" ht="14.25">
      <c r="AI597" s="1249"/>
      <c r="AJ597" s="1249"/>
      <c r="AK597" s="1249"/>
      <c r="AL597" s="1249"/>
      <c r="AM597" s="1249"/>
      <c r="AN597" s="1249"/>
      <c r="AO597" s="1249"/>
      <c r="AP597" s="1249"/>
      <c r="AQ597" s="1249"/>
      <c r="AR597" s="1249"/>
      <c r="AS597" s="1249"/>
      <c r="AT597" s="1249"/>
      <c r="AU597" s="1249"/>
      <c r="AV597" s="1249"/>
      <c r="AW597" s="1192"/>
      <c r="AX597" s="1192"/>
    </row>
    <row r="598" spans="35:50" ht="14.25">
      <c r="AI598" s="1249"/>
      <c r="AJ598" s="1249"/>
      <c r="AK598" s="1249"/>
      <c r="AL598" s="1249"/>
      <c r="AM598" s="1249"/>
      <c r="AN598" s="1249"/>
      <c r="AO598" s="1249"/>
      <c r="AP598" s="1249"/>
      <c r="AQ598" s="1249"/>
      <c r="AR598" s="1249"/>
      <c r="AS598" s="1249"/>
      <c r="AT598" s="1249"/>
      <c r="AU598" s="1249"/>
      <c r="AV598" s="1249"/>
      <c r="AW598" s="1192"/>
      <c r="AX598" s="1192"/>
    </row>
    <row r="599" spans="35:50" ht="14.25">
      <c r="AI599" s="1249"/>
      <c r="AJ599" s="1249"/>
      <c r="AK599" s="1249"/>
      <c r="AL599" s="1249"/>
      <c r="AM599" s="1249"/>
      <c r="AN599" s="1249"/>
      <c r="AO599" s="1249"/>
      <c r="AP599" s="1249"/>
      <c r="AQ599" s="1249"/>
      <c r="AR599" s="1249"/>
      <c r="AS599" s="1249"/>
      <c r="AT599" s="1249"/>
      <c r="AU599" s="1249"/>
      <c r="AV599" s="1249"/>
      <c r="AW599" s="1192"/>
      <c r="AX599" s="1192"/>
    </row>
    <row r="600" spans="35:50" ht="14.25">
      <c r="AI600" s="1249"/>
      <c r="AJ600" s="1249"/>
      <c r="AK600" s="1249"/>
      <c r="AL600" s="1249"/>
      <c r="AM600" s="1249"/>
      <c r="AN600" s="1249"/>
      <c r="AO600" s="1249"/>
      <c r="AP600" s="1249"/>
      <c r="AQ600" s="1249"/>
      <c r="AR600" s="1249"/>
      <c r="AS600" s="1249"/>
      <c r="AT600" s="1249"/>
      <c r="AU600" s="1249"/>
      <c r="AV600" s="1249"/>
      <c r="AW600" s="1192"/>
      <c r="AX600" s="1192"/>
    </row>
    <row r="601" spans="35:50" ht="14.25">
      <c r="AI601" s="1249"/>
      <c r="AJ601" s="1249"/>
      <c r="AK601" s="1249"/>
      <c r="AL601" s="1249"/>
      <c r="AM601" s="1249"/>
      <c r="AN601" s="1249"/>
      <c r="AO601" s="1249"/>
      <c r="AP601" s="1249"/>
      <c r="AQ601" s="1249"/>
      <c r="AR601" s="1249"/>
      <c r="AS601" s="1249"/>
      <c r="AT601" s="1249"/>
      <c r="AU601" s="1249"/>
      <c r="AV601" s="1249"/>
      <c r="AW601" s="1192"/>
      <c r="AX601" s="1192"/>
    </row>
    <row r="602" spans="35:50" ht="14.25">
      <c r="AI602" s="1249"/>
      <c r="AJ602" s="1249"/>
      <c r="AK602" s="1249"/>
      <c r="AL602" s="1249"/>
      <c r="AM602" s="1249"/>
      <c r="AN602" s="1249"/>
      <c r="AO602" s="1249"/>
      <c r="AP602" s="1249"/>
      <c r="AQ602" s="1249"/>
      <c r="AR602" s="1249"/>
      <c r="AS602" s="1249"/>
      <c r="AT602" s="1249"/>
      <c r="AU602" s="1249"/>
      <c r="AV602" s="1249"/>
      <c r="AW602" s="1192"/>
      <c r="AX602" s="1192"/>
    </row>
    <row r="603" spans="35:50" ht="14.25">
      <c r="AI603" s="1249"/>
      <c r="AJ603" s="1249"/>
      <c r="AK603" s="1249"/>
      <c r="AL603" s="1249"/>
      <c r="AM603" s="1249"/>
      <c r="AN603" s="1249"/>
      <c r="AO603" s="1249"/>
      <c r="AP603" s="1249"/>
      <c r="AQ603" s="1249"/>
      <c r="AR603" s="1249"/>
      <c r="AS603" s="1249"/>
      <c r="AT603" s="1249"/>
      <c r="AU603" s="1249"/>
      <c r="AV603" s="1249"/>
      <c r="AW603" s="1192"/>
      <c r="AX603" s="1192"/>
    </row>
    <row r="604" spans="35:50" ht="14.25">
      <c r="AI604" s="1249"/>
      <c r="AJ604" s="1249"/>
      <c r="AK604" s="1249"/>
      <c r="AL604" s="1249"/>
      <c r="AM604" s="1249"/>
      <c r="AN604" s="1249"/>
      <c r="AO604" s="1249"/>
      <c r="AP604" s="1249"/>
      <c r="AQ604" s="1249"/>
      <c r="AR604" s="1249"/>
      <c r="AS604" s="1249"/>
      <c r="AT604" s="1249"/>
      <c r="AU604" s="1249"/>
      <c r="AV604" s="1249"/>
      <c r="AW604" s="1192"/>
      <c r="AX604" s="1192"/>
    </row>
    <row r="605" spans="35:50" ht="14.25">
      <c r="AI605" s="1249"/>
      <c r="AJ605" s="1249"/>
      <c r="AK605" s="1249"/>
      <c r="AL605" s="1249"/>
      <c r="AM605" s="1249"/>
      <c r="AN605" s="1249"/>
      <c r="AO605" s="1249"/>
      <c r="AP605" s="1249"/>
      <c r="AQ605" s="1249"/>
      <c r="AR605" s="1249"/>
      <c r="AS605" s="1249"/>
      <c r="AT605" s="1249"/>
      <c r="AU605" s="1249"/>
      <c r="AV605" s="1249"/>
      <c r="AW605" s="1192"/>
      <c r="AX605" s="1192"/>
    </row>
    <row r="606" spans="35:50" ht="14.25">
      <c r="AI606" s="1249"/>
      <c r="AJ606" s="1249"/>
      <c r="AK606" s="1249"/>
      <c r="AL606" s="1249"/>
      <c r="AM606" s="1249"/>
      <c r="AN606" s="1249"/>
      <c r="AO606" s="1249"/>
      <c r="AP606" s="1249"/>
      <c r="AQ606" s="1249"/>
      <c r="AR606" s="1249"/>
      <c r="AS606" s="1249"/>
      <c r="AT606" s="1249"/>
      <c r="AU606" s="1249"/>
      <c r="AV606" s="1249"/>
      <c r="AW606" s="1192"/>
      <c r="AX606" s="1192"/>
    </row>
    <row r="607" spans="35:50" ht="14.25">
      <c r="AI607" s="1249"/>
      <c r="AJ607" s="1249"/>
      <c r="AK607" s="1249"/>
      <c r="AL607" s="1249"/>
      <c r="AM607" s="1249"/>
      <c r="AN607" s="1249"/>
      <c r="AO607" s="1249"/>
      <c r="AP607" s="1249"/>
      <c r="AQ607" s="1249"/>
      <c r="AR607" s="1249"/>
      <c r="AS607" s="1249"/>
      <c r="AT607" s="1249"/>
      <c r="AU607" s="1249"/>
      <c r="AV607" s="1249"/>
      <c r="AW607" s="1192"/>
      <c r="AX607" s="1192"/>
    </row>
    <row r="608" spans="35:50" ht="14.25">
      <c r="AI608" s="1249"/>
      <c r="AJ608" s="1249"/>
      <c r="AK608" s="1249"/>
      <c r="AL608" s="1249"/>
      <c r="AM608" s="1249"/>
      <c r="AN608" s="1249"/>
      <c r="AO608" s="1249"/>
      <c r="AP608" s="1249"/>
      <c r="AQ608" s="1249"/>
      <c r="AR608" s="1249"/>
      <c r="AS608" s="1249"/>
      <c r="AT608" s="1249"/>
      <c r="AU608" s="1249"/>
      <c r="AV608" s="1249"/>
      <c r="AW608" s="1192"/>
      <c r="AX608" s="1192"/>
    </row>
    <row r="609" spans="35:50" ht="14.25">
      <c r="AI609" s="1249"/>
      <c r="AJ609" s="1249"/>
      <c r="AK609" s="1249"/>
      <c r="AL609" s="1249"/>
      <c r="AM609" s="1249"/>
      <c r="AN609" s="1249"/>
      <c r="AO609" s="1249"/>
      <c r="AP609" s="1249"/>
      <c r="AQ609" s="1249"/>
      <c r="AR609" s="1249"/>
      <c r="AS609" s="1249"/>
      <c r="AT609" s="1249"/>
      <c r="AU609" s="1249"/>
      <c r="AV609" s="1249"/>
      <c r="AW609" s="1192"/>
      <c r="AX609" s="1192"/>
    </row>
    <row r="610" spans="35:50" ht="14.25">
      <c r="AI610" s="1249"/>
      <c r="AJ610" s="1249"/>
      <c r="AK610" s="1249"/>
      <c r="AL610" s="1249"/>
      <c r="AM610" s="1249"/>
      <c r="AN610" s="1249"/>
      <c r="AO610" s="1249"/>
      <c r="AP610" s="1249"/>
      <c r="AQ610" s="1249"/>
      <c r="AR610" s="1249"/>
      <c r="AS610" s="1249"/>
      <c r="AT610" s="1249"/>
      <c r="AU610" s="1249"/>
      <c r="AV610" s="1249"/>
      <c r="AW610" s="1192"/>
      <c r="AX610" s="1192"/>
    </row>
    <row r="611" spans="35:50" ht="14.25">
      <c r="AI611" s="1249"/>
      <c r="AJ611" s="1249"/>
      <c r="AK611" s="1249"/>
      <c r="AL611" s="1249"/>
      <c r="AM611" s="1249"/>
      <c r="AN611" s="1249"/>
      <c r="AO611" s="1249"/>
      <c r="AP611" s="1249"/>
      <c r="AQ611" s="1249"/>
      <c r="AR611" s="1249"/>
      <c r="AS611" s="1249"/>
      <c r="AT611" s="1249"/>
      <c r="AU611" s="1249"/>
      <c r="AV611" s="1249"/>
      <c r="AW611" s="1192"/>
      <c r="AX611" s="1192"/>
    </row>
    <row r="612" spans="35:50" ht="14.25">
      <c r="AI612" s="1249"/>
      <c r="AJ612" s="1249"/>
      <c r="AK612" s="1249"/>
      <c r="AL612" s="1249"/>
      <c r="AM612" s="1249"/>
      <c r="AN612" s="1249"/>
      <c r="AO612" s="1249"/>
      <c r="AP612" s="1249"/>
      <c r="AQ612" s="1249"/>
      <c r="AR612" s="1249"/>
      <c r="AS612" s="1249"/>
      <c r="AT612" s="1249"/>
      <c r="AU612" s="1249"/>
      <c r="AV612" s="1249"/>
      <c r="AW612" s="1192"/>
      <c r="AX612" s="1192"/>
    </row>
    <row r="613" spans="35:50" ht="14.25">
      <c r="AI613" s="1249"/>
      <c r="AJ613" s="1249"/>
      <c r="AK613" s="1249"/>
      <c r="AL613" s="1249"/>
      <c r="AM613" s="1249"/>
      <c r="AN613" s="1249"/>
      <c r="AO613" s="1249"/>
      <c r="AP613" s="1249"/>
      <c r="AQ613" s="1249"/>
      <c r="AR613" s="1249"/>
      <c r="AS613" s="1249"/>
      <c r="AT613" s="1249"/>
      <c r="AU613" s="1249"/>
      <c r="AV613" s="1249"/>
      <c r="AW613" s="1192"/>
      <c r="AX613" s="1192"/>
    </row>
    <row r="614" spans="35:50" ht="14.25">
      <c r="AI614" s="1249"/>
      <c r="AJ614" s="1249"/>
      <c r="AK614" s="1249"/>
      <c r="AL614" s="1249"/>
      <c r="AM614" s="1249"/>
      <c r="AN614" s="1249"/>
      <c r="AO614" s="1249"/>
      <c r="AP614" s="1249"/>
      <c r="AQ614" s="1249"/>
      <c r="AR614" s="1249"/>
      <c r="AS614" s="1249"/>
      <c r="AT614" s="1249"/>
      <c r="AU614" s="1249"/>
      <c r="AV614" s="1249"/>
      <c r="AW614" s="1192"/>
      <c r="AX614" s="1192"/>
    </row>
    <row r="615" spans="35:50" ht="14.25">
      <c r="AI615" s="1249"/>
      <c r="AJ615" s="1249"/>
      <c r="AK615" s="1249"/>
      <c r="AL615" s="1249"/>
      <c r="AM615" s="1249"/>
      <c r="AN615" s="1249"/>
      <c r="AO615" s="1249"/>
      <c r="AP615" s="1249"/>
      <c r="AQ615" s="1249"/>
      <c r="AR615" s="1249"/>
      <c r="AS615" s="1249"/>
      <c r="AT615" s="1249"/>
      <c r="AU615" s="1249"/>
      <c r="AV615" s="1249"/>
      <c r="AW615" s="1192"/>
      <c r="AX615" s="1192"/>
    </row>
    <row r="616" spans="35:50" ht="14.25">
      <c r="AI616" s="1249"/>
      <c r="AJ616" s="1249"/>
      <c r="AK616" s="1249"/>
      <c r="AL616" s="1249"/>
      <c r="AM616" s="1249"/>
      <c r="AN616" s="1249"/>
      <c r="AO616" s="1249"/>
      <c r="AP616" s="1249"/>
      <c r="AQ616" s="1249"/>
      <c r="AR616" s="1249"/>
      <c r="AS616" s="1249"/>
      <c r="AT616" s="1249"/>
      <c r="AU616" s="1249"/>
      <c r="AV616" s="1249"/>
      <c r="AW616" s="1192"/>
      <c r="AX616" s="1192"/>
    </row>
    <row r="617" spans="35:50" ht="14.25">
      <c r="AI617" s="1249"/>
      <c r="AJ617" s="1249"/>
      <c r="AK617" s="1249"/>
      <c r="AL617" s="1249"/>
      <c r="AM617" s="1249"/>
      <c r="AN617" s="1249"/>
      <c r="AO617" s="1249"/>
      <c r="AP617" s="1249"/>
      <c r="AQ617" s="1249"/>
      <c r="AR617" s="1249"/>
      <c r="AS617" s="1249"/>
      <c r="AT617" s="1249"/>
      <c r="AU617" s="1249"/>
      <c r="AV617" s="1249"/>
      <c r="AW617" s="1192"/>
      <c r="AX617" s="1192"/>
    </row>
    <row r="618" spans="35:50" ht="14.25">
      <c r="AI618" s="1249"/>
      <c r="AJ618" s="1249"/>
      <c r="AK618" s="1249"/>
      <c r="AL618" s="1249"/>
      <c r="AM618" s="1249"/>
      <c r="AN618" s="1249"/>
      <c r="AO618" s="1249"/>
      <c r="AP618" s="1249"/>
      <c r="AQ618" s="1249"/>
      <c r="AR618" s="1249"/>
      <c r="AS618" s="1249"/>
      <c r="AT618" s="1249"/>
      <c r="AU618" s="1249"/>
      <c r="AV618" s="1249"/>
      <c r="AW618" s="1192"/>
      <c r="AX618" s="1192"/>
    </row>
    <row r="619" spans="35:50" ht="14.25">
      <c r="AI619" s="1249"/>
      <c r="AJ619" s="1249"/>
      <c r="AK619" s="1249"/>
      <c r="AL619" s="1249"/>
      <c r="AM619" s="1249"/>
      <c r="AN619" s="1249"/>
      <c r="AO619" s="1249"/>
      <c r="AP619" s="1249"/>
      <c r="AQ619" s="1249"/>
      <c r="AR619" s="1249"/>
      <c r="AS619" s="1249"/>
      <c r="AT619" s="1249"/>
      <c r="AU619" s="1249"/>
      <c r="AV619" s="1249"/>
      <c r="AW619" s="1192"/>
      <c r="AX619" s="1192"/>
    </row>
    <row r="620" spans="35:50" ht="14.25">
      <c r="AI620" s="1249"/>
      <c r="AJ620" s="1249"/>
      <c r="AK620" s="1249"/>
      <c r="AL620" s="1249"/>
      <c r="AM620" s="1249"/>
      <c r="AN620" s="1249"/>
      <c r="AO620" s="1249"/>
      <c r="AP620" s="1249"/>
      <c r="AQ620" s="1249"/>
      <c r="AR620" s="1249"/>
      <c r="AS620" s="1249"/>
      <c r="AT620" s="1249"/>
      <c r="AU620" s="1249"/>
      <c r="AV620" s="1249"/>
      <c r="AW620" s="1192"/>
      <c r="AX620" s="1192"/>
    </row>
    <row r="621" spans="35:50" ht="14.25">
      <c r="AI621" s="1249"/>
      <c r="AJ621" s="1249"/>
      <c r="AK621" s="1249"/>
      <c r="AL621" s="1249"/>
      <c r="AM621" s="1249"/>
      <c r="AN621" s="1249"/>
      <c r="AO621" s="1249"/>
      <c r="AP621" s="1249"/>
      <c r="AQ621" s="1249"/>
      <c r="AR621" s="1249"/>
      <c r="AS621" s="1249"/>
      <c r="AT621" s="1249"/>
      <c r="AU621" s="1249"/>
      <c r="AV621" s="1249"/>
      <c r="AW621" s="1192"/>
      <c r="AX621" s="1192"/>
    </row>
    <row r="622" spans="35:50" ht="14.25">
      <c r="AI622" s="1249"/>
      <c r="AJ622" s="1249"/>
      <c r="AK622" s="1249"/>
      <c r="AL622" s="1249"/>
      <c r="AM622" s="1249"/>
      <c r="AN622" s="1249"/>
      <c r="AO622" s="1249"/>
      <c r="AP622" s="1249"/>
      <c r="AQ622" s="1249"/>
      <c r="AR622" s="1249"/>
      <c r="AS622" s="1249"/>
      <c r="AT622" s="1249"/>
      <c r="AU622" s="1249"/>
      <c r="AV622" s="1249"/>
      <c r="AW622" s="1192"/>
      <c r="AX622" s="1192"/>
    </row>
    <row r="623" spans="35:50" ht="14.25">
      <c r="AI623" s="1249"/>
      <c r="AJ623" s="1249"/>
      <c r="AK623" s="1249"/>
      <c r="AL623" s="1249"/>
      <c r="AM623" s="1249"/>
      <c r="AN623" s="1249"/>
      <c r="AO623" s="1249"/>
      <c r="AP623" s="1249"/>
      <c r="AQ623" s="1249"/>
      <c r="AR623" s="1249"/>
      <c r="AS623" s="1249"/>
      <c r="AT623" s="1249"/>
      <c r="AU623" s="1249"/>
      <c r="AV623" s="1249"/>
      <c r="AW623" s="1192"/>
      <c r="AX623" s="1192"/>
    </row>
    <row r="624" spans="35:50" ht="14.25">
      <c r="AI624" s="1249"/>
      <c r="AJ624" s="1249"/>
      <c r="AK624" s="1249"/>
      <c r="AL624" s="1249"/>
      <c r="AM624" s="1249"/>
      <c r="AN624" s="1249"/>
      <c r="AO624" s="1249"/>
      <c r="AP624" s="1249"/>
      <c r="AQ624" s="1249"/>
      <c r="AR624" s="1249"/>
      <c r="AS624" s="1249"/>
      <c r="AT624" s="1249"/>
      <c r="AU624" s="1249"/>
      <c r="AV624" s="1249"/>
      <c r="AW624" s="1192"/>
      <c r="AX624" s="1192"/>
    </row>
    <row r="625" spans="35:50" ht="14.25">
      <c r="AI625" s="1249"/>
      <c r="AJ625" s="1249"/>
      <c r="AK625" s="1249"/>
      <c r="AL625" s="1249"/>
      <c r="AM625" s="1249"/>
      <c r="AN625" s="1249"/>
      <c r="AO625" s="1249"/>
      <c r="AP625" s="1249"/>
      <c r="AQ625" s="1249"/>
      <c r="AR625" s="1249"/>
      <c r="AS625" s="1249"/>
      <c r="AT625" s="1249"/>
      <c r="AU625" s="1249"/>
      <c r="AV625" s="1249"/>
      <c r="AW625" s="1192"/>
      <c r="AX625" s="1192"/>
    </row>
    <row r="626" spans="35:50" ht="14.25">
      <c r="AI626" s="1249"/>
      <c r="AJ626" s="1249"/>
      <c r="AK626" s="1249"/>
      <c r="AL626" s="1249"/>
      <c r="AM626" s="1249"/>
      <c r="AN626" s="1249"/>
      <c r="AO626" s="1249"/>
      <c r="AP626" s="1249"/>
      <c r="AQ626" s="1249"/>
      <c r="AR626" s="1249"/>
      <c r="AS626" s="1249"/>
      <c r="AT626" s="1249"/>
      <c r="AU626" s="1249"/>
      <c r="AV626" s="1249"/>
      <c r="AW626" s="1192"/>
      <c r="AX626" s="1192"/>
    </row>
    <row r="627" spans="35:50" ht="14.25">
      <c r="AI627" s="1249"/>
      <c r="AJ627" s="1249"/>
      <c r="AK627" s="1249"/>
      <c r="AL627" s="1249"/>
      <c r="AM627" s="1249"/>
      <c r="AN627" s="1249"/>
      <c r="AO627" s="1249"/>
      <c r="AP627" s="1249"/>
      <c r="AQ627" s="1249"/>
      <c r="AR627" s="1249"/>
      <c r="AS627" s="1249"/>
      <c r="AT627" s="1249"/>
      <c r="AU627" s="1249"/>
      <c r="AV627" s="1249"/>
      <c r="AW627" s="1192"/>
      <c r="AX627" s="1192"/>
    </row>
    <row r="628" spans="35:50" ht="14.25">
      <c r="AI628" s="1249"/>
      <c r="AJ628" s="1249"/>
      <c r="AK628" s="1249"/>
      <c r="AL628" s="1249"/>
      <c r="AM628" s="1249"/>
      <c r="AN628" s="1249"/>
      <c r="AO628" s="1249"/>
      <c r="AP628" s="1249"/>
      <c r="AQ628" s="1249"/>
      <c r="AR628" s="1249"/>
      <c r="AS628" s="1249"/>
      <c r="AT628" s="1249"/>
      <c r="AU628" s="1249"/>
      <c r="AV628" s="1249"/>
      <c r="AW628" s="1192"/>
      <c r="AX628" s="1192"/>
    </row>
    <row r="629" spans="35:50" ht="14.25">
      <c r="AI629" s="1249"/>
      <c r="AJ629" s="1249"/>
      <c r="AK629" s="1249"/>
      <c r="AL629" s="1249"/>
      <c r="AM629" s="1249"/>
      <c r="AN629" s="1249"/>
      <c r="AO629" s="1249"/>
      <c r="AP629" s="1249"/>
      <c r="AQ629" s="1249"/>
      <c r="AR629" s="1249"/>
      <c r="AS629" s="1249"/>
      <c r="AT629" s="1249"/>
      <c r="AU629" s="1249"/>
      <c r="AV629" s="1249"/>
      <c r="AW629" s="1192"/>
      <c r="AX629" s="1192"/>
    </row>
    <row r="630" spans="35:50" ht="14.25">
      <c r="AI630" s="1249"/>
      <c r="AJ630" s="1249"/>
      <c r="AK630" s="1249"/>
      <c r="AL630" s="1249"/>
      <c r="AM630" s="1249"/>
      <c r="AN630" s="1249"/>
      <c r="AO630" s="1249"/>
      <c r="AP630" s="1249"/>
      <c r="AQ630" s="1249"/>
      <c r="AR630" s="1249"/>
      <c r="AS630" s="1249"/>
      <c r="AT630" s="1249"/>
      <c r="AU630" s="1249"/>
      <c r="AV630" s="1249"/>
      <c r="AW630" s="1192"/>
      <c r="AX630" s="1192"/>
    </row>
    <row r="631" spans="35:50" ht="14.25">
      <c r="AI631" s="1249"/>
      <c r="AJ631" s="1249"/>
      <c r="AK631" s="1249"/>
      <c r="AL631" s="1249"/>
      <c r="AM631" s="1249"/>
      <c r="AN631" s="1249"/>
      <c r="AO631" s="1249"/>
      <c r="AP631" s="1249"/>
      <c r="AQ631" s="1249"/>
      <c r="AR631" s="1249"/>
      <c r="AS631" s="1249"/>
      <c r="AT631" s="1249"/>
      <c r="AU631" s="1249"/>
      <c r="AV631" s="1249"/>
      <c r="AW631" s="1192"/>
      <c r="AX631" s="1192"/>
    </row>
    <row r="632" spans="35:50" ht="14.25">
      <c r="AI632" s="1249"/>
      <c r="AJ632" s="1249"/>
      <c r="AK632" s="1249"/>
      <c r="AL632" s="1249"/>
      <c r="AM632" s="1249"/>
      <c r="AN632" s="1249"/>
      <c r="AO632" s="1249"/>
      <c r="AP632" s="1249"/>
      <c r="AQ632" s="1249"/>
      <c r="AR632" s="1249"/>
      <c r="AS632" s="1249"/>
      <c r="AT632" s="1249"/>
      <c r="AU632" s="1249"/>
      <c r="AV632" s="1249"/>
      <c r="AW632" s="1192"/>
      <c r="AX632" s="1192"/>
    </row>
    <row r="633" spans="35:50" ht="14.25">
      <c r="AI633" s="1249"/>
      <c r="AJ633" s="1249"/>
      <c r="AK633" s="1249"/>
      <c r="AL633" s="1249"/>
      <c r="AM633" s="1249"/>
      <c r="AN633" s="1249"/>
      <c r="AO633" s="1249"/>
      <c r="AP633" s="1249"/>
      <c r="AQ633" s="1249"/>
      <c r="AR633" s="1249"/>
      <c r="AS633" s="1249"/>
      <c r="AT633" s="1249"/>
      <c r="AU633" s="1249"/>
      <c r="AV633" s="1249"/>
      <c r="AW633" s="1192"/>
      <c r="AX633" s="1192"/>
    </row>
    <row r="634" spans="35:50" ht="14.25">
      <c r="AI634" s="1249"/>
      <c r="AJ634" s="1249"/>
      <c r="AK634" s="1249"/>
      <c r="AL634" s="1249"/>
      <c r="AM634" s="1249"/>
      <c r="AN634" s="1249"/>
      <c r="AO634" s="1249"/>
      <c r="AP634" s="1249"/>
      <c r="AQ634" s="1249"/>
      <c r="AR634" s="1249"/>
      <c r="AS634" s="1249"/>
      <c r="AT634" s="1249"/>
      <c r="AU634" s="1249"/>
      <c r="AV634" s="1249"/>
      <c r="AW634" s="1192"/>
      <c r="AX634" s="1192"/>
    </row>
    <row r="635" spans="35:50" ht="14.25">
      <c r="AI635" s="1249"/>
      <c r="AJ635" s="1249"/>
      <c r="AK635" s="1249"/>
      <c r="AL635" s="1249"/>
      <c r="AM635" s="1249"/>
      <c r="AN635" s="1249"/>
      <c r="AO635" s="1249"/>
      <c r="AP635" s="1249"/>
      <c r="AQ635" s="1249"/>
      <c r="AR635" s="1249"/>
      <c r="AS635" s="1249"/>
      <c r="AT635" s="1249"/>
      <c r="AU635" s="1249"/>
      <c r="AV635" s="1249"/>
      <c r="AW635" s="1192"/>
      <c r="AX635" s="1192"/>
    </row>
    <row r="636" spans="35:50" ht="14.25">
      <c r="AI636" s="1249"/>
      <c r="AJ636" s="1249"/>
      <c r="AK636" s="1249"/>
      <c r="AL636" s="1249"/>
      <c r="AM636" s="1249"/>
      <c r="AN636" s="1249"/>
      <c r="AO636" s="1249"/>
      <c r="AP636" s="1249"/>
      <c r="AQ636" s="1249"/>
      <c r="AR636" s="1249"/>
      <c r="AS636" s="1249"/>
      <c r="AT636" s="1249"/>
      <c r="AU636" s="1249"/>
      <c r="AV636" s="1249"/>
      <c r="AW636" s="1192"/>
      <c r="AX636" s="1192"/>
    </row>
    <row r="637" spans="35:50" ht="14.25">
      <c r="AI637" s="1249"/>
      <c r="AJ637" s="1249"/>
      <c r="AK637" s="1249"/>
      <c r="AL637" s="1249"/>
      <c r="AM637" s="1249"/>
      <c r="AN637" s="1249"/>
      <c r="AO637" s="1249"/>
      <c r="AP637" s="1249"/>
      <c r="AQ637" s="1249"/>
      <c r="AR637" s="1249"/>
      <c r="AS637" s="1249"/>
      <c r="AT637" s="1249"/>
      <c r="AU637" s="1249"/>
      <c r="AV637" s="1249"/>
      <c r="AW637" s="1192"/>
      <c r="AX637" s="1192"/>
    </row>
    <row r="638" spans="35:50" ht="14.25">
      <c r="AI638" s="1249"/>
      <c r="AJ638" s="1249"/>
      <c r="AK638" s="1249"/>
      <c r="AL638" s="1249"/>
      <c r="AM638" s="1249"/>
      <c r="AN638" s="1249"/>
      <c r="AO638" s="1249"/>
      <c r="AP638" s="1249"/>
      <c r="AQ638" s="1249"/>
      <c r="AR638" s="1249"/>
      <c r="AS638" s="1249"/>
      <c r="AT638" s="1249"/>
      <c r="AU638" s="1249"/>
      <c r="AV638" s="1249"/>
      <c r="AW638" s="1192"/>
      <c r="AX638" s="1192"/>
    </row>
    <row r="639" spans="35:50" ht="14.25">
      <c r="AI639" s="1249"/>
      <c r="AJ639" s="1249"/>
      <c r="AK639" s="1249"/>
      <c r="AL639" s="1249"/>
      <c r="AM639" s="1249"/>
      <c r="AN639" s="1249"/>
      <c r="AO639" s="1249"/>
      <c r="AP639" s="1249"/>
      <c r="AQ639" s="1249"/>
      <c r="AR639" s="1249"/>
      <c r="AS639" s="1249"/>
      <c r="AT639" s="1249"/>
      <c r="AU639" s="1249"/>
      <c r="AV639" s="1249"/>
      <c r="AW639" s="1192"/>
      <c r="AX639" s="1192"/>
    </row>
    <row r="640" spans="35:50" ht="14.25">
      <c r="AI640" s="1249"/>
      <c r="AJ640" s="1249"/>
      <c r="AK640" s="1249"/>
      <c r="AL640" s="1249"/>
      <c r="AM640" s="1249"/>
      <c r="AN640" s="1249"/>
      <c r="AO640" s="1249"/>
      <c r="AP640" s="1249"/>
      <c r="AQ640" s="1249"/>
      <c r="AR640" s="1249"/>
      <c r="AS640" s="1249"/>
      <c r="AT640" s="1249"/>
      <c r="AU640" s="1249"/>
      <c r="AV640" s="1249"/>
      <c r="AW640" s="1192"/>
      <c r="AX640" s="1192"/>
    </row>
    <row r="641" spans="35:50" ht="14.25">
      <c r="AI641" s="1249"/>
      <c r="AJ641" s="1249"/>
      <c r="AK641" s="1249"/>
      <c r="AL641" s="1249"/>
      <c r="AM641" s="1249"/>
      <c r="AN641" s="1249"/>
      <c r="AO641" s="1249"/>
      <c r="AP641" s="1249"/>
      <c r="AQ641" s="1249"/>
      <c r="AR641" s="1249"/>
      <c r="AS641" s="1249"/>
      <c r="AT641" s="1249"/>
      <c r="AU641" s="1249"/>
      <c r="AV641" s="1249"/>
      <c r="AW641" s="1192"/>
      <c r="AX641" s="1192"/>
    </row>
    <row r="642" spans="35:50" ht="14.25">
      <c r="AI642" s="1249"/>
      <c r="AJ642" s="1249"/>
      <c r="AK642" s="1249"/>
      <c r="AL642" s="1249"/>
      <c r="AM642" s="1249"/>
      <c r="AN642" s="1249"/>
      <c r="AO642" s="1249"/>
      <c r="AP642" s="1249"/>
      <c r="AQ642" s="1249"/>
      <c r="AR642" s="1249"/>
      <c r="AS642" s="1249"/>
      <c r="AT642" s="1249"/>
      <c r="AU642" s="1249"/>
      <c r="AV642" s="1249"/>
      <c r="AW642" s="1192"/>
      <c r="AX642" s="1192"/>
    </row>
    <row r="643" spans="35:50" ht="14.25">
      <c r="AI643" s="1249"/>
      <c r="AJ643" s="1249"/>
      <c r="AK643" s="1249"/>
      <c r="AL643" s="1249"/>
      <c r="AM643" s="1249"/>
      <c r="AN643" s="1249"/>
      <c r="AO643" s="1249"/>
      <c r="AP643" s="1249"/>
      <c r="AQ643" s="1249"/>
      <c r="AR643" s="1249"/>
      <c r="AS643" s="1249"/>
      <c r="AT643" s="1249"/>
      <c r="AU643" s="1249"/>
      <c r="AV643" s="1249"/>
      <c r="AW643" s="1192"/>
      <c r="AX643" s="1192"/>
    </row>
    <row r="644" spans="35:50" ht="14.25">
      <c r="AI644" s="1249"/>
      <c r="AJ644" s="1249"/>
      <c r="AK644" s="1249"/>
      <c r="AL644" s="1249"/>
      <c r="AM644" s="1249"/>
      <c r="AN644" s="1249"/>
      <c r="AO644" s="1249"/>
      <c r="AP644" s="1249"/>
      <c r="AQ644" s="1249"/>
      <c r="AR644" s="1249"/>
      <c r="AS644" s="1249"/>
      <c r="AT644" s="1249"/>
      <c r="AU644" s="1249"/>
      <c r="AV644" s="1249"/>
      <c r="AW644" s="1192"/>
      <c r="AX644" s="1192"/>
    </row>
    <row r="645" spans="35:50" ht="14.25">
      <c r="AI645" s="1249"/>
      <c r="AJ645" s="1249"/>
      <c r="AK645" s="1249"/>
      <c r="AL645" s="1249"/>
      <c r="AM645" s="1249"/>
      <c r="AN645" s="1249"/>
      <c r="AO645" s="1249"/>
      <c r="AP645" s="1249"/>
      <c r="AQ645" s="1249"/>
      <c r="AR645" s="1249"/>
      <c r="AS645" s="1249"/>
      <c r="AT645" s="1249"/>
      <c r="AU645" s="1249"/>
      <c r="AV645" s="1249"/>
      <c r="AW645" s="1192"/>
      <c r="AX645" s="1192"/>
    </row>
    <row r="646" spans="35:50" ht="14.25">
      <c r="AI646" s="1249"/>
      <c r="AJ646" s="1249"/>
      <c r="AK646" s="1249"/>
      <c r="AL646" s="1249"/>
      <c r="AM646" s="1249"/>
      <c r="AN646" s="1249"/>
      <c r="AO646" s="1249"/>
      <c r="AP646" s="1249"/>
      <c r="AQ646" s="1249"/>
      <c r="AR646" s="1249"/>
      <c r="AS646" s="1249"/>
      <c r="AT646" s="1249"/>
      <c r="AU646" s="1249"/>
      <c r="AV646" s="1249"/>
      <c r="AW646" s="1192"/>
      <c r="AX646" s="1192"/>
    </row>
    <row r="647" spans="35:50" ht="14.25">
      <c r="AI647" s="1249"/>
      <c r="AJ647" s="1249"/>
      <c r="AK647" s="1249"/>
      <c r="AL647" s="1249"/>
      <c r="AM647" s="1249"/>
      <c r="AN647" s="1249"/>
      <c r="AO647" s="1249"/>
      <c r="AP647" s="1249"/>
      <c r="AQ647" s="1249"/>
      <c r="AR647" s="1249"/>
      <c r="AS647" s="1249"/>
      <c r="AT647" s="1249"/>
      <c r="AU647" s="1249"/>
      <c r="AV647" s="1249"/>
      <c r="AW647" s="1192"/>
      <c r="AX647" s="1192"/>
    </row>
    <row r="648" spans="35:50" ht="14.25">
      <c r="AI648" s="1249"/>
      <c r="AJ648" s="1249"/>
      <c r="AK648" s="1249"/>
      <c r="AL648" s="1249"/>
      <c r="AM648" s="1249"/>
      <c r="AN648" s="1249"/>
      <c r="AO648" s="1249"/>
      <c r="AP648" s="1249"/>
      <c r="AQ648" s="1249"/>
      <c r="AR648" s="1249"/>
      <c r="AS648" s="1249"/>
      <c r="AT648" s="1249"/>
      <c r="AU648" s="1249"/>
      <c r="AV648" s="1249"/>
      <c r="AW648" s="1192"/>
      <c r="AX648" s="1192"/>
    </row>
    <row r="649" spans="35:50" ht="14.25">
      <c r="AI649" s="1249"/>
      <c r="AJ649" s="1249"/>
      <c r="AK649" s="1249"/>
      <c r="AL649" s="1249"/>
      <c r="AM649" s="1249"/>
      <c r="AN649" s="1249"/>
      <c r="AO649" s="1249"/>
      <c r="AP649" s="1249"/>
      <c r="AQ649" s="1249"/>
      <c r="AR649" s="1249"/>
      <c r="AS649" s="1249"/>
      <c r="AT649" s="1249"/>
      <c r="AU649" s="1249"/>
      <c r="AV649" s="1249"/>
      <c r="AW649" s="1192"/>
      <c r="AX649" s="1192"/>
    </row>
    <row r="650" spans="35:50" ht="14.25">
      <c r="AI650" s="1249"/>
      <c r="AJ650" s="1249"/>
      <c r="AK650" s="1249"/>
      <c r="AL650" s="1249"/>
      <c r="AM650" s="1249"/>
      <c r="AN650" s="1249"/>
      <c r="AO650" s="1249"/>
      <c r="AP650" s="1249"/>
      <c r="AQ650" s="1249"/>
      <c r="AR650" s="1249"/>
      <c r="AS650" s="1249"/>
      <c r="AT650" s="1249"/>
      <c r="AU650" s="1249"/>
      <c r="AV650" s="1249"/>
      <c r="AW650" s="1192"/>
      <c r="AX650" s="1192"/>
    </row>
    <row r="651" spans="35:50" ht="14.25">
      <c r="AI651" s="1249"/>
      <c r="AJ651" s="1249"/>
      <c r="AK651" s="1249"/>
      <c r="AL651" s="1249"/>
      <c r="AM651" s="1249"/>
      <c r="AN651" s="1249"/>
      <c r="AO651" s="1249"/>
      <c r="AP651" s="1249"/>
      <c r="AQ651" s="1249"/>
      <c r="AR651" s="1249"/>
      <c r="AS651" s="1249"/>
      <c r="AT651" s="1249"/>
      <c r="AU651" s="1249"/>
      <c r="AV651" s="1249"/>
      <c r="AW651" s="1192"/>
      <c r="AX651" s="1192"/>
    </row>
    <row r="652" spans="35:50" ht="14.25">
      <c r="AI652" s="1249"/>
      <c r="AJ652" s="1249"/>
      <c r="AK652" s="1249"/>
      <c r="AL652" s="1249"/>
      <c r="AM652" s="1249"/>
      <c r="AN652" s="1249"/>
      <c r="AO652" s="1249"/>
      <c r="AP652" s="1249"/>
      <c r="AQ652" s="1249"/>
      <c r="AR652" s="1249"/>
      <c r="AS652" s="1249"/>
      <c r="AT652" s="1249"/>
      <c r="AU652" s="1249"/>
      <c r="AV652" s="1249"/>
      <c r="AW652" s="1192"/>
      <c r="AX652" s="1192"/>
    </row>
    <row r="653" spans="35:50" ht="14.25">
      <c r="AI653" s="1249"/>
      <c r="AJ653" s="1249"/>
      <c r="AK653" s="1249"/>
      <c r="AL653" s="1249"/>
      <c r="AM653" s="1249"/>
      <c r="AN653" s="1249"/>
      <c r="AO653" s="1249"/>
      <c r="AP653" s="1249"/>
      <c r="AQ653" s="1249"/>
      <c r="AR653" s="1249"/>
      <c r="AS653" s="1249"/>
      <c r="AT653" s="1249"/>
      <c r="AU653" s="1249"/>
      <c r="AV653" s="1249"/>
      <c r="AW653" s="1192"/>
      <c r="AX653" s="1192"/>
    </row>
    <row r="654" spans="35:50" ht="14.25">
      <c r="AI654" s="1249"/>
      <c r="AJ654" s="1249"/>
      <c r="AK654" s="1249"/>
      <c r="AL654" s="1249"/>
      <c r="AM654" s="1249"/>
      <c r="AN654" s="1249"/>
      <c r="AO654" s="1249"/>
      <c r="AP654" s="1249"/>
      <c r="AQ654" s="1249"/>
      <c r="AR654" s="1249"/>
      <c r="AS654" s="1249"/>
      <c r="AT654" s="1249"/>
      <c r="AU654" s="1249"/>
      <c r="AV654" s="1249"/>
      <c r="AW654" s="1192"/>
      <c r="AX654" s="1192"/>
    </row>
    <row r="655" spans="35:50" ht="14.25">
      <c r="AI655" s="1249"/>
      <c r="AJ655" s="1249"/>
      <c r="AK655" s="1249"/>
      <c r="AL655" s="1249"/>
      <c r="AM655" s="1249"/>
      <c r="AN655" s="1249"/>
      <c r="AO655" s="1249"/>
      <c r="AP655" s="1249"/>
      <c r="AQ655" s="1249"/>
      <c r="AR655" s="1249"/>
      <c r="AS655" s="1249"/>
      <c r="AT655" s="1249"/>
      <c r="AU655" s="1249"/>
      <c r="AV655" s="1249"/>
      <c r="AW655" s="1192"/>
      <c r="AX655" s="1192"/>
    </row>
    <row r="656" spans="35:50" ht="14.25">
      <c r="AI656" s="1249"/>
      <c r="AJ656" s="1249"/>
      <c r="AK656" s="1249"/>
      <c r="AL656" s="1249"/>
      <c r="AM656" s="1249"/>
      <c r="AN656" s="1249"/>
      <c r="AO656" s="1249"/>
      <c r="AP656" s="1249"/>
      <c r="AQ656" s="1249"/>
      <c r="AR656" s="1249"/>
      <c r="AS656" s="1249"/>
      <c r="AT656" s="1249"/>
      <c r="AU656" s="1249"/>
      <c r="AV656" s="1249"/>
      <c r="AW656" s="1192"/>
      <c r="AX656" s="1192"/>
    </row>
    <row r="657" spans="35:50" ht="14.25">
      <c r="AI657" s="1249"/>
      <c r="AJ657" s="1249"/>
      <c r="AK657" s="1249"/>
      <c r="AL657" s="1249"/>
      <c r="AM657" s="1249"/>
      <c r="AN657" s="1249"/>
      <c r="AO657" s="1249"/>
      <c r="AP657" s="1249"/>
      <c r="AQ657" s="1249"/>
      <c r="AR657" s="1249"/>
      <c r="AS657" s="1249"/>
      <c r="AT657" s="1249"/>
      <c r="AU657" s="1249"/>
      <c r="AV657" s="1249"/>
      <c r="AW657" s="1192"/>
      <c r="AX657" s="1192"/>
    </row>
    <row r="658" spans="35:50" ht="14.25">
      <c r="AI658" s="1249"/>
      <c r="AJ658" s="1249"/>
      <c r="AK658" s="1249"/>
      <c r="AL658" s="1249"/>
      <c r="AM658" s="1249"/>
      <c r="AN658" s="1249"/>
      <c r="AO658" s="1249"/>
      <c r="AP658" s="1249"/>
      <c r="AQ658" s="1249"/>
      <c r="AR658" s="1249"/>
      <c r="AS658" s="1249"/>
      <c r="AT658" s="1249"/>
      <c r="AU658" s="1249"/>
      <c r="AV658" s="1249"/>
      <c r="AW658" s="1192"/>
      <c r="AX658" s="1192"/>
    </row>
    <row r="659" spans="35:50" ht="14.25">
      <c r="AI659" s="1249"/>
      <c r="AJ659" s="1249"/>
      <c r="AK659" s="1249"/>
      <c r="AL659" s="1249"/>
      <c r="AM659" s="1249"/>
      <c r="AN659" s="1249"/>
      <c r="AO659" s="1249"/>
      <c r="AP659" s="1249"/>
      <c r="AQ659" s="1249"/>
      <c r="AR659" s="1249"/>
      <c r="AS659" s="1249"/>
      <c r="AT659" s="1249"/>
      <c r="AU659" s="1249"/>
      <c r="AV659" s="1249"/>
      <c r="AW659" s="1192"/>
      <c r="AX659" s="1192"/>
    </row>
    <row r="660" spans="35:50" ht="14.25">
      <c r="AI660" s="1249"/>
      <c r="AJ660" s="1249"/>
      <c r="AK660" s="1249"/>
      <c r="AL660" s="1249"/>
      <c r="AM660" s="1249"/>
      <c r="AN660" s="1249"/>
      <c r="AO660" s="1249"/>
      <c r="AP660" s="1249"/>
      <c r="AQ660" s="1249"/>
      <c r="AR660" s="1249"/>
      <c r="AS660" s="1249"/>
      <c r="AT660" s="1249"/>
      <c r="AU660" s="1249"/>
      <c r="AV660" s="1249"/>
      <c r="AW660" s="1192"/>
      <c r="AX660" s="1192"/>
    </row>
    <row r="661" spans="35:50" ht="14.25">
      <c r="AI661" s="1249"/>
      <c r="AJ661" s="1249"/>
      <c r="AK661" s="1249"/>
      <c r="AL661" s="1249"/>
      <c r="AM661" s="1249"/>
      <c r="AN661" s="1249"/>
      <c r="AO661" s="1249"/>
      <c r="AP661" s="1249"/>
      <c r="AQ661" s="1249"/>
      <c r="AR661" s="1249"/>
      <c r="AS661" s="1249"/>
      <c r="AT661" s="1249"/>
      <c r="AU661" s="1249"/>
      <c r="AV661" s="1249"/>
      <c r="AW661" s="1192"/>
      <c r="AX661" s="1192"/>
    </row>
    <row r="662" spans="35:50" ht="14.25">
      <c r="AI662" s="1249"/>
      <c r="AJ662" s="1249"/>
      <c r="AK662" s="1249"/>
      <c r="AL662" s="1249"/>
      <c r="AM662" s="1249"/>
      <c r="AN662" s="1249"/>
      <c r="AO662" s="1249"/>
      <c r="AP662" s="1249"/>
      <c r="AQ662" s="1249"/>
      <c r="AR662" s="1249"/>
      <c r="AS662" s="1249"/>
      <c r="AT662" s="1249"/>
      <c r="AU662" s="1249"/>
      <c r="AV662" s="1249"/>
      <c r="AW662" s="1192"/>
      <c r="AX662" s="1192"/>
    </row>
    <row r="663" spans="35:50" ht="14.25">
      <c r="AI663" s="1249"/>
      <c r="AJ663" s="1249"/>
      <c r="AK663" s="1249"/>
      <c r="AL663" s="1249"/>
      <c r="AM663" s="1249"/>
      <c r="AN663" s="1249"/>
      <c r="AO663" s="1249"/>
      <c r="AP663" s="1249"/>
      <c r="AQ663" s="1249"/>
      <c r="AR663" s="1249"/>
      <c r="AS663" s="1249"/>
      <c r="AT663" s="1249"/>
      <c r="AU663" s="1249"/>
      <c r="AV663" s="1249"/>
      <c r="AW663" s="1192"/>
      <c r="AX663" s="1192"/>
    </row>
    <row r="664" spans="35:50" ht="14.25">
      <c r="AI664" s="1249"/>
      <c r="AJ664" s="1249"/>
      <c r="AK664" s="1249"/>
      <c r="AL664" s="1249"/>
      <c r="AM664" s="1249"/>
      <c r="AN664" s="1249"/>
      <c r="AO664" s="1249"/>
      <c r="AP664" s="1249"/>
      <c r="AQ664" s="1249"/>
      <c r="AR664" s="1249"/>
      <c r="AS664" s="1249"/>
      <c r="AT664" s="1249"/>
      <c r="AU664" s="1249"/>
      <c r="AV664" s="1249"/>
      <c r="AW664" s="1192"/>
      <c r="AX664" s="1192"/>
    </row>
    <row r="665" spans="35:50" ht="14.25">
      <c r="AI665" s="1249"/>
      <c r="AJ665" s="1249"/>
      <c r="AK665" s="1249"/>
      <c r="AL665" s="1249"/>
      <c r="AM665" s="1249"/>
      <c r="AN665" s="1249"/>
      <c r="AO665" s="1249"/>
      <c r="AP665" s="1249"/>
      <c r="AQ665" s="1249"/>
      <c r="AR665" s="1249"/>
      <c r="AS665" s="1249"/>
      <c r="AT665" s="1249"/>
      <c r="AU665" s="1249"/>
      <c r="AV665" s="1249"/>
      <c r="AW665" s="1192"/>
      <c r="AX665" s="1192"/>
    </row>
    <row r="666" spans="35:50" ht="14.25">
      <c r="AI666" s="1249"/>
      <c r="AJ666" s="1249"/>
      <c r="AK666" s="1249"/>
      <c r="AL666" s="1249"/>
      <c r="AM666" s="1249"/>
      <c r="AN666" s="1249"/>
      <c r="AO666" s="1249"/>
      <c r="AP666" s="1249"/>
      <c r="AQ666" s="1249"/>
      <c r="AR666" s="1249"/>
      <c r="AS666" s="1249"/>
      <c r="AT666" s="1249"/>
      <c r="AU666" s="1249"/>
      <c r="AV666" s="1249"/>
      <c r="AW666" s="1192"/>
      <c r="AX666" s="1192"/>
    </row>
    <row r="667" spans="35:50" ht="14.25">
      <c r="AI667" s="1249"/>
      <c r="AJ667" s="1249"/>
      <c r="AK667" s="1249"/>
      <c r="AL667" s="1249"/>
      <c r="AM667" s="1249"/>
      <c r="AN667" s="1249"/>
      <c r="AO667" s="1249"/>
      <c r="AP667" s="1249"/>
      <c r="AQ667" s="1249"/>
      <c r="AR667" s="1249"/>
      <c r="AS667" s="1249"/>
      <c r="AT667" s="1249"/>
      <c r="AU667" s="1249"/>
      <c r="AV667" s="1249"/>
      <c r="AW667" s="1192"/>
      <c r="AX667" s="1192"/>
    </row>
    <row r="668" spans="35:50" ht="14.25">
      <c r="AI668" s="1249"/>
      <c r="AJ668" s="1249"/>
      <c r="AK668" s="1249"/>
      <c r="AL668" s="1249"/>
      <c r="AM668" s="1249"/>
      <c r="AN668" s="1249"/>
      <c r="AO668" s="1249"/>
      <c r="AP668" s="1249"/>
      <c r="AQ668" s="1249"/>
      <c r="AR668" s="1249"/>
      <c r="AS668" s="1249"/>
      <c r="AT668" s="1249"/>
      <c r="AU668" s="1249"/>
      <c r="AV668" s="1249"/>
      <c r="AW668" s="1192"/>
      <c r="AX668" s="1192"/>
    </row>
    <row r="669" spans="35:50" ht="14.25">
      <c r="AI669" s="1249"/>
      <c r="AJ669" s="1249"/>
      <c r="AK669" s="1249"/>
      <c r="AL669" s="1249"/>
      <c r="AM669" s="1249"/>
      <c r="AN669" s="1249"/>
      <c r="AO669" s="1249"/>
      <c r="AP669" s="1249"/>
      <c r="AQ669" s="1249"/>
      <c r="AR669" s="1249"/>
      <c r="AS669" s="1249"/>
      <c r="AT669" s="1249"/>
      <c r="AU669" s="1249"/>
      <c r="AV669" s="1249"/>
      <c r="AW669" s="1192"/>
      <c r="AX669" s="1192"/>
    </row>
    <row r="670" spans="35:50" ht="14.25">
      <c r="AI670" s="1249"/>
      <c r="AJ670" s="1249"/>
      <c r="AK670" s="1249"/>
      <c r="AL670" s="1249"/>
      <c r="AM670" s="1249"/>
      <c r="AN670" s="1249"/>
      <c r="AO670" s="1249"/>
      <c r="AP670" s="1249"/>
      <c r="AQ670" s="1249"/>
      <c r="AR670" s="1249"/>
      <c r="AS670" s="1249"/>
      <c r="AT670" s="1249"/>
      <c r="AU670" s="1249"/>
      <c r="AV670" s="1249"/>
      <c r="AW670" s="1192"/>
      <c r="AX670" s="1192"/>
    </row>
    <row r="671" spans="35:50" ht="14.25">
      <c r="AI671" s="1249"/>
      <c r="AJ671" s="1249"/>
      <c r="AK671" s="1249"/>
      <c r="AL671" s="1249"/>
      <c r="AM671" s="1249"/>
      <c r="AN671" s="1249"/>
      <c r="AO671" s="1249"/>
      <c r="AP671" s="1249"/>
      <c r="AQ671" s="1249"/>
      <c r="AR671" s="1249"/>
      <c r="AS671" s="1249"/>
      <c r="AT671" s="1249"/>
      <c r="AU671" s="1249"/>
      <c r="AV671" s="1249"/>
      <c r="AW671" s="1192"/>
      <c r="AX671" s="1192"/>
    </row>
    <row r="672" spans="35:50" ht="14.25">
      <c r="AI672" s="1249"/>
      <c r="AJ672" s="1249"/>
      <c r="AK672" s="1249"/>
      <c r="AL672" s="1249"/>
      <c r="AM672" s="1249"/>
      <c r="AN672" s="1249"/>
      <c r="AO672" s="1249"/>
      <c r="AP672" s="1249"/>
      <c r="AQ672" s="1249"/>
      <c r="AR672" s="1249"/>
      <c r="AS672" s="1249"/>
      <c r="AT672" s="1249"/>
      <c r="AU672" s="1249"/>
      <c r="AV672" s="1249"/>
      <c r="AW672" s="1192"/>
      <c r="AX672" s="1192"/>
    </row>
    <row r="673" spans="35:50" ht="14.25">
      <c r="AI673" s="1249"/>
      <c r="AJ673" s="1249"/>
      <c r="AK673" s="1249"/>
      <c r="AL673" s="1249"/>
      <c r="AM673" s="1249"/>
      <c r="AN673" s="1249"/>
      <c r="AO673" s="1249"/>
      <c r="AP673" s="1249"/>
      <c r="AQ673" s="1249"/>
      <c r="AR673" s="1249"/>
      <c r="AS673" s="1249"/>
      <c r="AT673" s="1249"/>
      <c r="AU673" s="1249"/>
      <c r="AV673" s="1249"/>
      <c r="AW673" s="1192"/>
      <c r="AX673" s="1192"/>
    </row>
    <row r="674" spans="35:50" ht="14.25">
      <c r="AI674" s="1249"/>
      <c r="AJ674" s="1249"/>
      <c r="AK674" s="1249"/>
      <c r="AL674" s="1249"/>
      <c r="AM674" s="1249"/>
      <c r="AN674" s="1249"/>
      <c r="AO674" s="1249"/>
      <c r="AP674" s="1249"/>
      <c r="AQ674" s="1249"/>
      <c r="AR674" s="1249"/>
      <c r="AS674" s="1249"/>
      <c r="AT674" s="1249"/>
      <c r="AU674" s="1249"/>
      <c r="AV674" s="1249"/>
      <c r="AW674" s="1192"/>
      <c r="AX674" s="1192"/>
    </row>
    <row r="675" spans="35:50" ht="14.25">
      <c r="AI675" s="1249"/>
      <c r="AJ675" s="1249"/>
      <c r="AK675" s="1249"/>
      <c r="AL675" s="1249"/>
      <c r="AM675" s="1249"/>
      <c r="AN675" s="1249"/>
      <c r="AO675" s="1249"/>
      <c r="AP675" s="1249"/>
      <c r="AQ675" s="1249"/>
      <c r="AR675" s="1249"/>
      <c r="AS675" s="1249"/>
      <c r="AT675" s="1249"/>
      <c r="AU675" s="1249"/>
      <c r="AV675" s="1249"/>
      <c r="AW675" s="1192"/>
      <c r="AX675" s="1192"/>
    </row>
    <row r="676" spans="35:50" ht="14.25">
      <c r="AI676" s="1249"/>
      <c r="AJ676" s="1249"/>
      <c r="AK676" s="1249"/>
      <c r="AL676" s="1249"/>
      <c r="AM676" s="1249"/>
      <c r="AN676" s="1249"/>
      <c r="AO676" s="1249"/>
      <c r="AP676" s="1249"/>
      <c r="AQ676" s="1249"/>
      <c r="AR676" s="1249"/>
      <c r="AS676" s="1249"/>
      <c r="AT676" s="1249"/>
      <c r="AU676" s="1249"/>
      <c r="AV676" s="1249"/>
      <c r="AW676" s="1192"/>
      <c r="AX676" s="1192"/>
    </row>
    <row r="677" spans="35:50" ht="14.25">
      <c r="AI677" s="1249"/>
      <c r="AJ677" s="1249"/>
      <c r="AK677" s="1249"/>
      <c r="AL677" s="1249"/>
      <c r="AM677" s="1249"/>
      <c r="AN677" s="1249"/>
      <c r="AO677" s="1249"/>
      <c r="AP677" s="1249"/>
      <c r="AQ677" s="1249"/>
      <c r="AR677" s="1249"/>
      <c r="AS677" s="1249"/>
      <c r="AT677" s="1249"/>
      <c r="AU677" s="1249"/>
      <c r="AV677" s="1249"/>
      <c r="AW677" s="1192"/>
      <c r="AX677" s="1192"/>
    </row>
    <row r="678" spans="35:50" ht="14.25">
      <c r="AI678" s="1249"/>
      <c r="AJ678" s="1249"/>
      <c r="AK678" s="1249"/>
      <c r="AL678" s="1249"/>
      <c r="AM678" s="1249"/>
      <c r="AN678" s="1249"/>
      <c r="AO678" s="1249"/>
      <c r="AP678" s="1249"/>
      <c r="AQ678" s="1249"/>
      <c r="AR678" s="1249"/>
      <c r="AS678" s="1249"/>
      <c r="AT678" s="1249"/>
      <c r="AU678" s="1249"/>
      <c r="AV678" s="1249"/>
      <c r="AW678" s="1192"/>
      <c r="AX678" s="1192"/>
    </row>
    <row r="679" spans="35:50" ht="14.25">
      <c r="AI679" s="1249"/>
      <c r="AJ679" s="1249"/>
      <c r="AK679" s="1249"/>
      <c r="AL679" s="1249"/>
      <c r="AM679" s="1249"/>
      <c r="AN679" s="1249"/>
      <c r="AO679" s="1249"/>
      <c r="AP679" s="1249"/>
      <c r="AQ679" s="1249"/>
      <c r="AR679" s="1249"/>
      <c r="AS679" s="1249"/>
      <c r="AT679" s="1249"/>
      <c r="AU679" s="1249"/>
      <c r="AV679" s="1249"/>
      <c r="AW679" s="1192"/>
      <c r="AX679" s="1192"/>
    </row>
    <row r="680" spans="35:50" ht="14.25">
      <c r="AI680" s="1249"/>
      <c r="AJ680" s="1249"/>
      <c r="AK680" s="1249"/>
      <c r="AL680" s="1249"/>
      <c r="AM680" s="1249"/>
      <c r="AN680" s="1249"/>
      <c r="AO680" s="1249"/>
      <c r="AP680" s="1249"/>
      <c r="AQ680" s="1249"/>
      <c r="AR680" s="1249"/>
      <c r="AS680" s="1249"/>
      <c r="AT680" s="1249"/>
      <c r="AU680" s="1249"/>
      <c r="AV680" s="1249"/>
      <c r="AW680" s="1192"/>
      <c r="AX680" s="1192"/>
    </row>
    <row r="681" spans="35:50" ht="14.25">
      <c r="AI681" s="1249"/>
      <c r="AJ681" s="1249"/>
      <c r="AK681" s="1249"/>
      <c r="AL681" s="1249"/>
      <c r="AM681" s="1249"/>
      <c r="AN681" s="1249"/>
      <c r="AO681" s="1249"/>
      <c r="AP681" s="1249"/>
      <c r="AQ681" s="1249"/>
      <c r="AR681" s="1249"/>
      <c r="AS681" s="1249"/>
      <c r="AT681" s="1249"/>
      <c r="AU681" s="1249"/>
      <c r="AV681" s="1249"/>
      <c r="AW681" s="1192"/>
      <c r="AX681" s="1192"/>
    </row>
    <row r="682" spans="35:50" ht="14.25">
      <c r="AI682" s="1249"/>
      <c r="AJ682" s="1249"/>
      <c r="AK682" s="1249"/>
      <c r="AL682" s="1249"/>
      <c r="AM682" s="1249"/>
      <c r="AN682" s="1249"/>
      <c r="AO682" s="1249"/>
      <c r="AP682" s="1249"/>
      <c r="AQ682" s="1249"/>
      <c r="AR682" s="1249"/>
      <c r="AS682" s="1249"/>
      <c r="AT682" s="1249"/>
      <c r="AU682" s="1249"/>
      <c r="AV682" s="1249"/>
      <c r="AW682" s="1192"/>
      <c r="AX682" s="1192"/>
    </row>
    <row r="683" spans="35:50" ht="14.25">
      <c r="AI683" s="1249"/>
      <c r="AJ683" s="1249"/>
      <c r="AK683" s="1249"/>
      <c r="AL683" s="1249"/>
      <c r="AM683" s="1249"/>
      <c r="AN683" s="1249"/>
      <c r="AO683" s="1249"/>
      <c r="AP683" s="1249"/>
      <c r="AQ683" s="1249"/>
      <c r="AR683" s="1249"/>
      <c r="AS683" s="1249"/>
      <c r="AT683" s="1249"/>
      <c r="AU683" s="1249"/>
      <c r="AV683" s="1249"/>
      <c r="AW683" s="1192"/>
      <c r="AX683" s="1192"/>
    </row>
    <row r="684" spans="35:50" ht="14.25">
      <c r="AI684" s="1249"/>
      <c r="AJ684" s="1249"/>
      <c r="AK684" s="1249"/>
      <c r="AL684" s="1249"/>
      <c r="AM684" s="1249"/>
      <c r="AN684" s="1249"/>
      <c r="AO684" s="1249"/>
      <c r="AP684" s="1249"/>
      <c r="AQ684" s="1249"/>
      <c r="AR684" s="1249"/>
      <c r="AS684" s="1249"/>
      <c r="AT684" s="1249"/>
      <c r="AU684" s="1249"/>
      <c r="AV684" s="1249"/>
      <c r="AW684" s="1192"/>
      <c r="AX684" s="1192"/>
    </row>
    <row r="685" spans="35:50" ht="14.25">
      <c r="AI685" s="1249"/>
      <c r="AJ685" s="1249"/>
      <c r="AK685" s="1249"/>
      <c r="AL685" s="1249"/>
      <c r="AM685" s="1249"/>
      <c r="AN685" s="1249"/>
      <c r="AO685" s="1249"/>
      <c r="AP685" s="1249"/>
      <c r="AQ685" s="1249"/>
      <c r="AR685" s="1249"/>
      <c r="AS685" s="1249"/>
      <c r="AT685" s="1249"/>
      <c r="AU685" s="1249"/>
      <c r="AV685" s="1249"/>
      <c r="AW685" s="1192"/>
      <c r="AX685" s="1192"/>
    </row>
    <row r="686" spans="35:50" ht="14.25">
      <c r="AI686" s="1249"/>
      <c r="AJ686" s="1249"/>
      <c r="AK686" s="1249"/>
      <c r="AL686" s="1249"/>
      <c r="AM686" s="1249"/>
      <c r="AN686" s="1249"/>
      <c r="AO686" s="1249"/>
      <c r="AP686" s="1249"/>
      <c r="AQ686" s="1249"/>
      <c r="AR686" s="1249"/>
      <c r="AS686" s="1249"/>
      <c r="AT686" s="1249"/>
      <c r="AU686" s="1249"/>
      <c r="AV686" s="1249"/>
      <c r="AW686" s="1192"/>
      <c r="AX686" s="1192"/>
    </row>
    <row r="687" spans="35:50" ht="14.25">
      <c r="AI687" s="1249"/>
      <c r="AJ687" s="1249"/>
      <c r="AK687" s="1249"/>
      <c r="AL687" s="1249"/>
      <c r="AM687" s="1249"/>
      <c r="AN687" s="1249"/>
      <c r="AO687" s="1249"/>
      <c r="AP687" s="1249"/>
      <c r="AQ687" s="1249"/>
      <c r="AR687" s="1249"/>
      <c r="AS687" s="1249"/>
      <c r="AT687" s="1249"/>
      <c r="AU687" s="1249"/>
      <c r="AV687" s="1249"/>
      <c r="AW687" s="1192"/>
      <c r="AX687" s="1192"/>
    </row>
    <row r="688" spans="35:50" ht="14.25">
      <c r="AI688" s="1249"/>
      <c r="AJ688" s="1249"/>
      <c r="AK688" s="1249"/>
      <c r="AL688" s="1249"/>
      <c r="AM688" s="1249"/>
      <c r="AN688" s="1249"/>
      <c r="AO688" s="1249"/>
      <c r="AP688" s="1249"/>
      <c r="AQ688" s="1249"/>
      <c r="AR688" s="1249"/>
      <c r="AS688" s="1249"/>
      <c r="AT688" s="1249"/>
      <c r="AU688" s="1249"/>
      <c r="AV688" s="1249"/>
      <c r="AW688" s="1192"/>
      <c r="AX688" s="1192"/>
    </row>
    <row r="689" spans="35:50" ht="14.25">
      <c r="AI689" s="1249"/>
      <c r="AJ689" s="1249"/>
      <c r="AK689" s="1249"/>
      <c r="AL689" s="1249"/>
      <c r="AM689" s="1249"/>
      <c r="AN689" s="1249"/>
      <c r="AO689" s="1249"/>
      <c r="AP689" s="1249"/>
      <c r="AQ689" s="1249"/>
      <c r="AR689" s="1249"/>
      <c r="AS689" s="1249"/>
      <c r="AT689" s="1249"/>
      <c r="AU689" s="1249"/>
      <c r="AV689" s="1249"/>
      <c r="AW689" s="1192"/>
      <c r="AX689" s="1192"/>
    </row>
    <row r="690" spans="35:50" ht="14.25">
      <c r="AI690" s="1249"/>
      <c r="AJ690" s="1249"/>
      <c r="AK690" s="1249"/>
      <c r="AL690" s="1249"/>
      <c r="AM690" s="1249"/>
      <c r="AN690" s="1249"/>
      <c r="AO690" s="1249"/>
      <c r="AP690" s="1249"/>
      <c r="AQ690" s="1249"/>
      <c r="AR690" s="1249"/>
      <c r="AS690" s="1249"/>
      <c r="AT690" s="1249"/>
      <c r="AU690" s="1249"/>
      <c r="AV690" s="1249"/>
      <c r="AW690" s="1192"/>
      <c r="AX690" s="1192"/>
    </row>
    <row r="691" spans="35:50" ht="14.25">
      <c r="AI691" s="1249"/>
      <c r="AJ691" s="1249"/>
      <c r="AK691" s="1249"/>
      <c r="AL691" s="1249"/>
      <c r="AM691" s="1249"/>
      <c r="AN691" s="1249"/>
      <c r="AO691" s="1249"/>
      <c r="AP691" s="1249"/>
      <c r="AQ691" s="1249"/>
      <c r="AR691" s="1249"/>
      <c r="AS691" s="1249"/>
      <c r="AT691" s="1249"/>
      <c r="AU691" s="1249"/>
      <c r="AV691" s="1249"/>
      <c r="AW691" s="1192"/>
      <c r="AX691" s="1192"/>
    </row>
    <row r="692" spans="35:50" ht="14.25">
      <c r="AI692" s="1249"/>
      <c r="AJ692" s="1249"/>
      <c r="AK692" s="1249"/>
      <c r="AL692" s="1249"/>
      <c r="AM692" s="1249"/>
      <c r="AN692" s="1249"/>
      <c r="AO692" s="1249"/>
      <c r="AP692" s="1249"/>
      <c r="AQ692" s="1249"/>
      <c r="AR692" s="1249"/>
      <c r="AS692" s="1249"/>
      <c r="AT692" s="1249"/>
      <c r="AU692" s="1249"/>
      <c r="AV692" s="1249"/>
      <c r="AW692" s="1192"/>
      <c r="AX692" s="1192"/>
    </row>
    <row r="693" spans="35:50" ht="14.25">
      <c r="AI693" s="1249"/>
      <c r="AJ693" s="1249"/>
      <c r="AK693" s="1249"/>
      <c r="AL693" s="1249"/>
      <c r="AM693" s="1249"/>
      <c r="AN693" s="1249"/>
      <c r="AO693" s="1249"/>
      <c r="AP693" s="1249"/>
      <c r="AQ693" s="1249"/>
      <c r="AR693" s="1249"/>
      <c r="AS693" s="1249"/>
      <c r="AT693" s="1249"/>
      <c r="AU693" s="1249"/>
      <c r="AV693" s="1249"/>
      <c r="AW693" s="1192"/>
      <c r="AX693" s="1192"/>
    </row>
    <row r="694" spans="35:50" ht="14.25">
      <c r="AI694" s="1249"/>
      <c r="AJ694" s="1249"/>
      <c r="AK694" s="1249"/>
      <c r="AL694" s="1249"/>
      <c r="AM694" s="1249"/>
      <c r="AN694" s="1249"/>
      <c r="AO694" s="1249"/>
      <c r="AP694" s="1249"/>
      <c r="AQ694" s="1249"/>
      <c r="AR694" s="1249"/>
      <c r="AS694" s="1249"/>
      <c r="AT694" s="1249"/>
      <c r="AU694" s="1249"/>
      <c r="AV694" s="1249"/>
      <c r="AW694" s="1192"/>
      <c r="AX694" s="1192"/>
    </row>
    <row r="695" spans="35:50" ht="14.25">
      <c r="AI695" s="1249"/>
      <c r="AJ695" s="1249"/>
      <c r="AK695" s="1249"/>
      <c r="AL695" s="1249"/>
      <c r="AM695" s="1249"/>
      <c r="AN695" s="1249"/>
      <c r="AO695" s="1249"/>
      <c r="AP695" s="1249"/>
      <c r="AQ695" s="1249"/>
      <c r="AR695" s="1249"/>
      <c r="AS695" s="1249"/>
      <c r="AT695" s="1249"/>
      <c r="AU695" s="1249"/>
      <c r="AV695" s="1249"/>
      <c r="AW695" s="1192"/>
      <c r="AX695" s="1192"/>
    </row>
    <row r="696" spans="35:50" ht="14.25">
      <c r="AI696" s="1249"/>
      <c r="AJ696" s="1249"/>
      <c r="AK696" s="1249"/>
      <c r="AL696" s="1249"/>
      <c r="AM696" s="1249"/>
      <c r="AN696" s="1249"/>
      <c r="AO696" s="1249"/>
      <c r="AP696" s="1249"/>
      <c r="AQ696" s="1249"/>
      <c r="AR696" s="1249"/>
      <c r="AS696" s="1249"/>
      <c r="AT696" s="1249"/>
      <c r="AU696" s="1249"/>
      <c r="AV696" s="1249"/>
      <c r="AW696" s="1192"/>
      <c r="AX696" s="1192"/>
    </row>
    <row r="697" spans="35:50" ht="14.25">
      <c r="AI697" s="1249"/>
      <c r="AJ697" s="1249"/>
      <c r="AK697" s="1249"/>
      <c r="AL697" s="1249"/>
      <c r="AM697" s="1249"/>
      <c r="AN697" s="1249"/>
      <c r="AO697" s="1249"/>
      <c r="AP697" s="1249"/>
      <c r="AQ697" s="1249"/>
      <c r="AR697" s="1249"/>
      <c r="AS697" s="1249"/>
      <c r="AT697" s="1249"/>
      <c r="AU697" s="1249"/>
      <c r="AV697" s="1249"/>
      <c r="AW697" s="1192"/>
      <c r="AX697" s="1192"/>
    </row>
    <row r="698" spans="35:50" ht="14.25">
      <c r="AI698" s="1249"/>
      <c r="AJ698" s="1249"/>
      <c r="AK698" s="1249"/>
      <c r="AL698" s="1249"/>
      <c r="AM698" s="1249"/>
      <c r="AN698" s="1249"/>
      <c r="AO698" s="1249"/>
      <c r="AP698" s="1249"/>
      <c r="AQ698" s="1249"/>
      <c r="AR698" s="1249"/>
      <c r="AS698" s="1249"/>
      <c r="AT698" s="1249"/>
      <c r="AU698" s="1249"/>
      <c r="AV698" s="1249"/>
      <c r="AW698" s="1192"/>
      <c r="AX698" s="1192"/>
    </row>
    <row r="699" spans="35:50" ht="14.25">
      <c r="AI699" s="1249"/>
      <c r="AJ699" s="1249"/>
      <c r="AK699" s="1249"/>
      <c r="AL699" s="1249"/>
      <c r="AM699" s="1249"/>
      <c r="AN699" s="1249"/>
      <c r="AO699" s="1249"/>
      <c r="AP699" s="1249"/>
      <c r="AQ699" s="1249"/>
      <c r="AR699" s="1249"/>
      <c r="AS699" s="1249"/>
      <c r="AT699" s="1249"/>
      <c r="AU699" s="1249"/>
      <c r="AV699" s="1249"/>
      <c r="AW699" s="1192"/>
      <c r="AX699" s="1192"/>
    </row>
    <row r="700" spans="35:50" ht="14.25">
      <c r="AI700" s="1249"/>
      <c r="AJ700" s="1249"/>
      <c r="AK700" s="1249"/>
      <c r="AL700" s="1249"/>
      <c r="AM700" s="1249"/>
      <c r="AN700" s="1249"/>
      <c r="AO700" s="1249"/>
      <c r="AP700" s="1249"/>
      <c r="AQ700" s="1249"/>
      <c r="AR700" s="1249"/>
      <c r="AS700" s="1249"/>
      <c r="AT700" s="1249"/>
      <c r="AU700" s="1249"/>
      <c r="AV700" s="1249"/>
      <c r="AW700" s="1192"/>
      <c r="AX700" s="1192"/>
    </row>
    <row r="701" spans="35:50" ht="14.25">
      <c r="AI701" s="1249"/>
      <c r="AJ701" s="1249"/>
      <c r="AK701" s="1249"/>
      <c r="AL701" s="1249"/>
      <c r="AM701" s="1249"/>
      <c r="AN701" s="1249"/>
      <c r="AO701" s="1249"/>
      <c r="AP701" s="1249"/>
      <c r="AQ701" s="1249"/>
      <c r="AR701" s="1249"/>
      <c r="AS701" s="1249"/>
      <c r="AT701" s="1249"/>
      <c r="AU701" s="1249"/>
      <c r="AV701" s="1249"/>
      <c r="AW701" s="1192"/>
      <c r="AX701" s="1192"/>
    </row>
    <row r="702" spans="35:50" ht="14.25">
      <c r="AI702" s="1249"/>
      <c r="AJ702" s="1249"/>
      <c r="AK702" s="1249"/>
      <c r="AL702" s="1249"/>
      <c r="AM702" s="1249"/>
      <c r="AN702" s="1249"/>
      <c r="AO702" s="1249"/>
      <c r="AP702" s="1249"/>
      <c r="AQ702" s="1249"/>
      <c r="AR702" s="1249"/>
      <c r="AS702" s="1249"/>
      <c r="AT702" s="1249"/>
      <c r="AU702" s="1249"/>
      <c r="AV702" s="1249"/>
      <c r="AW702" s="1192"/>
      <c r="AX702" s="1192"/>
    </row>
    <row r="703" spans="35:50" ht="14.25">
      <c r="AI703" s="1249"/>
      <c r="AJ703" s="1249"/>
      <c r="AK703" s="1249"/>
      <c r="AL703" s="1249"/>
      <c r="AM703" s="1249"/>
      <c r="AN703" s="1249"/>
      <c r="AO703" s="1249"/>
      <c r="AP703" s="1249"/>
      <c r="AQ703" s="1249"/>
      <c r="AR703" s="1249"/>
      <c r="AS703" s="1249"/>
      <c r="AT703" s="1249"/>
      <c r="AU703" s="1249"/>
      <c r="AV703" s="1249"/>
      <c r="AW703" s="1192"/>
      <c r="AX703" s="1192"/>
    </row>
    <row r="704" spans="35:50" ht="14.25">
      <c r="AI704" s="1249"/>
      <c r="AJ704" s="1249"/>
      <c r="AK704" s="1249"/>
      <c r="AL704" s="1249"/>
      <c r="AM704" s="1249"/>
      <c r="AN704" s="1249"/>
      <c r="AO704" s="1249"/>
      <c r="AP704" s="1249"/>
      <c r="AQ704" s="1249"/>
      <c r="AR704" s="1249"/>
      <c r="AS704" s="1249"/>
      <c r="AT704" s="1249"/>
      <c r="AU704" s="1249"/>
      <c r="AV704" s="1249"/>
      <c r="AW704" s="1192"/>
      <c r="AX704" s="1192"/>
    </row>
    <row r="705" spans="35:50" ht="14.25">
      <c r="AI705" s="1249"/>
      <c r="AJ705" s="1249"/>
      <c r="AK705" s="1249"/>
      <c r="AL705" s="1249"/>
      <c r="AM705" s="1249"/>
      <c r="AN705" s="1249"/>
      <c r="AO705" s="1249"/>
      <c r="AP705" s="1249"/>
      <c r="AQ705" s="1249"/>
      <c r="AR705" s="1249"/>
      <c r="AS705" s="1249"/>
      <c r="AT705" s="1249"/>
      <c r="AU705" s="1249"/>
      <c r="AV705" s="1249"/>
      <c r="AW705" s="1192"/>
      <c r="AX705" s="1192"/>
    </row>
    <row r="706" spans="35:50" ht="14.25">
      <c r="AI706" s="1249"/>
      <c r="AJ706" s="1249"/>
      <c r="AK706" s="1249"/>
      <c r="AL706" s="1249"/>
      <c r="AM706" s="1249"/>
      <c r="AN706" s="1249"/>
      <c r="AO706" s="1249"/>
      <c r="AP706" s="1249"/>
      <c r="AQ706" s="1249"/>
      <c r="AR706" s="1249"/>
      <c r="AS706" s="1249"/>
      <c r="AT706" s="1249"/>
      <c r="AU706" s="1249"/>
      <c r="AV706" s="1249"/>
      <c r="AW706" s="1192"/>
      <c r="AX706" s="1192"/>
    </row>
    <row r="707" spans="35:50" ht="14.25">
      <c r="AI707" s="1249"/>
      <c r="AJ707" s="1249"/>
      <c r="AK707" s="1249"/>
      <c r="AL707" s="1249"/>
      <c r="AM707" s="1249"/>
      <c r="AN707" s="1249"/>
      <c r="AO707" s="1249"/>
      <c r="AP707" s="1249"/>
      <c r="AQ707" s="1249"/>
      <c r="AR707" s="1249"/>
      <c r="AS707" s="1249"/>
      <c r="AT707" s="1249"/>
      <c r="AU707" s="1249"/>
      <c r="AV707" s="1249"/>
      <c r="AW707" s="1192"/>
      <c r="AX707" s="1192"/>
    </row>
    <row r="708" spans="35:50" ht="14.25">
      <c r="AI708" s="1249"/>
      <c r="AJ708" s="1249"/>
      <c r="AK708" s="1249"/>
      <c r="AL708" s="1249"/>
      <c r="AM708" s="1249"/>
      <c r="AN708" s="1249"/>
      <c r="AO708" s="1249"/>
      <c r="AP708" s="1249"/>
      <c r="AQ708" s="1249"/>
      <c r="AR708" s="1249"/>
      <c r="AS708" s="1249"/>
      <c r="AT708" s="1249"/>
      <c r="AU708" s="1249"/>
      <c r="AV708" s="1249"/>
      <c r="AW708" s="1192"/>
      <c r="AX708" s="1192"/>
    </row>
    <row r="709" spans="35:50" ht="14.25">
      <c r="AI709" s="1249"/>
      <c r="AJ709" s="1249"/>
      <c r="AK709" s="1249"/>
      <c r="AL709" s="1249"/>
      <c r="AM709" s="1249"/>
      <c r="AN709" s="1249"/>
      <c r="AO709" s="1249"/>
      <c r="AP709" s="1249"/>
      <c r="AQ709" s="1249"/>
      <c r="AR709" s="1249"/>
      <c r="AS709" s="1249"/>
      <c r="AT709" s="1249"/>
      <c r="AU709" s="1249"/>
      <c r="AV709" s="1249"/>
      <c r="AW709" s="1192"/>
      <c r="AX709" s="1192"/>
    </row>
    <row r="710" spans="35:50" ht="14.25">
      <c r="AI710" s="1249"/>
      <c r="AJ710" s="1249"/>
      <c r="AK710" s="1249"/>
      <c r="AL710" s="1249"/>
      <c r="AM710" s="1249"/>
      <c r="AN710" s="1249"/>
      <c r="AO710" s="1249"/>
      <c r="AP710" s="1249"/>
      <c r="AQ710" s="1249"/>
      <c r="AR710" s="1249"/>
      <c r="AS710" s="1249"/>
      <c r="AT710" s="1249"/>
      <c r="AU710" s="1249"/>
      <c r="AV710" s="1249"/>
      <c r="AW710" s="1192"/>
      <c r="AX710" s="1192"/>
    </row>
    <row r="711" spans="35:50" ht="14.25">
      <c r="AI711" s="1249"/>
      <c r="AJ711" s="1249"/>
      <c r="AK711" s="1249"/>
      <c r="AL711" s="1249"/>
      <c r="AM711" s="1249"/>
      <c r="AN711" s="1249"/>
      <c r="AO711" s="1249"/>
      <c r="AP711" s="1249"/>
      <c r="AQ711" s="1249"/>
      <c r="AR711" s="1249"/>
      <c r="AS711" s="1249"/>
      <c r="AT711" s="1249"/>
      <c r="AU711" s="1249"/>
      <c r="AV711" s="1249"/>
      <c r="AW711" s="1192"/>
      <c r="AX711" s="1192"/>
    </row>
    <row r="712" spans="35:50" ht="14.25">
      <c r="AI712" s="1249"/>
      <c r="AJ712" s="1249"/>
      <c r="AK712" s="1249"/>
      <c r="AL712" s="1249"/>
      <c r="AM712" s="1249"/>
      <c r="AN712" s="1249"/>
      <c r="AO712" s="1249"/>
      <c r="AP712" s="1249"/>
      <c r="AQ712" s="1249"/>
      <c r="AR712" s="1249"/>
      <c r="AS712" s="1249"/>
      <c r="AT712" s="1249"/>
      <c r="AU712" s="1249"/>
      <c r="AV712" s="1249"/>
      <c r="AW712" s="1192"/>
      <c r="AX712" s="1192"/>
    </row>
    <row r="713" spans="35:50" ht="14.25">
      <c r="AI713" s="1249"/>
      <c r="AJ713" s="1249"/>
      <c r="AK713" s="1249"/>
      <c r="AL713" s="1249"/>
      <c r="AM713" s="1249"/>
      <c r="AN713" s="1249"/>
      <c r="AO713" s="1249"/>
      <c r="AP713" s="1249"/>
      <c r="AQ713" s="1249"/>
      <c r="AR713" s="1249"/>
      <c r="AS713" s="1249"/>
      <c r="AT713" s="1249"/>
      <c r="AU713" s="1249"/>
      <c r="AV713" s="1249"/>
      <c r="AW713" s="1192"/>
      <c r="AX713" s="1192"/>
    </row>
    <row r="714" spans="35:50" ht="14.25">
      <c r="AI714" s="1249"/>
      <c r="AJ714" s="1249"/>
      <c r="AK714" s="1249"/>
      <c r="AL714" s="1249"/>
      <c r="AM714" s="1249"/>
      <c r="AN714" s="1249"/>
      <c r="AO714" s="1249"/>
      <c r="AP714" s="1249"/>
      <c r="AQ714" s="1249"/>
      <c r="AR714" s="1249"/>
      <c r="AS714" s="1249"/>
      <c r="AT714" s="1249"/>
      <c r="AU714" s="1249"/>
      <c r="AV714" s="1249"/>
      <c r="AW714" s="1192"/>
      <c r="AX714" s="1192"/>
    </row>
    <row r="715" spans="35:50" ht="14.25">
      <c r="AI715" s="1249"/>
      <c r="AJ715" s="1249"/>
      <c r="AK715" s="1249"/>
      <c r="AL715" s="1249"/>
      <c r="AM715" s="1249"/>
      <c r="AN715" s="1249"/>
      <c r="AO715" s="1249"/>
      <c r="AP715" s="1249"/>
      <c r="AQ715" s="1249"/>
      <c r="AR715" s="1249"/>
      <c r="AS715" s="1249"/>
      <c r="AT715" s="1249"/>
      <c r="AU715" s="1249"/>
      <c r="AV715" s="1249"/>
      <c r="AW715" s="1192"/>
      <c r="AX715" s="1192"/>
    </row>
    <row r="716" spans="35:50" ht="14.25">
      <c r="AI716" s="1249"/>
      <c r="AJ716" s="1249"/>
      <c r="AK716" s="1249"/>
      <c r="AL716" s="1249"/>
      <c r="AM716" s="1249"/>
      <c r="AN716" s="1249"/>
      <c r="AO716" s="1249"/>
      <c r="AP716" s="1249"/>
      <c r="AQ716" s="1249"/>
      <c r="AR716" s="1249"/>
      <c r="AS716" s="1249"/>
      <c r="AT716" s="1249"/>
      <c r="AU716" s="1249"/>
      <c r="AV716" s="1249"/>
      <c r="AW716" s="1192"/>
      <c r="AX716" s="1192"/>
    </row>
    <row r="717" spans="35:50" ht="14.25">
      <c r="AI717" s="1249"/>
      <c r="AJ717" s="1249"/>
      <c r="AK717" s="1249"/>
      <c r="AL717" s="1249"/>
      <c r="AM717" s="1249"/>
      <c r="AN717" s="1249"/>
      <c r="AO717" s="1249"/>
      <c r="AP717" s="1249"/>
      <c r="AQ717" s="1249"/>
      <c r="AR717" s="1249"/>
      <c r="AS717" s="1249"/>
      <c r="AT717" s="1249"/>
      <c r="AU717" s="1249"/>
      <c r="AV717" s="1249"/>
      <c r="AW717" s="1192"/>
      <c r="AX717" s="1192"/>
    </row>
    <row r="718" spans="35:50" ht="14.25">
      <c r="AI718" s="1249"/>
      <c r="AJ718" s="1249"/>
      <c r="AK718" s="1249"/>
      <c r="AL718" s="1249"/>
      <c r="AM718" s="1249"/>
      <c r="AN718" s="1249"/>
      <c r="AO718" s="1249"/>
      <c r="AP718" s="1249"/>
      <c r="AQ718" s="1249"/>
      <c r="AR718" s="1249"/>
      <c r="AS718" s="1249"/>
      <c r="AT718" s="1249"/>
      <c r="AU718" s="1249"/>
      <c r="AV718" s="1249"/>
      <c r="AW718" s="1192"/>
      <c r="AX718" s="1192"/>
    </row>
    <row r="719" spans="35:50" ht="14.25">
      <c r="AI719" s="1249"/>
      <c r="AJ719" s="1249"/>
      <c r="AK719" s="1249"/>
      <c r="AL719" s="1249"/>
      <c r="AM719" s="1249"/>
      <c r="AN719" s="1249"/>
      <c r="AO719" s="1249"/>
      <c r="AP719" s="1249"/>
      <c r="AQ719" s="1249"/>
      <c r="AR719" s="1249"/>
      <c r="AS719" s="1249"/>
      <c r="AT719" s="1249"/>
      <c r="AU719" s="1249"/>
      <c r="AV719" s="1249"/>
      <c r="AW719" s="1192"/>
      <c r="AX719" s="1192"/>
    </row>
    <row r="720" spans="35:50" ht="14.25">
      <c r="AI720" s="1249"/>
      <c r="AJ720" s="1249"/>
      <c r="AK720" s="1249"/>
      <c r="AL720" s="1249"/>
      <c r="AM720" s="1249"/>
      <c r="AN720" s="1249"/>
      <c r="AO720" s="1249"/>
      <c r="AP720" s="1249"/>
      <c r="AQ720" s="1249"/>
      <c r="AR720" s="1249"/>
      <c r="AS720" s="1249"/>
      <c r="AT720" s="1249"/>
      <c r="AU720" s="1249"/>
      <c r="AV720" s="1249"/>
      <c r="AW720" s="1192"/>
      <c r="AX720" s="1192"/>
    </row>
    <row r="721" spans="35:50" ht="14.25">
      <c r="AI721" s="1249"/>
      <c r="AJ721" s="1249"/>
      <c r="AK721" s="1249"/>
      <c r="AL721" s="1249"/>
      <c r="AM721" s="1249"/>
      <c r="AN721" s="1249"/>
      <c r="AO721" s="1249"/>
      <c r="AP721" s="1249"/>
      <c r="AQ721" s="1249"/>
      <c r="AR721" s="1249"/>
      <c r="AS721" s="1249"/>
      <c r="AT721" s="1249"/>
      <c r="AU721" s="1249"/>
      <c r="AV721" s="1249"/>
      <c r="AW721" s="1192"/>
      <c r="AX721" s="1192"/>
    </row>
    <row r="722" spans="35:50" ht="14.25">
      <c r="AI722" s="1249"/>
      <c r="AJ722" s="1249"/>
      <c r="AK722" s="1249"/>
      <c r="AL722" s="1249"/>
      <c r="AM722" s="1249"/>
      <c r="AN722" s="1249"/>
      <c r="AO722" s="1249"/>
      <c r="AP722" s="1249"/>
      <c r="AQ722" s="1249"/>
      <c r="AR722" s="1249"/>
      <c r="AS722" s="1249"/>
      <c r="AT722" s="1249"/>
      <c r="AU722" s="1249"/>
      <c r="AV722" s="1249"/>
      <c r="AW722" s="1192"/>
      <c r="AX722" s="1192"/>
    </row>
    <row r="723" spans="35:50" ht="14.25">
      <c r="AI723" s="1249"/>
      <c r="AJ723" s="1249"/>
      <c r="AK723" s="1249"/>
      <c r="AL723" s="1249"/>
      <c r="AM723" s="1249"/>
      <c r="AN723" s="1249"/>
      <c r="AO723" s="1249"/>
      <c r="AP723" s="1249"/>
      <c r="AQ723" s="1249"/>
      <c r="AR723" s="1249"/>
      <c r="AS723" s="1249"/>
      <c r="AT723" s="1249"/>
      <c r="AU723" s="1249"/>
      <c r="AV723" s="1249"/>
      <c r="AW723" s="1192"/>
      <c r="AX723" s="1192"/>
    </row>
    <row r="724" spans="35:50" ht="14.25">
      <c r="AI724" s="1249"/>
      <c r="AJ724" s="1249"/>
      <c r="AK724" s="1249"/>
      <c r="AL724" s="1249"/>
      <c r="AM724" s="1249"/>
      <c r="AN724" s="1249"/>
      <c r="AO724" s="1249"/>
      <c r="AP724" s="1249"/>
      <c r="AQ724" s="1249"/>
      <c r="AR724" s="1249"/>
      <c r="AS724" s="1249"/>
      <c r="AT724" s="1249"/>
      <c r="AU724" s="1249"/>
      <c r="AV724" s="1249"/>
      <c r="AW724" s="1192"/>
      <c r="AX724" s="1192"/>
    </row>
    <row r="725" spans="35:50" ht="14.25">
      <c r="AI725" s="1249"/>
      <c r="AJ725" s="1249"/>
      <c r="AK725" s="1249"/>
      <c r="AL725" s="1249"/>
      <c r="AM725" s="1249"/>
      <c r="AN725" s="1249"/>
      <c r="AO725" s="1249"/>
      <c r="AP725" s="1249"/>
      <c r="AQ725" s="1249"/>
      <c r="AR725" s="1249"/>
      <c r="AS725" s="1249"/>
      <c r="AT725" s="1249"/>
      <c r="AU725" s="1249"/>
      <c r="AV725" s="1249"/>
      <c r="AW725" s="1192"/>
      <c r="AX725" s="1192"/>
    </row>
    <row r="726" spans="35:50" ht="14.25">
      <c r="AI726" s="1249"/>
      <c r="AJ726" s="1249"/>
      <c r="AK726" s="1249"/>
      <c r="AL726" s="1249"/>
      <c r="AM726" s="1249"/>
      <c r="AN726" s="1249"/>
      <c r="AO726" s="1249"/>
      <c r="AP726" s="1249"/>
      <c r="AQ726" s="1249"/>
      <c r="AR726" s="1249"/>
      <c r="AS726" s="1249"/>
      <c r="AT726" s="1249"/>
      <c r="AU726" s="1249"/>
      <c r="AV726" s="1249"/>
      <c r="AW726" s="1192"/>
      <c r="AX726" s="1192"/>
    </row>
    <row r="727" spans="35:50" ht="14.25">
      <c r="AI727" s="1249"/>
      <c r="AJ727" s="1249"/>
      <c r="AK727" s="1249"/>
      <c r="AL727" s="1249"/>
      <c r="AM727" s="1249"/>
      <c r="AN727" s="1249"/>
      <c r="AO727" s="1249"/>
      <c r="AP727" s="1249"/>
      <c r="AQ727" s="1249"/>
      <c r="AR727" s="1249"/>
      <c r="AS727" s="1249"/>
      <c r="AT727" s="1249"/>
      <c r="AU727" s="1249"/>
      <c r="AV727" s="1249"/>
      <c r="AW727" s="1192"/>
      <c r="AX727" s="1192"/>
    </row>
    <row r="728" spans="35:50" ht="14.25">
      <c r="AI728" s="1249"/>
      <c r="AJ728" s="1249"/>
      <c r="AK728" s="1249"/>
      <c r="AL728" s="1249"/>
      <c r="AM728" s="1249"/>
      <c r="AN728" s="1249"/>
      <c r="AO728" s="1249"/>
      <c r="AP728" s="1249"/>
      <c r="AQ728" s="1249"/>
      <c r="AR728" s="1249"/>
      <c r="AS728" s="1249"/>
      <c r="AT728" s="1249"/>
      <c r="AU728" s="1249"/>
      <c r="AV728" s="1249"/>
      <c r="AW728" s="1192"/>
      <c r="AX728" s="1192"/>
    </row>
    <row r="729" spans="35:50" ht="14.25">
      <c r="AI729" s="1249"/>
      <c r="AJ729" s="1249"/>
      <c r="AK729" s="1249"/>
      <c r="AL729" s="1249"/>
      <c r="AM729" s="1249"/>
      <c r="AN729" s="1249"/>
      <c r="AO729" s="1249"/>
      <c r="AP729" s="1249"/>
      <c r="AQ729" s="1249"/>
      <c r="AR729" s="1249"/>
      <c r="AS729" s="1249"/>
      <c r="AT729" s="1249"/>
      <c r="AU729" s="1249"/>
      <c r="AV729" s="1249"/>
      <c r="AW729" s="1192"/>
      <c r="AX729" s="1192"/>
    </row>
    <row r="730" spans="35:50" ht="14.25">
      <c r="AI730" s="1249"/>
      <c r="AJ730" s="1249"/>
      <c r="AK730" s="1249"/>
      <c r="AL730" s="1249"/>
      <c r="AM730" s="1249"/>
      <c r="AN730" s="1249"/>
      <c r="AO730" s="1249"/>
      <c r="AP730" s="1249"/>
      <c r="AQ730" s="1249"/>
      <c r="AR730" s="1249"/>
      <c r="AS730" s="1249"/>
      <c r="AT730" s="1249"/>
      <c r="AU730" s="1249"/>
      <c r="AV730" s="1249"/>
      <c r="AW730" s="1192"/>
      <c r="AX730" s="1192"/>
    </row>
    <row r="731" spans="35:50" ht="14.25">
      <c r="AI731" s="1249"/>
      <c r="AJ731" s="1249"/>
      <c r="AK731" s="1249"/>
      <c r="AL731" s="1249"/>
      <c r="AM731" s="1249"/>
      <c r="AN731" s="1249"/>
      <c r="AO731" s="1249"/>
      <c r="AP731" s="1249"/>
      <c r="AQ731" s="1249"/>
      <c r="AR731" s="1249"/>
      <c r="AS731" s="1249"/>
      <c r="AT731" s="1249"/>
      <c r="AU731" s="1249"/>
      <c r="AV731" s="1249"/>
      <c r="AW731" s="1192"/>
      <c r="AX731" s="1192"/>
    </row>
    <row r="732" spans="35:50" ht="14.25">
      <c r="AI732" s="1249"/>
      <c r="AJ732" s="1249"/>
      <c r="AK732" s="1249"/>
      <c r="AL732" s="1249"/>
      <c r="AM732" s="1249"/>
      <c r="AN732" s="1249"/>
      <c r="AO732" s="1249"/>
      <c r="AP732" s="1249"/>
      <c r="AQ732" s="1249"/>
      <c r="AR732" s="1249"/>
      <c r="AS732" s="1249"/>
      <c r="AT732" s="1249"/>
      <c r="AU732" s="1249"/>
      <c r="AV732" s="1249"/>
      <c r="AW732" s="1192"/>
      <c r="AX732" s="1192"/>
    </row>
    <row r="733" spans="35:50" ht="14.25">
      <c r="AI733" s="1249"/>
      <c r="AJ733" s="1249"/>
      <c r="AK733" s="1249"/>
      <c r="AL733" s="1249"/>
      <c r="AM733" s="1249"/>
      <c r="AN733" s="1249"/>
      <c r="AO733" s="1249"/>
      <c r="AP733" s="1249"/>
      <c r="AQ733" s="1249"/>
      <c r="AR733" s="1249"/>
      <c r="AS733" s="1249"/>
      <c r="AT733" s="1249"/>
      <c r="AU733" s="1249"/>
      <c r="AV733" s="1249"/>
      <c r="AW733" s="1192"/>
      <c r="AX733" s="1192"/>
    </row>
    <row r="734" spans="35:50" ht="14.25">
      <c r="AI734" s="1249"/>
      <c r="AJ734" s="1249"/>
      <c r="AK734" s="1249"/>
      <c r="AL734" s="1249"/>
      <c r="AM734" s="1249"/>
      <c r="AN734" s="1249"/>
      <c r="AO734" s="1249"/>
      <c r="AP734" s="1249"/>
      <c r="AQ734" s="1249"/>
      <c r="AR734" s="1249"/>
      <c r="AS734" s="1249"/>
      <c r="AT734" s="1249"/>
      <c r="AU734" s="1249"/>
      <c r="AV734" s="1249"/>
      <c r="AW734" s="1192"/>
      <c r="AX734" s="1192"/>
    </row>
    <row r="735" spans="35:50" ht="14.25">
      <c r="AI735" s="1249"/>
      <c r="AJ735" s="1249"/>
      <c r="AK735" s="1249"/>
      <c r="AL735" s="1249"/>
      <c r="AM735" s="1249"/>
      <c r="AN735" s="1249"/>
      <c r="AO735" s="1249"/>
      <c r="AP735" s="1249"/>
      <c r="AQ735" s="1249"/>
      <c r="AR735" s="1249"/>
      <c r="AS735" s="1249"/>
      <c r="AT735" s="1249"/>
      <c r="AU735" s="1249"/>
      <c r="AV735" s="1249"/>
      <c r="AW735" s="1192"/>
      <c r="AX735" s="1192"/>
    </row>
    <row r="736" spans="35:50" ht="14.25">
      <c r="AI736" s="1249"/>
      <c r="AJ736" s="1249"/>
      <c r="AK736" s="1249"/>
      <c r="AL736" s="1249"/>
      <c r="AM736" s="1249"/>
      <c r="AN736" s="1249"/>
      <c r="AO736" s="1249"/>
      <c r="AP736" s="1249"/>
      <c r="AQ736" s="1249"/>
      <c r="AR736" s="1249"/>
      <c r="AS736" s="1249"/>
      <c r="AT736" s="1249"/>
      <c r="AU736" s="1249"/>
      <c r="AV736" s="1249"/>
      <c r="AW736" s="1192"/>
      <c r="AX736" s="1192"/>
    </row>
    <row r="737" spans="35:50" ht="14.25">
      <c r="AI737" s="1249"/>
      <c r="AJ737" s="1249"/>
      <c r="AK737" s="1249"/>
      <c r="AL737" s="1249"/>
      <c r="AM737" s="1249"/>
      <c r="AN737" s="1249"/>
      <c r="AO737" s="1249"/>
      <c r="AP737" s="1249"/>
      <c r="AQ737" s="1249"/>
      <c r="AR737" s="1249"/>
      <c r="AS737" s="1249"/>
      <c r="AT737" s="1249"/>
      <c r="AU737" s="1249"/>
      <c r="AV737" s="1249"/>
      <c r="AW737" s="1192"/>
      <c r="AX737" s="1192"/>
    </row>
    <row r="738" spans="35:50" ht="14.25">
      <c r="AI738" s="1249"/>
      <c r="AJ738" s="1249"/>
      <c r="AK738" s="1249"/>
      <c r="AL738" s="1249"/>
      <c r="AM738" s="1249"/>
      <c r="AN738" s="1249"/>
      <c r="AO738" s="1249"/>
      <c r="AP738" s="1249"/>
      <c r="AQ738" s="1249"/>
      <c r="AR738" s="1249"/>
      <c r="AS738" s="1249"/>
      <c r="AT738" s="1249"/>
      <c r="AU738" s="1249"/>
      <c r="AV738" s="1249"/>
      <c r="AW738" s="1192"/>
      <c r="AX738" s="1192"/>
    </row>
    <row r="739" spans="35:50" ht="14.25">
      <c r="AI739" s="1249"/>
      <c r="AJ739" s="1249"/>
      <c r="AK739" s="1249"/>
      <c r="AL739" s="1249"/>
      <c r="AM739" s="1249"/>
      <c r="AN739" s="1249"/>
      <c r="AO739" s="1249"/>
      <c r="AP739" s="1249"/>
      <c r="AQ739" s="1249"/>
      <c r="AR739" s="1249"/>
      <c r="AS739" s="1249"/>
      <c r="AT739" s="1249"/>
      <c r="AU739" s="1249"/>
      <c r="AV739" s="1249"/>
      <c r="AW739" s="1192"/>
      <c r="AX739" s="1192"/>
    </row>
    <row r="740" spans="35:50" ht="14.25">
      <c r="AI740" s="1249"/>
      <c r="AJ740" s="1249"/>
      <c r="AK740" s="1249"/>
      <c r="AL740" s="1249"/>
      <c r="AM740" s="1249"/>
      <c r="AN740" s="1249"/>
      <c r="AO740" s="1249"/>
      <c r="AP740" s="1249"/>
      <c r="AQ740" s="1249"/>
      <c r="AR740" s="1249"/>
      <c r="AS740" s="1249"/>
      <c r="AT740" s="1249"/>
      <c r="AU740" s="1249"/>
      <c r="AV740" s="1249"/>
      <c r="AW740" s="1192"/>
      <c r="AX740" s="1192"/>
    </row>
    <row r="741" spans="35:50" ht="14.25">
      <c r="AI741" s="1249"/>
      <c r="AJ741" s="1249"/>
      <c r="AK741" s="1249"/>
      <c r="AL741" s="1249"/>
      <c r="AM741" s="1249"/>
      <c r="AN741" s="1249"/>
      <c r="AO741" s="1249"/>
      <c r="AP741" s="1249"/>
      <c r="AQ741" s="1249"/>
      <c r="AR741" s="1249"/>
      <c r="AS741" s="1249"/>
      <c r="AT741" s="1249"/>
      <c r="AU741" s="1249"/>
      <c r="AV741" s="1249"/>
      <c r="AW741" s="1192"/>
      <c r="AX741" s="1192"/>
    </row>
    <row r="742" spans="35:50" ht="14.25">
      <c r="AI742" s="1249"/>
      <c r="AJ742" s="1249"/>
      <c r="AK742" s="1249"/>
      <c r="AL742" s="1249"/>
      <c r="AM742" s="1249"/>
      <c r="AN742" s="1249"/>
      <c r="AO742" s="1249"/>
      <c r="AP742" s="1249"/>
      <c r="AQ742" s="1249"/>
      <c r="AR742" s="1249"/>
      <c r="AS742" s="1249"/>
      <c r="AT742" s="1249"/>
      <c r="AU742" s="1249"/>
      <c r="AV742" s="1249"/>
      <c r="AW742" s="1192"/>
      <c r="AX742" s="1192"/>
    </row>
    <row r="743" spans="35:50" ht="14.25">
      <c r="AI743" s="1249"/>
      <c r="AJ743" s="1249"/>
      <c r="AK743" s="1249"/>
      <c r="AL743" s="1249"/>
      <c r="AM743" s="1249"/>
      <c r="AN743" s="1249"/>
      <c r="AO743" s="1249"/>
      <c r="AP743" s="1249"/>
      <c r="AQ743" s="1249"/>
      <c r="AR743" s="1249"/>
      <c r="AS743" s="1249"/>
      <c r="AT743" s="1249"/>
      <c r="AU743" s="1249"/>
      <c r="AV743" s="1249"/>
      <c r="AW743" s="1192"/>
      <c r="AX743" s="1192"/>
    </row>
    <row r="744" spans="35:50" ht="14.25">
      <c r="AI744" s="1249"/>
      <c r="AJ744" s="1249"/>
      <c r="AK744" s="1249"/>
      <c r="AL744" s="1249"/>
      <c r="AM744" s="1249"/>
      <c r="AN744" s="1249"/>
      <c r="AO744" s="1249"/>
      <c r="AP744" s="1249"/>
      <c r="AQ744" s="1249"/>
      <c r="AR744" s="1249"/>
      <c r="AS744" s="1249"/>
      <c r="AT744" s="1249"/>
      <c r="AU744" s="1249"/>
      <c r="AV744" s="1249"/>
      <c r="AW744" s="1192"/>
      <c r="AX744" s="1192"/>
    </row>
    <row r="745" spans="35:50" ht="14.25">
      <c r="AI745" s="1249"/>
      <c r="AJ745" s="1249"/>
      <c r="AK745" s="1249"/>
      <c r="AL745" s="1249"/>
      <c r="AM745" s="1249"/>
      <c r="AN745" s="1249"/>
      <c r="AO745" s="1249"/>
      <c r="AP745" s="1249"/>
      <c r="AQ745" s="1249"/>
      <c r="AR745" s="1249"/>
      <c r="AS745" s="1249"/>
      <c r="AT745" s="1249"/>
      <c r="AU745" s="1249"/>
      <c r="AV745" s="1249"/>
      <c r="AW745" s="1192"/>
      <c r="AX745" s="1192"/>
    </row>
    <row r="746" spans="35:50" ht="14.25">
      <c r="AI746" s="1249"/>
      <c r="AJ746" s="1249"/>
      <c r="AK746" s="1249"/>
      <c r="AL746" s="1249"/>
      <c r="AM746" s="1249"/>
      <c r="AN746" s="1249"/>
      <c r="AO746" s="1249"/>
      <c r="AP746" s="1249"/>
      <c r="AQ746" s="1249"/>
      <c r="AR746" s="1249"/>
      <c r="AS746" s="1249"/>
      <c r="AT746" s="1249"/>
      <c r="AU746" s="1249"/>
      <c r="AV746" s="1249"/>
      <c r="AW746" s="1192"/>
      <c r="AX746" s="1192"/>
    </row>
    <row r="747" spans="35:50" ht="14.25">
      <c r="AI747" s="1249"/>
      <c r="AJ747" s="1249"/>
      <c r="AK747" s="1249"/>
      <c r="AL747" s="1249"/>
      <c r="AM747" s="1249"/>
      <c r="AN747" s="1249"/>
      <c r="AO747" s="1249"/>
      <c r="AP747" s="1249"/>
      <c r="AQ747" s="1249"/>
      <c r="AR747" s="1249"/>
      <c r="AS747" s="1249"/>
      <c r="AT747" s="1249"/>
      <c r="AU747" s="1249"/>
      <c r="AV747" s="1249"/>
      <c r="AW747" s="1192"/>
      <c r="AX747" s="1192"/>
    </row>
    <row r="748" spans="35:50" ht="14.25">
      <c r="AI748" s="1249"/>
      <c r="AJ748" s="1249"/>
      <c r="AK748" s="1249"/>
      <c r="AL748" s="1249"/>
      <c r="AM748" s="1249"/>
      <c r="AN748" s="1249"/>
      <c r="AO748" s="1249"/>
      <c r="AP748" s="1249"/>
      <c r="AQ748" s="1249"/>
      <c r="AR748" s="1249"/>
      <c r="AS748" s="1249"/>
      <c r="AT748" s="1249"/>
      <c r="AU748" s="1249"/>
      <c r="AV748" s="1249"/>
      <c r="AW748" s="1192"/>
      <c r="AX748" s="1192"/>
    </row>
    <row r="749" spans="35:50" ht="14.25">
      <c r="AI749" s="1249"/>
      <c r="AJ749" s="1249"/>
      <c r="AK749" s="1249"/>
      <c r="AL749" s="1249"/>
      <c r="AM749" s="1249"/>
      <c r="AN749" s="1249"/>
      <c r="AO749" s="1249"/>
      <c r="AP749" s="1249"/>
      <c r="AQ749" s="1249"/>
      <c r="AR749" s="1249"/>
      <c r="AS749" s="1249"/>
      <c r="AT749" s="1249"/>
      <c r="AU749" s="1249"/>
      <c r="AV749" s="1249"/>
      <c r="AW749" s="1192"/>
      <c r="AX749" s="1192"/>
    </row>
    <row r="750" spans="35:50" ht="14.25">
      <c r="AI750" s="1249"/>
      <c r="AJ750" s="1249"/>
      <c r="AK750" s="1249"/>
      <c r="AL750" s="1249"/>
      <c r="AM750" s="1249"/>
      <c r="AN750" s="1249"/>
      <c r="AO750" s="1249"/>
      <c r="AP750" s="1249"/>
      <c r="AQ750" s="1249"/>
      <c r="AR750" s="1249"/>
      <c r="AS750" s="1249"/>
      <c r="AT750" s="1249"/>
      <c r="AU750" s="1249"/>
      <c r="AV750" s="1249"/>
      <c r="AW750" s="1192"/>
      <c r="AX750" s="1192"/>
    </row>
    <row r="751" spans="35:50" ht="14.25">
      <c r="AI751" s="1249"/>
      <c r="AJ751" s="1249"/>
      <c r="AK751" s="1249"/>
      <c r="AL751" s="1249"/>
      <c r="AM751" s="1249"/>
      <c r="AN751" s="1249"/>
      <c r="AO751" s="1249"/>
      <c r="AP751" s="1249"/>
      <c r="AQ751" s="1249"/>
      <c r="AR751" s="1249"/>
      <c r="AS751" s="1249"/>
      <c r="AT751" s="1249"/>
      <c r="AU751" s="1249"/>
      <c r="AV751" s="1249"/>
      <c r="AW751" s="1192"/>
      <c r="AX751" s="1192"/>
    </row>
    <row r="752" spans="35:50" ht="14.25">
      <c r="AI752" s="1249"/>
      <c r="AJ752" s="1249"/>
      <c r="AK752" s="1249"/>
      <c r="AL752" s="1249"/>
      <c r="AM752" s="1249"/>
      <c r="AN752" s="1249"/>
      <c r="AO752" s="1249"/>
      <c r="AP752" s="1249"/>
      <c r="AQ752" s="1249"/>
      <c r="AR752" s="1249"/>
      <c r="AS752" s="1249"/>
      <c r="AT752" s="1249"/>
      <c r="AU752" s="1249"/>
      <c r="AV752" s="1249"/>
      <c r="AW752" s="1192"/>
      <c r="AX752" s="1192"/>
    </row>
    <row r="753" spans="35:50" ht="14.25">
      <c r="AI753" s="1249"/>
      <c r="AJ753" s="1249"/>
      <c r="AK753" s="1249"/>
      <c r="AL753" s="1249"/>
      <c r="AM753" s="1249"/>
      <c r="AN753" s="1249"/>
      <c r="AO753" s="1249"/>
      <c r="AP753" s="1249"/>
      <c r="AQ753" s="1249"/>
      <c r="AR753" s="1249"/>
      <c r="AS753" s="1249"/>
      <c r="AT753" s="1249"/>
      <c r="AU753" s="1249"/>
      <c r="AV753" s="1249"/>
      <c r="AW753" s="1192"/>
      <c r="AX753" s="1192"/>
    </row>
    <row r="754" spans="35:50" ht="14.25">
      <c r="AI754" s="1249"/>
      <c r="AJ754" s="1249"/>
      <c r="AK754" s="1249"/>
      <c r="AL754" s="1249"/>
      <c r="AM754" s="1249"/>
      <c r="AN754" s="1249"/>
      <c r="AO754" s="1249"/>
      <c r="AP754" s="1249"/>
      <c r="AQ754" s="1249"/>
      <c r="AR754" s="1249"/>
      <c r="AS754" s="1249"/>
      <c r="AT754" s="1249"/>
      <c r="AU754" s="1249"/>
      <c r="AV754" s="1249"/>
      <c r="AW754" s="1192"/>
      <c r="AX754" s="1192"/>
    </row>
    <row r="755" spans="35:50" ht="14.25">
      <c r="AI755" s="1249"/>
      <c r="AJ755" s="1249"/>
      <c r="AK755" s="1249"/>
      <c r="AL755" s="1249"/>
      <c r="AM755" s="1249"/>
      <c r="AN755" s="1249"/>
      <c r="AO755" s="1249"/>
      <c r="AP755" s="1249"/>
      <c r="AQ755" s="1249"/>
      <c r="AR755" s="1249"/>
      <c r="AS755" s="1249"/>
      <c r="AT755" s="1249"/>
      <c r="AU755" s="1249"/>
      <c r="AV755" s="1249"/>
      <c r="AW755" s="1192"/>
      <c r="AX755" s="1192"/>
    </row>
    <row r="756" spans="35:50" ht="14.25">
      <c r="AI756" s="1249"/>
      <c r="AJ756" s="1249"/>
      <c r="AK756" s="1249"/>
      <c r="AL756" s="1249"/>
      <c r="AM756" s="1249"/>
      <c r="AN756" s="1249"/>
      <c r="AO756" s="1249"/>
      <c r="AP756" s="1249"/>
      <c r="AQ756" s="1249"/>
      <c r="AR756" s="1249"/>
      <c r="AS756" s="1249"/>
      <c r="AT756" s="1249"/>
      <c r="AU756" s="1249"/>
      <c r="AV756" s="1249"/>
      <c r="AW756" s="1192"/>
      <c r="AX756" s="1192"/>
    </row>
    <row r="757" spans="35:50" ht="14.25">
      <c r="AI757" s="1249"/>
      <c r="AJ757" s="1249"/>
      <c r="AK757" s="1249"/>
      <c r="AL757" s="1249"/>
      <c r="AM757" s="1249"/>
      <c r="AN757" s="1249"/>
      <c r="AO757" s="1249"/>
      <c r="AP757" s="1249"/>
      <c r="AQ757" s="1249"/>
      <c r="AR757" s="1249"/>
      <c r="AS757" s="1249"/>
      <c r="AT757" s="1249"/>
      <c r="AU757" s="1249"/>
      <c r="AV757" s="1249"/>
      <c r="AW757" s="1192"/>
      <c r="AX757" s="1192"/>
    </row>
    <row r="758" spans="35:50" ht="14.25">
      <c r="AI758" s="1249"/>
      <c r="AJ758" s="1249"/>
      <c r="AK758" s="1249"/>
      <c r="AL758" s="1249"/>
      <c r="AM758" s="1249"/>
      <c r="AN758" s="1249"/>
      <c r="AO758" s="1249"/>
      <c r="AP758" s="1249"/>
      <c r="AQ758" s="1249"/>
      <c r="AR758" s="1249"/>
      <c r="AS758" s="1249"/>
      <c r="AT758" s="1249"/>
      <c r="AU758" s="1249"/>
      <c r="AV758" s="1249"/>
      <c r="AW758" s="1192"/>
      <c r="AX758" s="1192"/>
    </row>
    <row r="759" spans="35:50" ht="14.25">
      <c r="AI759" s="1249"/>
      <c r="AJ759" s="1249"/>
      <c r="AK759" s="1249"/>
      <c r="AL759" s="1249"/>
      <c r="AM759" s="1249"/>
      <c r="AN759" s="1249"/>
      <c r="AO759" s="1249"/>
      <c r="AP759" s="1249"/>
      <c r="AQ759" s="1249"/>
      <c r="AR759" s="1249"/>
      <c r="AS759" s="1249"/>
      <c r="AT759" s="1249"/>
      <c r="AU759" s="1249"/>
      <c r="AV759" s="1249"/>
      <c r="AW759" s="1192"/>
      <c r="AX759" s="1192"/>
    </row>
    <row r="760" spans="35:50" ht="14.25">
      <c r="AI760" s="1249"/>
      <c r="AJ760" s="1249"/>
      <c r="AK760" s="1249"/>
      <c r="AL760" s="1249"/>
      <c r="AM760" s="1249"/>
      <c r="AN760" s="1249"/>
      <c r="AO760" s="1249"/>
      <c r="AP760" s="1249"/>
      <c r="AQ760" s="1249"/>
      <c r="AR760" s="1249"/>
      <c r="AS760" s="1249"/>
      <c r="AT760" s="1249"/>
      <c r="AU760" s="1249"/>
      <c r="AV760" s="1249"/>
      <c r="AW760" s="1192"/>
      <c r="AX760" s="1192"/>
    </row>
    <row r="761" spans="35:50" ht="14.25">
      <c r="AI761" s="1249"/>
      <c r="AJ761" s="1249"/>
      <c r="AK761" s="1249"/>
      <c r="AL761" s="1249"/>
      <c r="AM761" s="1249"/>
      <c r="AN761" s="1249"/>
      <c r="AO761" s="1249"/>
      <c r="AP761" s="1249"/>
      <c r="AQ761" s="1249"/>
      <c r="AR761" s="1249"/>
      <c r="AS761" s="1249"/>
      <c r="AT761" s="1249"/>
      <c r="AU761" s="1249"/>
      <c r="AV761" s="1249"/>
      <c r="AW761" s="1192"/>
      <c r="AX761" s="1192"/>
    </row>
    <row r="762" spans="35:50" ht="14.25">
      <c r="AI762" s="1249"/>
      <c r="AJ762" s="1249"/>
      <c r="AK762" s="1249"/>
      <c r="AL762" s="1249"/>
      <c r="AM762" s="1249"/>
      <c r="AN762" s="1249"/>
      <c r="AO762" s="1249"/>
      <c r="AP762" s="1249"/>
      <c r="AQ762" s="1249"/>
      <c r="AR762" s="1249"/>
      <c r="AS762" s="1249"/>
      <c r="AT762" s="1249"/>
      <c r="AU762" s="1249"/>
      <c r="AV762" s="1249"/>
      <c r="AW762" s="1192"/>
      <c r="AX762" s="1192"/>
    </row>
    <row r="763" spans="35:50" ht="14.25">
      <c r="AI763" s="1249"/>
      <c r="AJ763" s="1249"/>
      <c r="AK763" s="1249"/>
      <c r="AL763" s="1249"/>
      <c r="AM763" s="1249"/>
      <c r="AN763" s="1249"/>
      <c r="AO763" s="1249"/>
      <c r="AP763" s="1249"/>
      <c r="AQ763" s="1249"/>
      <c r="AR763" s="1249"/>
      <c r="AS763" s="1249"/>
      <c r="AT763" s="1249"/>
      <c r="AU763" s="1249"/>
      <c r="AV763" s="1249"/>
      <c r="AW763" s="1192"/>
      <c r="AX763" s="1192"/>
    </row>
    <row r="764" spans="35:50" ht="14.25">
      <c r="AI764" s="1249"/>
      <c r="AJ764" s="1249"/>
      <c r="AK764" s="1249"/>
      <c r="AL764" s="1249"/>
      <c r="AM764" s="1249"/>
      <c r="AN764" s="1249"/>
      <c r="AO764" s="1249"/>
      <c r="AP764" s="1249"/>
      <c r="AQ764" s="1249"/>
      <c r="AR764" s="1249"/>
      <c r="AS764" s="1249"/>
      <c r="AT764" s="1249"/>
      <c r="AU764" s="1249"/>
      <c r="AV764" s="1249"/>
      <c r="AW764" s="1192"/>
      <c r="AX764" s="1192"/>
    </row>
    <row r="765" spans="35:50" ht="14.25">
      <c r="AI765" s="1249"/>
      <c r="AJ765" s="1249"/>
      <c r="AK765" s="1249"/>
      <c r="AL765" s="1249"/>
      <c r="AM765" s="1249"/>
      <c r="AN765" s="1249"/>
      <c r="AO765" s="1249"/>
      <c r="AP765" s="1249"/>
      <c r="AQ765" s="1249"/>
      <c r="AR765" s="1249"/>
      <c r="AS765" s="1249"/>
      <c r="AT765" s="1249"/>
      <c r="AU765" s="1249"/>
      <c r="AV765" s="1249"/>
      <c r="AW765" s="1192"/>
      <c r="AX765" s="1192"/>
    </row>
    <row r="766" spans="35:50" ht="14.25">
      <c r="AI766" s="1249"/>
      <c r="AJ766" s="1249"/>
      <c r="AK766" s="1249"/>
      <c r="AL766" s="1249"/>
      <c r="AM766" s="1249"/>
      <c r="AN766" s="1249"/>
      <c r="AO766" s="1249"/>
      <c r="AP766" s="1249"/>
      <c r="AQ766" s="1249"/>
      <c r="AR766" s="1249"/>
      <c r="AS766" s="1249"/>
      <c r="AT766" s="1249"/>
      <c r="AU766" s="1249"/>
      <c r="AV766" s="1249"/>
      <c r="AW766" s="1192"/>
      <c r="AX766" s="1192"/>
    </row>
    <row r="767" spans="35:50" ht="14.25">
      <c r="AI767" s="1249"/>
      <c r="AJ767" s="1249"/>
      <c r="AK767" s="1249"/>
      <c r="AL767" s="1249"/>
      <c r="AM767" s="1249"/>
      <c r="AN767" s="1249"/>
      <c r="AO767" s="1249"/>
      <c r="AP767" s="1249"/>
      <c r="AQ767" s="1249"/>
      <c r="AR767" s="1249"/>
      <c r="AS767" s="1249"/>
      <c r="AT767" s="1249"/>
      <c r="AU767" s="1249"/>
      <c r="AV767" s="1249"/>
      <c r="AW767" s="1192"/>
      <c r="AX767" s="1192"/>
    </row>
    <row r="768" spans="35:50" ht="14.25">
      <c r="AI768" s="1249"/>
      <c r="AJ768" s="1249"/>
      <c r="AK768" s="1249"/>
      <c r="AL768" s="1249"/>
      <c r="AM768" s="1249"/>
      <c r="AN768" s="1249"/>
      <c r="AO768" s="1249"/>
      <c r="AP768" s="1249"/>
      <c r="AQ768" s="1249"/>
      <c r="AR768" s="1249"/>
      <c r="AS768" s="1249"/>
      <c r="AT768" s="1249"/>
      <c r="AU768" s="1249"/>
      <c r="AV768" s="1249"/>
      <c r="AW768" s="1192"/>
      <c r="AX768" s="1192"/>
    </row>
    <row r="769" spans="35:50" ht="14.25">
      <c r="AI769" s="1249"/>
      <c r="AJ769" s="1249"/>
      <c r="AK769" s="1249"/>
      <c r="AL769" s="1249"/>
      <c r="AM769" s="1249"/>
      <c r="AN769" s="1249"/>
      <c r="AO769" s="1249"/>
      <c r="AP769" s="1249"/>
      <c r="AQ769" s="1249"/>
      <c r="AR769" s="1249"/>
      <c r="AS769" s="1249"/>
      <c r="AT769" s="1249"/>
      <c r="AU769" s="1249"/>
      <c r="AV769" s="1249"/>
      <c r="AW769" s="1192"/>
      <c r="AX769" s="1192"/>
    </row>
    <row r="770" spans="35:50" ht="14.25">
      <c r="AI770" s="1249"/>
      <c r="AJ770" s="1249"/>
      <c r="AK770" s="1249"/>
      <c r="AL770" s="1249"/>
      <c r="AM770" s="1249"/>
      <c r="AN770" s="1249"/>
      <c r="AO770" s="1249"/>
      <c r="AP770" s="1249"/>
      <c r="AQ770" s="1249"/>
      <c r="AR770" s="1249"/>
      <c r="AS770" s="1249"/>
      <c r="AT770" s="1249"/>
      <c r="AU770" s="1249"/>
      <c r="AV770" s="1249"/>
      <c r="AW770" s="1192"/>
      <c r="AX770" s="1192"/>
    </row>
    <row r="771" spans="35:50" ht="14.25">
      <c r="AI771" s="1249"/>
      <c r="AJ771" s="1249"/>
      <c r="AK771" s="1249"/>
      <c r="AL771" s="1249"/>
      <c r="AM771" s="1249"/>
      <c r="AN771" s="1249"/>
      <c r="AO771" s="1249"/>
      <c r="AP771" s="1249"/>
      <c r="AQ771" s="1249"/>
      <c r="AR771" s="1249"/>
      <c r="AS771" s="1249"/>
      <c r="AT771" s="1249"/>
      <c r="AU771" s="1249"/>
      <c r="AV771" s="1249"/>
      <c r="AW771" s="1192"/>
      <c r="AX771" s="1192"/>
    </row>
    <row r="772" spans="35:50" ht="14.25">
      <c r="AI772" s="1249"/>
      <c r="AJ772" s="1249"/>
      <c r="AK772" s="1249"/>
      <c r="AL772" s="1249"/>
      <c r="AM772" s="1249"/>
      <c r="AN772" s="1249"/>
      <c r="AO772" s="1249"/>
      <c r="AP772" s="1249"/>
      <c r="AQ772" s="1249"/>
      <c r="AR772" s="1249"/>
      <c r="AS772" s="1249"/>
      <c r="AT772" s="1249"/>
      <c r="AU772" s="1249"/>
      <c r="AV772" s="1249"/>
      <c r="AW772" s="1192"/>
      <c r="AX772" s="1192"/>
    </row>
    <row r="773" spans="35:50" ht="14.25">
      <c r="AI773" s="1249"/>
      <c r="AJ773" s="1249"/>
      <c r="AK773" s="1249"/>
      <c r="AL773" s="1249"/>
      <c r="AM773" s="1249"/>
      <c r="AN773" s="1249"/>
      <c r="AO773" s="1249"/>
      <c r="AP773" s="1249"/>
      <c r="AQ773" s="1249"/>
      <c r="AR773" s="1249"/>
      <c r="AS773" s="1249"/>
      <c r="AT773" s="1249"/>
      <c r="AU773" s="1249"/>
      <c r="AV773" s="1249"/>
      <c r="AW773" s="1192"/>
      <c r="AX773" s="1192"/>
    </row>
    <row r="774" spans="35:50" ht="14.25">
      <c r="AI774" s="1249"/>
      <c r="AJ774" s="1249"/>
      <c r="AK774" s="1249"/>
      <c r="AL774" s="1249"/>
      <c r="AM774" s="1249"/>
      <c r="AN774" s="1249"/>
      <c r="AO774" s="1249"/>
      <c r="AP774" s="1249"/>
      <c r="AQ774" s="1249"/>
      <c r="AR774" s="1249"/>
      <c r="AS774" s="1249"/>
      <c r="AT774" s="1249"/>
      <c r="AU774" s="1249"/>
      <c r="AV774" s="1249"/>
      <c r="AW774" s="1192"/>
      <c r="AX774" s="1192"/>
    </row>
    <row r="775" spans="35:50" ht="14.25">
      <c r="AI775" s="1249"/>
      <c r="AJ775" s="1249"/>
      <c r="AK775" s="1249"/>
      <c r="AL775" s="1249"/>
      <c r="AM775" s="1249"/>
      <c r="AN775" s="1249"/>
      <c r="AO775" s="1249"/>
      <c r="AP775" s="1249"/>
      <c r="AQ775" s="1249"/>
      <c r="AR775" s="1249"/>
      <c r="AS775" s="1249"/>
      <c r="AT775" s="1249"/>
      <c r="AU775" s="1249"/>
      <c r="AV775" s="1249"/>
      <c r="AW775" s="1192"/>
      <c r="AX775" s="1192"/>
    </row>
    <row r="776" spans="35:50" ht="14.25">
      <c r="AI776" s="1249"/>
      <c r="AJ776" s="1249"/>
      <c r="AK776" s="1249"/>
      <c r="AL776" s="1249"/>
      <c r="AM776" s="1249"/>
      <c r="AN776" s="1249"/>
      <c r="AO776" s="1249"/>
      <c r="AP776" s="1249"/>
      <c r="AQ776" s="1249"/>
      <c r="AR776" s="1249"/>
      <c r="AS776" s="1249"/>
      <c r="AT776" s="1249"/>
      <c r="AU776" s="1249"/>
      <c r="AV776" s="1249"/>
      <c r="AW776" s="1192"/>
      <c r="AX776" s="1192"/>
    </row>
    <row r="777" spans="35:50" ht="14.25">
      <c r="AI777" s="1249"/>
      <c r="AJ777" s="1249"/>
      <c r="AK777" s="1249"/>
      <c r="AL777" s="1249"/>
      <c r="AM777" s="1249"/>
      <c r="AN777" s="1249"/>
      <c r="AO777" s="1249"/>
      <c r="AP777" s="1249"/>
      <c r="AQ777" s="1249"/>
      <c r="AR777" s="1249"/>
      <c r="AS777" s="1249"/>
      <c r="AT777" s="1249"/>
      <c r="AU777" s="1249"/>
      <c r="AV777" s="1249"/>
      <c r="AW777" s="1192"/>
      <c r="AX777" s="1192"/>
    </row>
    <row r="778" spans="35:50" ht="14.25">
      <c r="AI778" s="1249"/>
      <c r="AJ778" s="1249"/>
      <c r="AK778" s="1249"/>
      <c r="AL778" s="1249"/>
      <c r="AM778" s="1249"/>
      <c r="AN778" s="1249"/>
      <c r="AO778" s="1249"/>
      <c r="AP778" s="1249"/>
      <c r="AQ778" s="1249"/>
      <c r="AR778" s="1249"/>
      <c r="AS778" s="1249"/>
      <c r="AT778" s="1249"/>
      <c r="AU778" s="1249"/>
      <c r="AV778" s="1249"/>
      <c r="AW778" s="1192"/>
      <c r="AX778" s="1192"/>
    </row>
    <row r="779" spans="35:50" ht="14.25">
      <c r="AI779" s="1249"/>
      <c r="AJ779" s="1249"/>
      <c r="AK779" s="1249"/>
      <c r="AL779" s="1249"/>
      <c r="AM779" s="1249"/>
      <c r="AN779" s="1249"/>
      <c r="AO779" s="1249"/>
      <c r="AP779" s="1249"/>
      <c r="AQ779" s="1249"/>
      <c r="AR779" s="1249"/>
      <c r="AS779" s="1249"/>
      <c r="AT779" s="1249"/>
      <c r="AU779" s="1249"/>
      <c r="AV779" s="1249"/>
      <c r="AW779" s="1192"/>
      <c r="AX779" s="1192"/>
    </row>
    <row r="780" spans="35:50" ht="14.25">
      <c r="AI780" s="1249"/>
      <c r="AJ780" s="1249"/>
      <c r="AK780" s="1249"/>
      <c r="AL780" s="1249"/>
      <c r="AM780" s="1249"/>
      <c r="AN780" s="1249"/>
      <c r="AO780" s="1249"/>
      <c r="AP780" s="1249"/>
      <c r="AQ780" s="1249"/>
      <c r="AR780" s="1249"/>
      <c r="AS780" s="1249"/>
      <c r="AT780" s="1249"/>
      <c r="AU780" s="1249"/>
      <c r="AV780" s="1249"/>
      <c r="AW780" s="1192"/>
      <c r="AX780" s="1192"/>
    </row>
    <row r="781" spans="35:50" ht="14.25">
      <c r="AI781" s="1249"/>
      <c r="AJ781" s="1249"/>
      <c r="AK781" s="1249"/>
      <c r="AL781" s="1249"/>
      <c r="AM781" s="1249"/>
      <c r="AN781" s="1249"/>
      <c r="AO781" s="1249"/>
      <c r="AP781" s="1249"/>
      <c r="AQ781" s="1249"/>
      <c r="AR781" s="1249"/>
      <c r="AS781" s="1249"/>
      <c r="AT781" s="1249"/>
      <c r="AU781" s="1249"/>
      <c r="AV781" s="1249"/>
      <c r="AW781" s="1192"/>
      <c r="AX781" s="1192"/>
    </row>
    <row r="782" spans="35:50" ht="14.25">
      <c r="AI782" s="1249"/>
      <c r="AJ782" s="1249"/>
      <c r="AK782" s="1249"/>
      <c r="AL782" s="1249"/>
      <c r="AM782" s="1249"/>
      <c r="AN782" s="1249"/>
      <c r="AO782" s="1249"/>
      <c r="AP782" s="1249"/>
      <c r="AQ782" s="1249"/>
      <c r="AR782" s="1249"/>
      <c r="AS782" s="1249"/>
      <c r="AT782" s="1249"/>
      <c r="AU782" s="1249"/>
      <c r="AV782" s="1249"/>
      <c r="AW782" s="1192"/>
      <c r="AX782" s="1192"/>
    </row>
    <row r="783" spans="35:50" ht="14.25">
      <c r="AI783" s="1249"/>
      <c r="AJ783" s="1249"/>
      <c r="AK783" s="1249"/>
      <c r="AL783" s="1249"/>
      <c r="AM783" s="1249"/>
      <c r="AN783" s="1249"/>
      <c r="AO783" s="1249"/>
      <c r="AP783" s="1249"/>
      <c r="AQ783" s="1249"/>
      <c r="AR783" s="1249"/>
      <c r="AS783" s="1249"/>
      <c r="AT783" s="1249"/>
      <c r="AU783" s="1249"/>
      <c r="AV783" s="1249"/>
      <c r="AW783" s="1192"/>
      <c r="AX783" s="1192"/>
    </row>
    <row r="784" spans="35:50" ht="14.25">
      <c r="AI784" s="1249"/>
      <c r="AJ784" s="1249"/>
      <c r="AK784" s="1249"/>
      <c r="AL784" s="1249"/>
      <c r="AM784" s="1249"/>
      <c r="AN784" s="1249"/>
      <c r="AO784" s="1249"/>
      <c r="AP784" s="1249"/>
      <c r="AQ784" s="1249"/>
      <c r="AR784" s="1249"/>
      <c r="AS784" s="1249"/>
      <c r="AT784" s="1249"/>
      <c r="AU784" s="1249"/>
      <c r="AV784" s="1249"/>
      <c r="AW784" s="1192"/>
      <c r="AX784" s="1192"/>
    </row>
    <row r="785" spans="35:50" ht="14.25">
      <c r="AI785" s="1249"/>
      <c r="AJ785" s="1249"/>
      <c r="AK785" s="1249"/>
      <c r="AL785" s="1249"/>
      <c r="AM785" s="1249"/>
      <c r="AN785" s="1249"/>
      <c r="AO785" s="1249"/>
      <c r="AP785" s="1249"/>
      <c r="AQ785" s="1249"/>
      <c r="AR785" s="1249"/>
      <c r="AS785" s="1249"/>
      <c r="AT785" s="1249"/>
      <c r="AU785" s="1249"/>
      <c r="AV785" s="1249"/>
      <c r="AW785" s="1192"/>
      <c r="AX785" s="1192"/>
    </row>
    <row r="786" spans="35:50" ht="14.25">
      <c r="AI786" s="1249"/>
      <c r="AJ786" s="1249"/>
      <c r="AK786" s="1249"/>
      <c r="AL786" s="1249"/>
      <c r="AM786" s="1249"/>
      <c r="AN786" s="1249"/>
      <c r="AO786" s="1249"/>
      <c r="AP786" s="1249"/>
      <c r="AQ786" s="1249"/>
      <c r="AR786" s="1249"/>
      <c r="AS786" s="1249"/>
      <c r="AT786" s="1249"/>
      <c r="AU786" s="1249"/>
      <c r="AV786" s="1249"/>
      <c r="AW786" s="1192"/>
      <c r="AX786" s="1192"/>
    </row>
    <row r="787" spans="35:50" ht="14.25">
      <c r="AI787" s="1249"/>
      <c r="AJ787" s="1249"/>
      <c r="AK787" s="1249"/>
      <c r="AL787" s="1249"/>
      <c r="AM787" s="1249"/>
      <c r="AN787" s="1249"/>
      <c r="AO787" s="1249"/>
      <c r="AP787" s="1249"/>
      <c r="AQ787" s="1249"/>
      <c r="AR787" s="1249"/>
      <c r="AS787" s="1249"/>
      <c r="AT787" s="1249"/>
      <c r="AU787" s="1249"/>
      <c r="AV787" s="1249"/>
      <c r="AW787" s="1192"/>
      <c r="AX787" s="1192"/>
    </row>
    <row r="788" spans="35:50" ht="14.25">
      <c r="AI788" s="1249"/>
      <c r="AJ788" s="1249"/>
      <c r="AK788" s="1249"/>
      <c r="AL788" s="1249"/>
      <c r="AM788" s="1249"/>
      <c r="AN788" s="1249"/>
      <c r="AO788" s="1249"/>
      <c r="AP788" s="1249"/>
      <c r="AQ788" s="1249"/>
      <c r="AR788" s="1249"/>
      <c r="AS788" s="1249"/>
      <c r="AT788" s="1249"/>
      <c r="AU788" s="1249"/>
      <c r="AV788" s="1249"/>
      <c r="AW788" s="1192"/>
      <c r="AX788" s="1192"/>
    </row>
    <row r="789" spans="35:50" ht="14.25">
      <c r="AI789" s="1249"/>
      <c r="AJ789" s="1249"/>
      <c r="AK789" s="1249"/>
      <c r="AL789" s="1249"/>
      <c r="AM789" s="1249"/>
      <c r="AN789" s="1249"/>
      <c r="AO789" s="1249"/>
      <c r="AP789" s="1249"/>
      <c r="AQ789" s="1249"/>
      <c r="AR789" s="1249"/>
      <c r="AS789" s="1249"/>
      <c r="AT789" s="1249"/>
      <c r="AU789" s="1249"/>
      <c r="AV789" s="1249"/>
      <c r="AW789" s="1192"/>
      <c r="AX789" s="1192"/>
    </row>
    <row r="790" spans="35:50" ht="14.25">
      <c r="AI790" s="1249"/>
      <c r="AJ790" s="1249"/>
      <c r="AK790" s="1249"/>
      <c r="AL790" s="1249"/>
      <c r="AM790" s="1249"/>
      <c r="AN790" s="1249"/>
      <c r="AO790" s="1249"/>
      <c r="AP790" s="1249"/>
      <c r="AQ790" s="1249"/>
      <c r="AR790" s="1249"/>
      <c r="AS790" s="1249"/>
      <c r="AT790" s="1249"/>
      <c r="AU790" s="1249"/>
      <c r="AV790" s="1249"/>
      <c r="AW790" s="1192"/>
      <c r="AX790" s="1192"/>
    </row>
    <row r="791" spans="35:50" ht="14.25">
      <c r="AI791" s="1249"/>
      <c r="AJ791" s="1249"/>
      <c r="AK791" s="1249"/>
      <c r="AL791" s="1249"/>
      <c r="AM791" s="1249"/>
      <c r="AN791" s="1249"/>
      <c r="AO791" s="1249"/>
      <c r="AP791" s="1249"/>
      <c r="AQ791" s="1249"/>
      <c r="AR791" s="1249"/>
      <c r="AS791" s="1249"/>
      <c r="AT791" s="1249"/>
      <c r="AU791" s="1249"/>
      <c r="AV791" s="1249"/>
      <c r="AW791" s="1192"/>
      <c r="AX791" s="1192"/>
    </row>
    <row r="792" spans="35:50" ht="14.25">
      <c r="AI792" s="1249"/>
      <c r="AJ792" s="1249"/>
      <c r="AK792" s="1249"/>
      <c r="AL792" s="1249"/>
      <c r="AM792" s="1249"/>
      <c r="AN792" s="1249"/>
      <c r="AO792" s="1249"/>
      <c r="AP792" s="1249"/>
      <c r="AQ792" s="1249"/>
      <c r="AR792" s="1249"/>
      <c r="AS792" s="1249"/>
      <c r="AT792" s="1249"/>
      <c r="AU792" s="1249"/>
      <c r="AV792" s="1249"/>
      <c r="AW792" s="1192"/>
      <c r="AX792" s="1192"/>
    </row>
    <row r="793" spans="35:50" ht="14.25">
      <c r="AI793" s="1249"/>
      <c r="AJ793" s="1249"/>
      <c r="AK793" s="1249"/>
      <c r="AL793" s="1249"/>
      <c r="AM793" s="1249"/>
      <c r="AN793" s="1249"/>
      <c r="AO793" s="1249"/>
      <c r="AP793" s="1249"/>
      <c r="AQ793" s="1249"/>
      <c r="AR793" s="1249"/>
      <c r="AS793" s="1249"/>
      <c r="AT793" s="1249"/>
      <c r="AU793" s="1249"/>
      <c r="AV793" s="1249"/>
      <c r="AW793" s="1192"/>
      <c r="AX793" s="1192"/>
    </row>
    <row r="794" spans="35:50" ht="14.25">
      <c r="AI794" s="1249"/>
      <c r="AJ794" s="1249"/>
      <c r="AK794" s="1249"/>
      <c r="AL794" s="1249"/>
      <c r="AM794" s="1249"/>
      <c r="AN794" s="1249"/>
      <c r="AO794" s="1249"/>
      <c r="AP794" s="1249"/>
      <c r="AQ794" s="1249"/>
      <c r="AR794" s="1249"/>
      <c r="AS794" s="1249"/>
      <c r="AT794" s="1249"/>
      <c r="AU794" s="1249"/>
      <c r="AV794" s="1249"/>
      <c r="AW794" s="1192"/>
      <c r="AX794" s="1192"/>
    </row>
    <row r="795" spans="35:50" ht="14.25">
      <c r="AI795" s="1249"/>
      <c r="AJ795" s="1249"/>
      <c r="AK795" s="1249"/>
      <c r="AL795" s="1249"/>
      <c r="AM795" s="1249"/>
      <c r="AN795" s="1249"/>
      <c r="AO795" s="1249"/>
      <c r="AP795" s="1249"/>
      <c r="AQ795" s="1249"/>
      <c r="AR795" s="1249"/>
      <c r="AS795" s="1249"/>
      <c r="AT795" s="1249"/>
      <c r="AU795" s="1249"/>
      <c r="AV795" s="1249"/>
      <c r="AW795" s="1192"/>
      <c r="AX795" s="1192"/>
    </row>
    <row r="796" spans="35:50" ht="14.25">
      <c r="AI796" s="1249"/>
      <c r="AJ796" s="1249"/>
      <c r="AK796" s="1249"/>
      <c r="AL796" s="1249"/>
      <c r="AM796" s="1249"/>
      <c r="AN796" s="1249"/>
      <c r="AO796" s="1249"/>
      <c r="AP796" s="1249"/>
      <c r="AQ796" s="1249"/>
      <c r="AR796" s="1249"/>
      <c r="AS796" s="1249"/>
      <c r="AT796" s="1249"/>
      <c r="AU796" s="1249"/>
      <c r="AV796" s="1249"/>
      <c r="AW796" s="1192"/>
      <c r="AX796" s="1192"/>
    </row>
    <row r="797" spans="35:50" ht="14.25">
      <c r="AI797" s="1249"/>
      <c r="AJ797" s="1249"/>
      <c r="AK797" s="1249"/>
      <c r="AL797" s="1249"/>
      <c r="AM797" s="1249"/>
      <c r="AN797" s="1249"/>
      <c r="AO797" s="1249"/>
      <c r="AP797" s="1249"/>
      <c r="AQ797" s="1249"/>
      <c r="AR797" s="1249"/>
      <c r="AS797" s="1249"/>
      <c r="AT797" s="1249"/>
      <c r="AU797" s="1249"/>
      <c r="AV797" s="1249"/>
      <c r="AW797" s="1192"/>
      <c r="AX797" s="1192"/>
    </row>
    <row r="798" spans="35:50" ht="14.25">
      <c r="AI798" s="1249"/>
      <c r="AJ798" s="1249"/>
      <c r="AK798" s="1249"/>
      <c r="AL798" s="1249"/>
      <c r="AM798" s="1249"/>
      <c r="AN798" s="1249"/>
      <c r="AO798" s="1249"/>
      <c r="AP798" s="1249"/>
      <c r="AQ798" s="1249"/>
      <c r="AR798" s="1249"/>
      <c r="AS798" s="1249"/>
      <c r="AT798" s="1249"/>
      <c r="AU798" s="1249"/>
      <c r="AV798" s="1249"/>
      <c r="AW798" s="1192"/>
      <c r="AX798" s="1192"/>
    </row>
    <row r="799" spans="35:50" ht="14.25">
      <c r="AI799" s="1249"/>
      <c r="AJ799" s="1249"/>
      <c r="AK799" s="1249"/>
      <c r="AL799" s="1249"/>
      <c r="AM799" s="1249"/>
      <c r="AN799" s="1249"/>
      <c r="AO799" s="1249"/>
      <c r="AP799" s="1249"/>
      <c r="AQ799" s="1249"/>
      <c r="AR799" s="1249"/>
      <c r="AS799" s="1249"/>
      <c r="AT799" s="1249"/>
      <c r="AU799" s="1249"/>
      <c r="AV799" s="1249"/>
      <c r="AW799" s="1192"/>
      <c r="AX799" s="1192"/>
    </row>
    <row r="800" spans="35:50" ht="14.25">
      <c r="AI800" s="1249"/>
      <c r="AJ800" s="1249"/>
      <c r="AK800" s="1249"/>
      <c r="AL800" s="1249"/>
      <c r="AM800" s="1249"/>
      <c r="AN800" s="1249"/>
      <c r="AO800" s="1249"/>
      <c r="AP800" s="1249"/>
      <c r="AQ800" s="1249"/>
      <c r="AR800" s="1249"/>
      <c r="AS800" s="1249"/>
      <c r="AT800" s="1249"/>
      <c r="AU800" s="1249"/>
      <c r="AV800" s="1249"/>
      <c r="AW800" s="1192"/>
      <c r="AX800" s="1192"/>
    </row>
    <row r="801" spans="35:50" ht="14.25">
      <c r="AI801" s="1249"/>
      <c r="AJ801" s="1249"/>
      <c r="AK801" s="1249"/>
      <c r="AL801" s="1249"/>
      <c r="AM801" s="1249"/>
      <c r="AN801" s="1249"/>
      <c r="AO801" s="1249"/>
      <c r="AP801" s="1249"/>
      <c r="AQ801" s="1249"/>
      <c r="AR801" s="1249"/>
      <c r="AS801" s="1249"/>
      <c r="AT801" s="1249"/>
      <c r="AU801" s="1249"/>
      <c r="AV801" s="1249"/>
      <c r="AW801" s="1192"/>
      <c r="AX801" s="1192"/>
    </row>
    <row r="802" spans="35:50" ht="14.25">
      <c r="AI802" s="1249"/>
      <c r="AJ802" s="1249"/>
      <c r="AK802" s="1249"/>
      <c r="AL802" s="1249"/>
      <c r="AM802" s="1249"/>
      <c r="AN802" s="1249"/>
      <c r="AO802" s="1249"/>
      <c r="AP802" s="1249"/>
      <c r="AQ802" s="1249"/>
      <c r="AR802" s="1249"/>
      <c r="AS802" s="1249"/>
      <c r="AT802" s="1249"/>
      <c r="AU802" s="1249"/>
      <c r="AV802" s="1249"/>
      <c r="AW802" s="1192"/>
      <c r="AX802" s="1192"/>
    </row>
    <row r="803" spans="35:50" ht="14.25">
      <c r="AI803" s="1249"/>
      <c r="AJ803" s="1249"/>
      <c r="AK803" s="1249"/>
      <c r="AL803" s="1249"/>
      <c r="AM803" s="1249"/>
      <c r="AN803" s="1249"/>
      <c r="AO803" s="1249"/>
      <c r="AP803" s="1249"/>
      <c r="AQ803" s="1249"/>
      <c r="AR803" s="1249"/>
      <c r="AS803" s="1249"/>
      <c r="AT803" s="1249"/>
      <c r="AU803" s="1249"/>
      <c r="AV803" s="1249"/>
      <c r="AW803" s="1192"/>
      <c r="AX803" s="1192"/>
    </row>
    <row r="804" spans="35:50" ht="14.25">
      <c r="AI804" s="1249"/>
      <c r="AJ804" s="1249"/>
      <c r="AK804" s="1249"/>
      <c r="AL804" s="1249"/>
      <c r="AM804" s="1249"/>
      <c r="AN804" s="1249"/>
      <c r="AO804" s="1249"/>
      <c r="AP804" s="1249"/>
      <c r="AQ804" s="1249"/>
      <c r="AR804" s="1249"/>
      <c r="AS804" s="1249"/>
      <c r="AT804" s="1249"/>
      <c r="AU804" s="1249"/>
      <c r="AV804" s="1249"/>
      <c r="AW804" s="1192"/>
      <c r="AX804" s="1192"/>
    </row>
    <row r="805" spans="35:50" ht="14.25">
      <c r="AI805" s="1249"/>
      <c r="AJ805" s="1249"/>
      <c r="AK805" s="1249"/>
      <c r="AL805" s="1249"/>
      <c r="AM805" s="1249"/>
      <c r="AN805" s="1249"/>
      <c r="AO805" s="1249"/>
      <c r="AP805" s="1249"/>
      <c r="AQ805" s="1249"/>
      <c r="AR805" s="1249"/>
      <c r="AS805" s="1249"/>
      <c r="AT805" s="1249"/>
      <c r="AU805" s="1249"/>
      <c r="AV805" s="1249"/>
      <c r="AW805" s="1192"/>
      <c r="AX805" s="1192"/>
    </row>
    <row r="806" spans="35:50" ht="14.25">
      <c r="AI806" s="1249"/>
      <c r="AJ806" s="1249"/>
      <c r="AK806" s="1249"/>
      <c r="AL806" s="1249"/>
      <c r="AM806" s="1249"/>
      <c r="AN806" s="1249"/>
      <c r="AO806" s="1249"/>
      <c r="AP806" s="1249"/>
      <c r="AQ806" s="1249"/>
      <c r="AR806" s="1249"/>
      <c r="AS806" s="1249"/>
      <c r="AT806" s="1249"/>
      <c r="AU806" s="1249"/>
      <c r="AV806" s="1249"/>
      <c r="AW806" s="1192"/>
      <c r="AX806" s="1192"/>
    </row>
    <row r="807" spans="35:50" ht="14.25">
      <c r="AI807" s="1249"/>
      <c r="AJ807" s="1249"/>
      <c r="AK807" s="1249"/>
      <c r="AL807" s="1249"/>
      <c r="AM807" s="1249"/>
      <c r="AN807" s="1249"/>
      <c r="AO807" s="1249"/>
      <c r="AP807" s="1249"/>
      <c r="AQ807" s="1249"/>
      <c r="AR807" s="1249"/>
      <c r="AS807" s="1249"/>
      <c r="AT807" s="1249"/>
      <c r="AU807" s="1249"/>
      <c r="AV807" s="1249"/>
      <c r="AW807" s="1192"/>
      <c r="AX807" s="1192"/>
    </row>
    <row r="808" spans="35:50" ht="14.25">
      <c r="AI808" s="1249"/>
      <c r="AJ808" s="1249"/>
      <c r="AK808" s="1249"/>
      <c r="AL808" s="1249"/>
      <c r="AM808" s="1249"/>
      <c r="AN808" s="1249"/>
      <c r="AO808" s="1249"/>
      <c r="AP808" s="1249"/>
      <c r="AQ808" s="1249"/>
      <c r="AR808" s="1249"/>
      <c r="AS808" s="1249"/>
      <c r="AT808" s="1249"/>
      <c r="AU808" s="1249"/>
      <c r="AV808" s="1249"/>
      <c r="AW808" s="1192"/>
      <c r="AX808" s="1192"/>
    </row>
    <row r="809" spans="35:50" ht="14.25">
      <c r="AI809" s="1249"/>
      <c r="AJ809" s="1249"/>
      <c r="AK809" s="1249"/>
      <c r="AL809" s="1249"/>
      <c r="AM809" s="1249"/>
      <c r="AN809" s="1249"/>
      <c r="AO809" s="1249"/>
      <c r="AP809" s="1249"/>
      <c r="AQ809" s="1249"/>
      <c r="AR809" s="1249"/>
      <c r="AS809" s="1249"/>
      <c r="AT809" s="1249"/>
      <c r="AU809" s="1249"/>
      <c r="AV809" s="1249"/>
      <c r="AW809" s="1192"/>
      <c r="AX809" s="1192"/>
    </row>
    <row r="810" spans="35:50" ht="14.25">
      <c r="AI810" s="1249"/>
      <c r="AJ810" s="1249"/>
      <c r="AK810" s="1249"/>
      <c r="AL810" s="1249"/>
      <c r="AM810" s="1249"/>
      <c r="AN810" s="1249"/>
      <c r="AO810" s="1249"/>
      <c r="AP810" s="1249"/>
      <c r="AQ810" s="1249"/>
      <c r="AR810" s="1249"/>
      <c r="AS810" s="1249"/>
      <c r="AT810" s="1249"/>
      <c r="AU810" s="1249"/>
      <c r="AV810" s="1249"/>
      <c r="AW810" s="1192"/>
      <c r="AX810" s="1192"/>
    </row>
    <row r="811" spans="35:50" ht="14.25">
      <c r="AI811" s="1249"/>
      <c r="AJ811" s="1249"/>
      <c r="AK811" s="1249"/>
      <c r="AL811" s="1249"/>
      <c r="AM811" s="1249"/>
      <c r="AN811" s="1249"/>
      <c r="AO811" s="1249"/>
      <c r="AP811" s="1249"/>
      <c r="AQ811" s="1249"/>
      <c r="AR811" s="1249"/>
      <c r="AS811" s="1249"/>
      <c r="AT811" s="1249"/>
      <c r="AU811" s="1249"/>
      <c r="AV811" s="1249"/>
      <c r="AW811" s="1192"/>
      <c r="AX811" s="1192"/>
    </row>
    <row r="812" spans="35:50" ht="14.25">
      <c r="AI812" s="1249"/>
      <c r="AJ812" s="1249"/>
      <c r="AK812" s="1249"/>
      <c r="AL812" s="1249"/>
      <c r="AM812" s="1249"/>
      <c r="AN812" s="1249"/>
      <c r="AO812" s="1249"/>
      <c r="AP812" s="1249"/>
      <c r="AQ812" s="1249"/>
      <c r="AR812" s="1249"/>
      <c r="AS812" s="1249"/>
      <c r="AT812" s="1249"/>
      <c r="AU812" s="1249"/>
      <c r="AV812" s="1249"/>
      <c r="AW812" s="1192"/>
      <c r="AX812" s="1192"/>
    </row>
    <row r="813" spans="35:50" ht="14.25">
      <c r="AI813" s="1249"/>
      <c r="AJ813" s="1249"/>
      <c r="AK813" s="1249"/>
      <c r="AL813" s="1249"/>
      <c r="AM813" s="1249"/>
      <c r="AN813" s="1249"/>
      <c r="AO813" s="1249"/>
      <c r="AP813" s="1249"/>
      <c r="AQ813" s="1249"/>
      <c r="AR813" s="1249"/>
      <c r="AS813" s="1249"/>
      <c r="AT813" s="1249"/>
      <c r="AU813" s="1249"/>
      <c r="AV813" s="1249"/>
      <c r="AW813" s="1192"/>
      <c r="AX813" s="1192"/>
    </row>
    <row r="814" spans="35:50" ht="14.25">
      <c r="AI814" s="1249"/>
      <c r="AJ814" s="1249"/>
      <c r="AK814" s="1249"/>
      <c r="AL814" s="1249"/>
      <c r="AM814" s="1249"/>
      <c r="AN814" s="1249"/>
      <c r="AO814" s="1249"/>
      <c r="AP814" s="1249"/>
      <c r="AQ814" s="1249"/>
      <c r="AR814" s="1249"/>
      <c r="AS814" s="1249"/>
      <c r="AT814" s="1249"/>
      <c r="AU814" s="1249"/>
      <c r="AV814" s="1249"/>
      <c r="AW814" s="1192"/>
      <c r="AX814" s="1192"/>
    </row>
    <row r="815" spans="35:50" ht="14.25">
      <c r="AI815" s="1249"/>
      <c r="AJ815" s="1249"/>
      <c r="AK815" s="1249"/>
      <c r="AL815" s="1249"/>
      <c r="AM815" s="1249"/>
      <c r="AN815" s="1249"/>
      <c r="AO815" s="1249"/>
      <c r="AP815" s="1249"/>
      <c r="AQ815" s="1249"/>
      <c r="AR815" s="1249"/>
      <c r="AS815" s="1249"/>
      <c r="AT815" s="1249"/>
      <c r="AU815" s="1249"/>
      <c r="AV815" s="1249"/>
      <c r="AW815" s="1192"/>
      <c r="AX815" s="1192"/>
    </row>
    <row r="816" spans="35:50" ht="14.25">
      <c r="AI816" s="1249"/>
      <c r="AJ816" s="1249"/>
      <c r="AK816" s="1249"/>
      <c r="AL816" s="1249"/>
      <c r="AM816" s="1249"/>
      <c r="AN816" s="1249"/>
      <c r="AO816" s="1249"/>
      <c r="AP816" s="1249"/>
      <c r="AQ816" s="1249"/>
      <c r="AR816" s="1249"/>
      <c r="AS816" s="1249"/>
      <c r="AT816" s="1249"/>
      <c r="AU816" s="1249"/>
      <c r="AV816" s="1249"/>
      <c r="AW816" s="1192"/>
      <c r="AX816" s="1192"/>
    </row>
    <row r="817" spans="35:50" ht="14.25">
      <c r="AI817" s="1249"/>
      <c r="AJ817" s="1249"/>
      <c r="AK817" s="1249"/>
      <c r="AL817" s="1249"/>
      <c r="AM817" s="1249"/>
      <c r="AN817" s="1249"/>
      <c r="AO817" s="1249"/>
      <c r="AP817" s="1249"/>
      <c r="AQ817" s="1249"/>
      <c r="AR817" s="1249"/>
      <c r="AS817" s="1249"/>
      <c r="AT817" s="1249"/>
      <c r="AU817" s="1249"/>
      <c r="AV817" s="1249"/>
      <c r="AW817" s="1192"/>
      <c r="AX817" s="1192"/>
    </row>
    <row r="818" spans="35:50" ht="14.25">
      <c r="AI818" s="1249"/>
      <c r="AJ818" s="1249"/>
      <c r="AK818" s="1249"/>
      <c r="AL818" s="1249"/>
      <c r="AM818" s="1249"/>
      <c r="AN818" s="1249"/>
      <c r="AO818" s="1249"/>
      <c r="AP818" s="1249"/>
      <c r="AQ818" s="1249"/>
      <c r="AR818" s="1249"/>
      <c r="AS818" s="1249"/>
      <c r="AT818" s="1249"/>
      <c r="AU818" s="1249"/>
      <c r="AV818" s="1249"/>
      <c r="AW818" s="1192"/>
      <c r="AX818" s="1192"/>
    </row>
    <row r="819" spans="35:50" ht="14.25">
      <c r="AI819" s="1249"/>
      <c r="AJ819" s="1249"/>
      <c r="AK819" s="1249"/>
      <c r="AL819" s="1249"/>
      <c r="AM819" s="1249"/>
      <c r="AN819" s="1249"/>
      <c r="AO819" s="1249"/>
      <c r="AP819" s="1249"/>
      <c r="AQ819" s="1249"/>
      <c r="AR819" s="1249"/>
      <c r="AS819" s="1249"/>
      <c r="AT819" s="1249"/>
      <c r="AU819" s="1249"/>
      <c r="AV819" s="1249"/>
      <c r="AW819" s="1192"/>
      <c r="AX819" s="1192"/>
    </row>
    <row r="820" spans="35:50" ht="14.25">
      <c r="AI820" s="1249"/>
      <c r="AJ820" s="1249"/>
      <c r="AK820" s="1249"/>
      <c r="AL820" s="1249"/>
      <c r="AM820" s="1249"/>
      <c r="AN820" s="1249"/>
      <c r="AO820" s="1249"/>
      <c r="AP820" s="1249"/>
      <c r="AQ820" s="1249"/>
      <c r="AR820" s="1249"/>
      <c r="AS820" s="1249"/>
      <c r="AT820" s="1249"/>
      <c r="AU820" s="1249"/>
      <c r="AV820" s="1249"/>
      <c r="AW820" s="1192"/>
      <c r="AX820" s="1192"/>
    </row>
    <row r="821" spans="35:50" ht="14.25">
      <c r="AI821" s="1249"/>
      <c r="AJ821" s="1249"/>
      <c r="AK821" s="1249"/>
      <c r="AL821" s="1249"/>
      <c r="AM821" s="1249"/>
      <c r="AN821" s="1249"/>
      <c r="AO821" s="1249"/>
      <c r="AP821" s="1249"/>
      <c r="AQ821" s="1249"/>
      <c r="AR821" s="1249"/>
      <c r="AS821" s="1249"/>
      <c r="AT821" s="1249"/>
      <c r="AU821" s="1249"/>
      <c r="AV821" s="1249"/>
      <c r="AW821" s="1192"/>
      <c r="AX821" s="1192"/>
    </row>
    <row r="822" spans="35:50" ht="14.25">
      <c r="AI822" s="1249"/>
      <c r="AJ822" s="1249"/>
      <c r="AK822" s="1249"/>
      <c r="AL822" s="1249"/>
      <c r="AM822" s="1249"/>
      <c r="AN822" s="1249"/>
      <c r="AO822" s="1249"/>
      <c r="AP822" s="1249"/>
      <c r="AQ822" s="1249"/>
      <c r="AR822" s="1249"/>
      <c r="AS822" s="1249"/>
      <c r="AT822" s="1249"/>
      <c r="AU822" s="1249"/>
      <c r="AV822" s="1249"/>
      <c r="AW822" s="1192"/>
      <c r="AX822" s="1192"/>
    </row>
    <row r="823" spans="35:50" ht="14.25">
      <c r="AI823" s="1249"/>
      <c r="AJ823" s="1249"/>
      <c r="AK823" s="1249"/>
      <c r="AL823" s="1249"/>
      <c r="AM823" s="1249"/>
      <c r="AN823" s="1249"/>
      <c r="AO823" s="1249"/>
      <c r="AP823" s="1249"/>
      <c r="AQ823" s="1249"/>
      <c r="AR823" s="1249"/>
      <c r="AS823" s="1249"/>
      <c r="AT823" s="1249"/>
      <c r="AU823" s="1249"/>
      <c r="AV823" s="1249"/>
      <c r="AW823" s="1192"/>
      <c r="AX823" s="1192"/>
    </row>
    <row r="824" spans="35:50" ht="14.25">
      <c r="AI824" s="1249"/>
      <c r="AJ824" s="1249"/>
      <c r="AK824" s="1249"/>
      <c r="AL824" s="1249"/>
      <c r="AM824" s="1249"/>
      <c r="AN824" s="1249"/>
      <c r="AO824" s="1249"/>
      <c r="AP824" s="1249"/>
      <c r="AQ824" s="1249"/>
      <c r="AR824" s="1249"/>
      <c r="AS824" s="1249"/>
      <c r="AT824" s="1249"/>
      <c r="AU824" s="1249"/>
      <c r="AV824" s="1249"/>
      <c r="AW824" s="1192"/>
      <c r="AX824" s="1192"/>
    </row>
    <row r="825" spans="35:50" ht="14.25">
      <c r="AI825" s="1249"/>
      <c r="AJ825" s="1249"/>
      <c r="AK825" s="1249"/>
      <c r="AL825" s="1249"/>
      <c r="AM825" s="1249"/>
      <c r="AN825" s="1249"/>
      <c r="AO825" s="1249"/>
      <c r="AP825" s="1249"/>
      <c r="AQ825" s="1249"/>
      <c r="AR825" s="1249"/>
      <c r="AS825" s="1249"/>
      <c r="AT825" s="1249"/>
      <c r="AU825" s="1249"/>
      <c r="AV825" s="1249"/>
      <c r="AW825" s="1192"/>
      <c r="AX825" s="1192"/>
    </row>
    <row r="826" spans="35:50" ht="14.25">
      <c r="AI826" s="1249"/>
      <c r="AJ826" s="1249"/>
      <c r="AK826" s="1249"/>
      <c r="AL826" s="1249"/>
      <c r="AM826" s="1249"/>
      <c r="AN826" s="1249"/>
      <c r="AO826" s="1249"/>
      <c r="AP826" s="1249"/>
      <c r="AQ826" s="1249"/>
      <c r="AR826" s="1249"/>
      <c r="AS826" s="1249"/>
      <c r="AT826" s="1249"/>
      <c r="AU826" s="1249"/>
      <c r="AV826" s="1249"/>
      <c r="AW826" s="1192"/>
      <c r="AX826" s="1192"/>
    </row>
    <row r="827" spans="35:50" ht="14.25">
      <c r="AI827" s="1249"/>
      <c r="AJ827" s="1249"/>
      <c r="AK827" s="1249"/>
      <c r="AL827" s="1249"/>
      <c r="AM827" s="1249"/>
      <c r="AN827" s="1249"/>
      <c r="AO827" s="1249"/>
      <c r="AP827" s="1249"/>
      <c r="AQ827" s="1249"/>
      <c r="AR827" s="1249"/>
      <c r="AS827" s="1249"/>
      <c r="AT827" s="1249"/>
      <c r="AU827" s="1249"/>
      <c r="AV827" s="1249"/>
      <c r="AW827" s="1192"/>
      <c r="AX827" s="1192"/>
    </row>
    <row r="828" spans="35:50" ht="14.25">
      <c r="AI828" s="1249"/>
      <c r="AJ828" s="1249"/>
      <c r="AK828" s="1249"/>
      <c r="AL828" s="1249"/>
      <c r="AM828" s="1249"/>
      <c r="AN828" s="1249"/>
      <c r="AO828" s="1249"/>
      <c r="AP828" s="1249"/>
      <c r="AQ828" s="1249"/>
      <c r="AR828" s="1249"/>
      <c r="AS828" s="1249"/>
      <c r="AT828" s="1249"/>
      <c r="AU828" s="1249"/>
      <c r="AV828" s="1249"/>
      <c r="AW828" s="1192"/>
      <c r="AX828" s="1192"/>
    </row>
    <row r="829" spans="35:50" ht="14.25">
      <c r="AI829" s="1249"/>
      <c r="AJ829" s="1249"/>
      <c r="AK829" s="1249"/>
      <c r="AL829" s="1249"/>
      <c r="AM829" s="1249"/>
      <c r="AN829" s="1249"/>
      <c r="AO829" s="1249"/>
      <c r="AP829" s="1249"/>
      <c r="AQ829" s="1249"/>
      <c r="AR829" s="1249"/>
      <c r="AS829" s="1249"/>
      <c r="AT829" s="1249"/>
      <c r="AU829" s="1249"/>
      <c r="AV829" s="1249"/>
      <c r="AW829" s="1192"/>
      <c r="AX829" s="1192"/>
    </row>
    <row r="830" spans="35:50" ht="14.25">
      <c r="AI830" s="1249"/>
      <c r="AJ830" s="1249"/>
      <c r="AK830" s="1249"/>
      <c r="AL830" s="1249"/>
      <c r="AM830" s="1249"/>
      <c r="AN830" s="1249"/>
      <c r="AO830" s="1249"/>
      <c r="AP830" s="1249"/>
      <c r="AQ830" s="1249"/>
      <c r="AR830" s="1249"/>
      <c r="AS830" s="1249"/>
      <c r="AT830" s="1249"/>
      <c r="AU830" s="1249"/>
      <c r="AV830" s="1249"/>
      <c r="AW830" s="1192"/>
      <c r="AX830" s="1192"/>
    </row>
    <row r="831" spans="35:50" ht="14.25">
      <c r="AI831" s="1249"/>
      <c r="AJ831" s="1249"/>
      <c r="AK831" s="1249"/>
      <c r="AL831" s="1249"/>
      <c r="AM831" s="1249"/>
      <c r="AN831" s="1249"/>
      <c r="AO831" s="1249"/>
      <c r="AP831" s="1249"/>
      <c r="AQ831" s="1249"/>
      <c r="AR831" s="1249"/>
      <c r="AS831" s="1249"/>
      <c r="AT831" s="1249"/>
      <c r="AU831" s="1249"/>
      <c r="AV831" s="1249"/>
      <c r="AW831" s="1192"/>
      <c r="AX831" s="1192"/>
    </row>
    <row r="832" spans="35:50" ht="14.25">
      <c r="AI832" s="1249"/>
      <c r="AJ832" s="1249"/>
      <c r="AK832" s="1249"/>
      <c r="AL832" s="1249"/>
      <c r="AM832" s="1249"/>
      <c r="AN832" s="1249"/>
      <c r="AO832" s="1249"/>
      <c r="AP832" s="1249"/>
      <c r="AQ832" s="1249"/>
      <c r="AR832" s="1249"/>
      <c r="AS832" s="1249"/>
      <c r="AT832" s="1249"/>
      <c r="AU832" s="1249"/>
      <c r="AV832" s="1249"/>
      <c r="AW832" s="1192"/>
      <c r="AX832" s="1192"/>
    </row>
    <row r="833" spans="35:50" ht="14.25">
      <c r="AI833" s="1249"/>
      <c r="AJ833" s="1249"/>
      <c r="AK833" s="1249"/>
      <c r="AL833" s="1249"/>
      <c r="AM833" s="1249"/>
      <c r="AN833" s="1249"/>
      <c r="AO833" s="1249"/>
      <c r="AP833" s="1249"/>
      <c r="AQ833" s="1249"/>
      <c r="AR833" s="1249"/>
      <c r="AS833" s="1249"/>
      <c r="AT833" s="1249"/>
      <c r="AU833" s="1249"/>
      <c r="AV833" s="1249"/>
      <c r="AW833" s="1192"/>
      <c r="AX833" s="1192"/>
    </row>
    <row r="834" spans="35:50" ht="14.25">
      <c r="AI834" s="1249"/>
      <c r="AJ834" s="1249"/>
      <c r="AK834" s="1249"/>
      <c r="AL834" s="1249"/>
      <c r="AM834" s="1249"/>
      <c r="AN834" s="1249"/>
      <c r="AO834" s="1249"/>
      <c r="AP834" s="1249"/>
      <c r="AQ834" s="1249"/>
      <c r="AR834" s="1249"/>
      <c r="AS834" s="1249"/>
      <c r="AT834" s="1249"/>
      <c r="AU834" s="1249"/>
      <c r="AV834" s="1249"/>
      <c r="AW834" s="1192"/>
      <c r="AX834" s="1192"/>
    </row>
    <row r="835" spans="35:50" ht="14.25">
      <c r="AI835" s="1249"/>
      <c r="AJ835" s="1249"/>
      <c r="AK835" s="1249"/>
      <c r="AL835" s="1249"/>
      <c r="AM835" s="1249"/>
      <c r="AN835" s="1249"/>
      <c r="AO835" s="1249"/>
      <c r="AP835" s="1249"/>
      <c r="AQ835" s="1249"/>
      <c r="AR835" s="1249"/>
      <c r="AS835" s="1249"/>
      <c r="AT835" s="1249"/>
      <c r="AU835" s="1249"/>
      <c r="AV835" s="1249"/>
      <c r="AW835" s="1192"/>
      <c r="AX835" s="1192"/>
    </row>
    <row r="836" spans="35:50" ht="14.25">
      <c r="AI836" s="1249"/>
      <c r="AJ836" s="1249"/>
      <c r="AK836" s="1249"/>
      <c r="AL836" s="1249"/>
      <c r="AM836" s="1249"/>
      <c r="AN836" s="1249"/>
      <c r="AO836" s="1249"/>
      <c r="AP836" s="1249"/>
      <c r="AQ836" s="1249"/>
      <c r="AR836" s="1249"/>
      <c r="AS836" s="1249"/>
      <c r="AT836" s="1249"/>
      <c r="AU836" s="1249"/>
      <c r="AV836" s="1249"/>
      <c r="AW836" s="1192"/>
      <c r="AX836" s="1192"/>
    </row>
    <row r="837" spans="35:50" ht="14.25">
      <c r="AI837" s="1249"/>
      <c r="AJ837" s="1249"/>
      <c r="AK837" s="1249"/>
      <c r="AL837" s="1249"/>
      <c r="AM837" s="1249"/>
      <c r="AN837" s="1249"/>
      <c r="AO837" s="1249"/>
      <c r="AP837" s="1249"/>
      <c r="AQ837" s="1249"/>
      <c r="AR837" s="1249"/>
      <c r="AS837" s="1249"/>
      <c r="AT837" s="1249"/>
      <c r="AU837" s="1249"/>
      <c r="AV837" s="1249"/>
      <c r="AW837" s="1192"/>
      <c r="AX837" s="1192"/>
    </row>
    <row r="838" spans="35:50" ht="14.25">
      <c r="AI838" s="1249"/>
      <c r="AJ838" s="1249"/>
      <c r="AK838" s="1249"/>
      <c r="AL838" s="1249"/>
      <c r="AM838" s="1249"/>
      <c r="AN838" s="1249"/>
      <c r="AO838" s="1249"/>
      <c r="AP838" s="1249"/>
      <c r="AQ838" s="1249"/>
      <c r="AR838" s="1249"/>
      <c r="AS838" s="1249"/>
      <c r="AT838" s="1249"/>
      <c r="AU838" s="1249"/>
      <c r="AV838" s="1249"/>
      <c r="AW838" s="1192"/>
      <c r="AX838" s="1192"/>
    </row>
    <row r="839" spans="35:50" ht="14.25">
      <c r="AI839" s="1249"/>
      <c r="AJ839" s="1249"/>
      <c r="AK839" s="1249"/>
      <c r="AL839" s="1249"/>
      <c r="AM839" s="1249"/>
      <c r="AN839" s="1249"/>
      <c r="AO839" s="1249"/>
      <c r="AP839" s="1249"/>
      <c r="AQ839" s="1249"/>
      <c r="AR839" s="1249"/>
      <c r="AS839" s="1249"/>
      <c r="AT839" s="1249"/>
      <c r="AU839" s="1249"/>
      <c r="AV839" s="1249"/>
      <c r="AW839" s="1192"/>
      <c r="AX839" s="1192"/>
    </row>
    <row r="840" spans="35:50" ht="14.25">
      <c r="AI840" s="1249"/>
      <c r="AJ840" s="1249"/>
      <c r="AK840" s="1249"/>
      <c r="AL840" s="1249"/>
      <c r="AM840" s="1249"/>
      <c r="AN840" s="1249"/>
      <c r="AO840" s="1249"/>
      <c r="AP840" s="1249"/>
      <c r="AQ840" s="1249"/>
      <c r="AR840" s="1249"/>
      <c r="AS840" s="1249"/>
      <c r="AT840" s="1249"/>
      <c r="AU840" s="1249"/>
      <c r="AV840" s="1249"/>
      <c r="AW840" s="1192"/>
      <c r="AX840" s="1192"/>
    </row>
    <row r="841" spans="35:50" ht="14.25">
      <c r="AI841" s="1249"/>
      <c r="AJ841" s="1249"/>
      <c r="AK841" s="1249"/>
      <c r="AL841" s="1249"/>
      <c r="AM841" s="1249"/>
      <c r="AN841" s="1249"/>
      <c r="AO841" s="1249"/>
      <c r="AP841" s="1249"/>
      <c r="AQ841" s="1249"/>
      <c r="AR841" s="1249"/>
      <c r="AS841" s="1249"/>
      <c r="AT841" s="1249"/>
      <c r="AU841" s="1249"/>
      <c r="AV841" s="1249"/>
      <c r="AW841" s="1192"/>
      <c r="AX841" s="1192"/>
    </row>
    <row r="842" spans="35:50" ht="14.25">
      <c r="AI842" s="1249"/>
      <c r="AJ842" s="1249"/>
      <c r="AK842" s="1249"/>
      <c r="AL842" s="1249"/>
      <c r="AM842" s="1249"/>
      <c r="AN842" s="1249"/>
      <c r="AO842" s="1249"/>
      <c r="AP842" s="1249"/>
      <c r="AQ842" s="1249"/>
      <c r="AR842" s="1249"/>
      <c r="AS842" s="1249"/>
      <c r="AT842" s="1249"/>
      <c r="AU842" s="1249"/>
      <c r="AV842" s="1249"/>
      <c r="AW842" s="1192"/>
      <c r="AX842" s="1192"/>
    </row>
    <row r="843" spans="35:50" ht="14.25">
      <c r="AI843" s="1249"/>
      <c r="AJ843" s="1249"/>
      <c r="AK843" s="1249"/>
      <c r="AL843" s="1249"/>
      <c r="AM843" s="1249"/>
      <c r="AN843" s="1249"/>
      <c r="AO843" s="1249"/>
      <c r="AP843" s="1249"/>
      <c r="AQ843" s="1249"/>
      <c r="AR843" s="1249"/>
      <c r="AS843" s="1249"/>
      <c r="AT843" s="1249"/>
      <c r="AU843" s="1249"/>
      <c r="AV843" s="1249"/>
      <c r="AW843" s="1192"/>
      <c r="AX843" s="1192"/>
    </row>
    <row r="844" spans="35:50" ht="14.25">
      <c r="AI844" s="1249"/>
      <c r="AJ844" s="1249"/>
      <c r="AK844" s="1249"/>
      <c r="AL844" s="1249"/>
      <c r="AM844" s="1249"/>
      <c r="AN844" s="1249"/>
      <c r="AO844" s="1249"/>
      <c r="AP844" s="1249"/>
      <c r="AQ844" s="1249"/>
      <c r="AR844" s="1249"/>
      <c r="AS844" s="1249"/>
      <c r="AT844" s="1249"/>
      <c r="AU844" s="1249"/>
      <c r="AV844" s="1249"/>
      <c r="AW844" s="1192"/>
      <c r="AX844" s="1192"/>
    </row>
    <row r="845" spans="35:50" ht="14.25">
      <c r="AI845" s="1249"/>
      <c r="AJ845" s="1249"/>
      <c r="AK845" s="1249"/>
      <c r="AL845" s="1249"/>
      <c r="AM845" s="1249"/>
      <c r="AN845" s="1249"/>
      <c r="AO845" s="1249"/>
      <c r="AP845" s="1249"/>
      <c r="AQ845" s="1249"/>
      <c r="AR845" s="1249"/>
      <c r="AS845" s="1249"/>
      <c r="AT845" s="1249"/>
      <c r="AU845" s="1249"/>
      <c r="AV845" s="1249"/>
      <c r="AW845" s="1192"/>
      <c r="AX845" s="1192"/>
    </row>
    <row r="846" spans="35:50" ht="14.25">
      <c r="AI846" s="1249"/>
      <c r="AJ846" s="1249"/>
      <c r="AK846" s="1249"/>
      <c r="AL846" s="1249"/>
      <c r="AM846" s="1249"/>
      <c r="AN846" s="1249"/>
      <c r="AO846" s="1249"/>
      <c r="AP846" s="1249"/>
      <c r="AQ846" s="1249"/>
      <c r="AR846" s="1249"/>
      <c r="AS846" s="1249"/>
      <c r="AT846" s="1249"/>
      <c r="AU846" s="1249"/>
      <c r="AV846" s="1249"/>
      <c r="AW846" s="1192"/>
      <c r="AX846" s="1192"/>
    </row>
    <row r="847" spans="35:50" ht="14.25">
      <c r="AI847" s="1249"/>
      <c r="AJ847" s="1249"/>
      <c r="AK847" s="1249"/>
      <c r="AL847" s="1249"/>
      <c r="AM847" s="1249"/>
      <c r="AN847" s="1249"/>
      <c r="AO847" s="1249"/>
      <c r="AP847" s="1249"/>
      <c r="AQ847" s="1249"/>
      <c r="AR847" s="1249"/>
      <c r="AS847" s="1249"/>
      <c r="AT847" s="1249"/>
      <c r="AU847" s="1249"/>
      <c r="AV847" s="1249"/>
      <c r="AW847" s="1192"/>
      <c r="AX847" s="1192"/>
    </row>
    <row r="848" spans="35:50" ht="14.25">
      <c r="AI848" s="1249"/>
      <c r="AJ848" s="1249"/>
      <c r="AK848" s="1249"/>
      <c r="AL848" s="1249"/>
      <c r="AM848" s="1249"/>
      <c r="AN848" s="1249"/>
      <c r="AO848" s="1249"/>
      <c r="AP848" s="1249"/>
      <c r="AQ848" s="1249"/>
      <c r="AR848" s="1249"/>
      <c r="AS848" s="1249"/>
      <c r="AT848" s="1249"/>
      <c r="AU848" s="1249"/>
      <c r="AV848" s="1249"/>
      <c r="AW848" s="1192"/>
      <c r="AX848" s="1192"/>
    </row>
    <row r="849" spans="35:50" ht="14.25">
      <c r="AI849" s="1249"/>
      <c r="AJ849" s="1249"/>
      <c r="AK849" s="1249"/>
      <c r="AL849" s="1249"/>
      <c r="AM849" s="1249"/>
      <c r="AN849" s="1249"/>
      <c r="AO849" s="1249"/>
      <c r="AP849" s="1249"/>
      <c r="AQ849" s="1249"/>
      <c r="AR849" s="1249"/>
      <c r="AS849" s="1249"/>
      <c r="AT849" s="1249"/>
      <c r="AU849" s="1249"/>
      <c r="AV849" s="1249"/>
      <c r="AW849" s="1192"/>
      <c r="AX849" s="1192"/>
    </row>
    <row r="850" spans="35:50" ht="14.25">
      <c r="AI850" s="1249"/>
      <c r="AJ850" s="1249"/>
      <c r="AK850" s="1249"/>
      <c r="AL850" s="1249"/>
      <c r="AM850" s="1249"/>
      <c r="AN850" s="1249"/>
      <c r="AO850" s="1249"/>
      <c r="AP850" s="1249"/>
      <c r="AQ850" s="1249"/>
      <c r="AR850" s="1249"/>
      <c r="AS850" s="1249"/>
      <c r="AT850" s="1249"/>
      <c r="AU850" s="1249"/>
      <c r="AV850" s="1249"/>
      <c r="AW850" s="1192"/>
      <c r="AX850" s="1192"/>
    </row>
    <row r="851" spans="35:50" ht="14.25">
      <c r="AI851" s="1249"/>
      <c r="AJ851" s="1249"/>
      <c r="AK851" s="1249"/>
      <c r="AL851" s="1249"/>
      <c r="AM851" s="1249"/>
      <c r="AN851" s="1249"/>
      <c r="AO851" s="1249"/>
      <c r="AP851" s="1249"/>
      <c r="AQ851" s="1249"/>
      <c r="AR851" s="1249"/>
      <c r="AS851" s="1249"/>
      <c r="AT851" s="1249"/>
      <c r="AU851" s="1249"/>
      <c r="AV851" s="1249"/>
      <c r="AW851" s="1192"/>
      <c r="AX851" s="1192"/>
    </row>
    <row r="852" spans="35:50" ht="14.25">
      <c r="AI852" s="1249"/>
      <c r="AJ852" s="1249"/>
      <c r="AK852" s="1249"/>
      <c r="AL852" s="1249"/>
      <c r="AM852" s="1249"/>
      <c r="AN852" s="1249"/>
      <c r="AO852" s="1249"/>
      <c r="AP852" s="1249"/>
      <c r="AQ852" s="1249"/>
      <c r="AR852" s="1249"/>
      <c r="AS852" s="1249"/>
      <c r="AT852" s="1249"/>
      <c r="AU852" s="1249"/>
      <c r="AV852" s="1249"/>
      <c r="AW852" s="1192"/>
      <c r="AX852" s="1192"/>
    </row>
    <row r="853" spans="35:50" ht="14.25">
      <c r="AI853" s="1249"/>
      <c r="AJ853" s="1249"/>
      <c r="AK853" s="1249"/>
      <c r="AL853" s="1249"/>
      <c r="AM853" s="1249"/>
      <c r="AN853" s="1249"/>
      <c r="AO853" s="1249"/>
      <c r="AP853" s="1249"/>
      <c r="AQ853" s="1249"/>
      <c r="AR853" s="1249"/>
      <c r="AS853" s="1249"/>
      <c r="AT853" s="1249"/>
      <c r="AU853" s="1249"/>
      <c r="AV853" s="1249"/>
      <c r="AW853" s="1192"/>
      <c r="AX853" s="1192"/>
    </row>
    <row r="854" spans="35:50" ht="14.25">
      <c r="AI854" s="1249"/>
      <c r="AJ854" s="1249"/>
      <c r="AK854" s="1249"/>
      <c r="AL854" s="1249"/>
      <c r="AM854" s="1249"/>
      <c r="AN854" s="1249"/>
      <c r="AO854" s="1249"/>
      <c r="AP854" s="1249"/>
      <c r="AQ854" s="1249"/>
      <c r="AR854" s="1249"/>
      <c r="AS854" s="1249"/>
      <c r="AT854" s="1249"/>
      <c r="AU854" s="1249"/>
      <c r="AV854" s="1249"/>
      <c r="AW854" s="1192"/>
      <c r="AX854" s="1192"/>
    </row>
    <row r="855" spans="35:50" ht="14.25">
      <c r="AI855" s="1249"/>
      <c r="AJ855" s="1249"/>
      <c r="AK855" s="1249"/>
      <c r="AL855" s="1249"/>
      <c r="AM855" s="1249"/>
      <c r="AN855" s="1249"/>
      <c r="AO855" s="1249"/>
      <c r="AP855" s="1249"/>
      <c r="AQ855" s="1249"/>
      <c r="AR855" s="1249"/>
      <c r="AS855" s="1249"/>
      <c r="AT855" s="1249"/>
      <c r="AU855" s="1249"/>
      <c r="AV855" s="1249"/>
      <c r="AW855" s="1192"/>
      <c r="AX855" s="1192"/>
    </row>
    <row r="856" spans="35:50" ht="14.25">
      <c r="AI856" s="1249"/>
      <c r="AJ856" s="1249"/>
      <c r="AK856" s="1249"/>
      <c r="AL856" s="1249"/>
      <c r="AM856" s="1249"/>
      <c r="AN856" s="1249"/>
      <c r="AO856" s="1249"/>
      <c r="AP856" s="1249"/>
      <c r="AQ856" s="1249"/>
      <c r="AR856" s="1249"/>
      <c r="AS856" s="1249"/>
      <c r="AT856" s="1249"/>
      <c r="AU856" s="1249"/>
      <c r="AV856" s="1249"/>
      <c r="AW856" s="1192"/>
      <c r="AX856" s="1192"/>
    </row>
    <row r="857" spans="35:50" ht="14.25">
      <c r="AI857" s="1249"/>
      <c r="AJ857" s="1249"/>
      <c r="AK857" s="1249"/>
      <c r="AL857" s="1249"/>
      <c r="AM857" s="1249"/>
      <c r="AN857" s="1249"/>
      <c r="AO857" s="1249"/>
      <c r="AP857" s="1249"/>
      <c r="AQ857" s="1249"/>
      <c r="AR857" s="1249"/>
      <c r="AS857" s="1249"/>
      <c r="AT857" s="1249"/>
      <c r="AU857" s="1249"/>
      <c r="AV857" s="1249"/>
      <c r="AW857" s="1192"/>
      <c r="AX857" s="1192"/>
    </row>
    <row r="858" spans="35:50" ht="14.25">
      <c r="AI858" s="1249"/>
      <c r="AJ858" s="1249"/>
      <c r="AK858" s="1249"/>
      <c r="AL858" s="1249"/>
      <c r="AM858" s="1249"/>
      <c r="AN858" s="1249"/>
      <c r="AO858" s="1249"/>
      <c r="AP858" s="1249"/>
      <c r="AQ858" s="1249"/>
      <c r="AR858" s="1249"/>
      <c r="AS858" s="1249"/>
      <c r="AT858" s="1249"/>
      <c r="AU858" s="1249"/>
      <c r="AV858" s="1249"/>
      <c r="AW858" s="1192"/>
      <c r="AX858" s="1192"/>
    </row>
    <row r="859" spans="35:50" ht="14.25">
      <c r="AI859" s="1249"/>
      <c r="AJ859" s="1249"/>
      <c r="AK859" s="1249"/>
      <c r="AL859" s="1249"/>
      <c r="AM859" s="1249"/>
      <c r="AN859" s="1249"/>
      <c r="AO859" s="1249"/>
      <c r="AP859" s="1249"/>
      <c r="AQ859" s="1249"/>
      <c r="AR859" s="1249"/>
      <c r="AS859" s="1249"/>
      <c r="AT859" s="1249"/>
      <c r="AU859" s="1249"/>
      <c r="AV859" s="1249"/>
      <c r="AW859" s="1192"/>
      <c r="AX859" s="1192"/>
    </row>
    <row r="860" spans="35:50" ht="14.25">
      <c r="AI860" s="1249"/>
      <c r="AJ860" s="1249"/>
      <c r="AK860" s="1249"/>
      <c r="AL860" s="1249"/>
      <c r="AM860" s="1249"/>
      <c r="AN860" s="1249"/>
      <c r="AO860" s="1249"/>
      <c r="AP860" s="1249"/>
      <c r="AQ860" s="1249"/>
      <c r="AR860" s="1249"/>
      <c r="AS860" s="1249"/>
      <c r="AT860" s="1249"/>
      <c r="AU860" s="1249"/>
      <c r="AV860" s="1249"/>
      <c r="AW860" s="1192"/>
      <c r="AX860" s="1192"/>
    </row>
    <row r="861" spans="35:50" ht="14.25">
      <c r="AI861" s="1249"/>
      <c r="AJ861" s="1249"/>
      <c r="AK861" s="1249"/>
      <c r="AL861" s="1249"/>
      <c r="AM861" s="1249"/>
      <c r="AN861" s="1249"/>
      <c r="AO861" s="1249"/>
      <c r="AP861" s="1249"/>
      <c r="AQ861" s="1249"/>
      <c r="AR861" s="1249"/>
      <c r="AS861" s="1249"/>
      <c r="AT861" s="1249"/>
      <c r="AU861" s="1249"/>
      <c r="AV861" s="1249"/>
      <c r="AW861" s="1192"/>
      <c r="AX861" s="1192"/>
    </row>
    <row r="862" spans="35:50" ht="14.25">
      <c r="AI862" s="1249"/>
      <c r="AJ862" s="1249"/>
      <c r="AK862" s="1249"/>
      <c r="AL862" s="1249"/>
      <c r="AM862" s="1249"/>
      <c r="AN862" s="1249"/>
      <c r="AO862" s="1249"/>
      <c r="AP862" s="1249"/>
      <c r="AQ862" s="1249"/>
      <c r="AR862" s="1249"/>
      <c r="AS862" s="1249"/>
      <c r="AT862" s="1249"/>
      <c r="AU862" s="1249"/>
      <c r="AV862" s="1249"/>
      <c r="AW862" s="1192"/>
      <c r="AX862" s="1192"/>
    </row>
    <row r="863" spans="35:50" ht="14.25">
      <c r="AI863" s="1249"/>
      <c r="AJ863" s="1249"/>
      <c r="AK863" s="1249"/>
      <c r="AL863" s="1249"/>
      <c r="AM863" s="1249"/>
      <c r="AN863" s="1249"/>
      <c r="AO863" s="1249"/>
      <c r="AP863" s="1249"/>
      <c r="AQ863" s="1249"/>
      <c r="AR863" s="1249"/>
      <c r="AS863" s="1249"/>
      <c r="AT863" s="1249"/>
      <c r="AU863" s="1249"/>
      <c r="AV863" s="1249"/>
      <c r="AW863" s="1192"/>
      <c r="AX863" s="1192"/>
    </row>
    <row r="864" spans="35:50" ht="14.25">
      <c r="AI864" s="1249"/>
      <c r="AJ864" s="1249"/>
      <c r="AK864" s="1249"/>
      <c r="AL864" s="1249"/>
      <c r="AM864" s="1249"/>
      <c r="AN864" s="1249"/>
      <c r="AO864" s="1249"/>
      <c r="AP864" s="1249"/>
      <c r="AQ864" s="1249"/>
      <c r="AR864" s="1249"/>
      <c r="AS864" s="1249"/>
      <c r="AT864" s="1249"/>
      <c r="AU864" s="1249"/>
      <c r="AV864" s="1249"/>
      <c r="AW864" s="1192"/>
      <c r="AX864" s="1192"/>
    </row>
    <row r="865" spans="35:50" ht="14.25">
      <c r="AI865" s="1249"/>
      <c r="AJ865" s="1249"/>
      <c r="AK865" s="1249"/>
      <c r="AL865" s="1249"/>
      <c r="AM865" s="1249"/>
      <c r="AN865" s="1249"/>
      <c r="AO865" s="1249"/>
      <c r="AP865" s="1249"/>
      <c r="AQ865" s="1249"/>
      <c r="AR865" s="1249"/>
      <c r="AS865" s="1249"/>
      <c r="AT865" s="1249"/>
      <c r="AU865" s="1249"/>
      <c r="AV865" s="1249"/>
      <c r="AW865" s="1192"/>
      <c r="AX865" s="1192"/>
    </row>
    <row r="866" spans="35:50" ht="14.25">
      <c r="AI866" s="1249"/>
      <c r="AJ866" s="1249"/>
      <c r="AK866" s="1249"/>
      <c r="AL866" s="1249"/>
      <c r="AM866" s="1249"/>
      <c r="AN866" s="1249"/>
      <c r="AO866" s="1249"/>
      <c r="AP866" s="1249"/>
      <c r="AQ866" s="1249"/>
      <c r="AR866" s="1249"/>
      <c r="AS866" s="1249"/>
      <c r="AT866" s="1249"/>
      <c r="AU866" s="1249"/>
      <c r="AV866" s="1249"/>
      <c r="AW866" s="1192"/>
      <c r="AX866" s="1192"/>
    </row>
    <row r="867" spans="35:50" ht="14.25">
      <c r="AI867" s="1249"/>
      <c r="AJ867" s="1249"/>
      <c r="AK867" s="1249"/>
      <c r="AL867" s="1249"/>
      <c r="AM867" s="1249"/>
      <c r="AN867" s="1249"/>
      <c r="AO867" s="1249"/>
      <c r="AP867" s="1249"/>
      <c r="AQ867" s="1249"/>
      <c r="AR867" s="1249"/>
      <c r="AS867" s="1249"/>
      <c r="AT867" s="1249"/>
      <c r="AU867" s="1249"/>
      <c r="AV867" s="1249"/>
      <c r="AW867" s="1192"/>
      <c r="AX867" s="1192"/>
    </row>
    <row r="868" spans="35:50" ht="14.25">
      <c r="AI868" s="1249"/>
      <c r="AJ868" s="1249"/>
      <c r="AK868" s="1249"/>
      <c r="AL868" s="1249"/>
      <c r="AM868" s="1249"/>
      <c r="AN868" s="1249"/>
      <c r="AO868" s="1249"/>
      <c r="AP868" s="1249"/>
      <c r="AQ868" s="1249"/>
      <c r="AR868" s="1249"/>
      <c r="AS868" s="1249"/>
      <c r="AT868" s="1249"/>
      <c r="AU868" s="1249"/>
      <c r="AV868" s="1249"/>
      <c r="AW868" s="1192"/>
      <c r="AX868" s="1192"/>
    </row>
    <row r="869" spans="35:50" ht="14.25">
      <c r="AI869" s="1249"/>
      <c r="AJ869" s="1249"/>
      <c r="AK869" s="1249"/>
      <c r="AL869" s="1249"/>
      <c r="AM869" s="1249"/>
      <c r="AN869" s="1249"/>
      <c r="AO869" s="1249"/>
      <c r="AP869" s="1249"/>
      <c r="AQ869" s="1249"/>
      <c r="AR869" s="1249"/>
      <c r="AS869" s="1249"/>
      <c r="AT869" s="1249"/>
      <c r="AU869" s="1249"/>
      <c r="AV869" s="1249"/>
      <c r="AW869" s="1192"/>
      <c r="AX869" s="1192"/>
    </row>
    <row r="870" spans="35:50" ht="14.25">
      <c r="AI870" s="1249"/>
      <c r="AJ870" s="1249"/>
      <c r="AK870" s="1249"/>
      <c r="AL870" s="1249"/>
      <c r="AM870" s="1249"/>
      <c r="AN870" s="1249"/>
      <c r="AO870" s="1249"/>
      <c r="AP870" s="1249"/>
      <c r="AQ870" s="1249"/>
      <c r="AR870" s="1249"/>
      <c r="AS870" s="1249"/>
      <c r="AT870" s="1249"/>
      <c r="AU870" s="1249"/>
      <c r="AV870" s="1249"/>
      <c r="AW870" s="1192"/>
      <c r="AX870" s="1192"/>
    </row>
    <row r="871" spans="35:50" ht="14.25">
      <c r="AI871" s="1249"/>
      <c r="AJ871" s="1249"/>
      <c r="AK871" s="1249"/>
      <c r="AL871" s="1249"/>
      <c r="AM871" s="1249"/>
      <c r="AN871" s="1249"/>
      <c r="AO871" s="1249"/>
      <c r="AP871" s="1249"/>
      <c r="AQ871" s="1249"/>
      <c r="AR871" s="1249"/>
      <c r="AS871" s="1249"/>
      <c r="AT871" s="1249"/>
      <c r="AU871" s="1249"/>
      <c r="AV871" s="1249"/>
      <c r="AW871" s="1192"/>
      <c r="AX871" s="1192"/>
    </row>
    <row r="872" spans="35:50" ht="14.25">
      <c r="AI872" s="1249"/>
      <c r="AJ872" s="1249"/>
      <c r="AK872" s="1249"/>
      <c r="AL872" s="1249"/>
      <c r="AM872" s="1249"/>
      <c r="AN872" s="1249"/>
      <c r="AO872" s="1249"/>
      <c r="AP872" s="1249"/>
      <c r="AQ872" s="1249"/>
      <c r="AR872" s="1249"/>
      <c r="AS872" s="1249"/>
      <c r="AT872" s="1249"/>
      <c r="AU872" s="1249"/>
      <c r="AV872" s="1249"/>
      <c r="AW872" s="1192"/>
      <c r="AX872" s="1192"/>
    </row>
    <row r="873" spans="35:50" ht="14.25">
      <c r="AI873" s="1249"/>
      <c r="AJ873" s="1249"/>
      <c r="AK873" s="1249"/>
      <c r="AL873" s="1249"/>
      <c r="AM873" s="1249"/>
      <c r="AN873" s="1249"/>
      <c r="AO873" s="1249"/>
      <c r="AP873" s="1249"/>
      <c r="AQ873" s="1249"/>
      <c r="AR873" s="1249"/>
      <c r="AS873" s="1249"/>
      <c r="AT873" s="1249"/>
      <c r="AU873" s="1249"/>
      <c r="AV873" s="1249"/>
      <c r="AW873" s="1192"/>
      <c r="AX873" s="1192"/>
    </row>
    <row r="874" spans="35:50" ht="14.25">
      <c r="AI874" s="1249"/>
      <c r="AJ874" s="1249"/>
      <c r="AK874" s="1249"/>
      <c r="AL874" s="1249"/>
      <c r="AM874" s="1249"/>
      <c r="AN874" s="1249"/>
      <c r="AO874" s="1249"/>
      <c r="AP874" s="1249"/>
      <c r="AQ874" s="1249"/>
      <c r="AR874" s="1249"/>
      <c r="AS874" s="1249"/>
      <c r="AT874" s="1249"/>
      <c r="AU874" s="1249"/>
      <c r="AV874" s="1249"/>
      <c r="AW874" s="1192"/>
      <c r="AX874" s="1192"/>
    </row>
    <row r="875" spans="35:50" ht="14.25">
      <c r="AI875" s="1249"/>
      <c r="AJ875" s="1249"/>
      <c r="AK875" s="1249"/>
      <c r="AL875" s="1249"/>
      <c r="AM875" s="1249"/>
      <c r="AN875" s="1249"/>
      <c r="AO875" s="1249"/>
      <c r="AP875" s="1249"/>
      <c r="AQ875" s="1249"/>
      <c r="AR875" s="1249"/>
      <c r="AS875" s="1249"/>
      <c r="AT875" s="1249"/>
      <c r="AU875" s="1249"/>
      <c r="AV875" s="1249"/>
      <c r="AW875" s="1192"/>
      <c r="AX875" s="1192"/>
    </row>
    <row r="876" spans="35:50" ht="14.25">
      <c r="AI876" s="1249"/>
      <c r="AJ876" s="1249"/>
      <c r="AK876" s="1249"/>
      <c r="AL876" s="1249"/>
      <c r="AM876" s="1249"/>
      <c r="AN876" s="1249"/>
      <c r="AO876" s="1249"/>
      <c r="AP876" s="1249"/>
      <c r="AQ876" s="1249"/>
      <c r="AR876" s="1249"/>
      <c r="AS876" s="1249"/>
      <c r="AT876" s="1249"/>
      <c r="AU876" s="1249"/>
      <c r="AV876" s="1249"/>
      <c r="AW876" s="1192"/>
      <c r="AX876" s="1192"/>
    </row>
    <row r="877" spans="35:50" ht="14.25">
      <c r="AI877" s="1249"/>
      <c r="AJ877" s="1249"/>
      <c r="AK877" s="1249"/>
      <c r="AL877" s="1249"/>
      <c r="AM877" s="1249"/>
      <c r="AN877" s="1249"/>
      <c r="AO877" s="1249"/>
      <c r="AP877" s="1249"/>
      <c r="AQ877" s="1249"/>
      <c r="AR877" s="1249"/>
      <c r="AS877" s="1249"/>
      <c r="AT877" s="1249"/>
      <c r="AU877" s="1249"/>
      <c r="AV877" s="1249"/>
      <c r="AW877" s="1192"/>
      <c r="AX877" s="1192"/>
    </row>
    <row r="878" spans="35:50" ht="14.25">
      <c r="AI878" s="1249"/>
      <c r="AJ878" s="1249"/>
      <c r="AK878" s="1249"/>
      <c r="AL878" s="1249"/>
      <c r="AM878" s="1249"/>
      <c r="AN878" s="1249"/>
      <c r="AO878" s="1249"/>
      <c r="AP878" s="1249"/>
      <c r="AQ878" s="1249"/>
      <c r="AR878" s="1249"/>
      <c r="AS878" s="1249"/>
      <c r="AT878" s="1249"/>
      <c r="AU878" s="1249"/>
      <c r="AV878" s="1249"/>
      <c r="AW878" s="1192"/>
      <c r="AX878" s="1192"/>
    </row>
    <row r="879" spans="35:50" ht="14.25">
      <c r="AI879" s="1249"/>
      <c r="AJ879" s="1249"/>
      <c r="AK879" s="1249"/>
      <c r="AL879" s="1249"/>
      <c r="AM879" s="1249"/>
      <c r="AN879" s="1249"/>
      <c r="AO879" s="1249"/>
      <c r="AP879" s="1249"/>
      <c r="AQ879" s="1249"/>
      <c r="AR879" s="1249"/>
      <c r="AS879" s="1249"/>
      <c r="AT879" s="1249"/>
      <c r="AU879" s="1249"/>
      <c r="AV879" s="1249"/>
      <c r="AW879" s="1192"/>
      <c r="AX879" s="1192"/>
    </row>
    <row r="880" spans="35:50" ht="14.25">
      <c r="AI880" s="1249"/>
      <c r="AJ880" s="1249"/>
      <c r="AK880" s="1249"/>
      <c r="AL880" s="1249"/>
      <c r="AM880" s="1249"/>
      <c r="AN880" s="1249"/>
      <c r="AO880" s="1249"/>
      <c r="AP880" s="1249"/>
      <c r="AQ880" s="1249"/>
      <c r="AR880" s="1249"/>
      <c r="AS880" s="1249"/>
      <c r="AT880" s="1249"/>
      <c r="AU880" s="1249"/>
      <c r="AV880" s="1249"/>
      <c r="AW880" s="1192"/>
      <c r="AX880" s="1192"/>
    </row>
    <row r="881" spans="35:50" ht="14.25">
      <c r="AI881" s="1249"/>
      <c r="AJ881" s="1249"/>
      <c r="AK881" s="1249"/>
      <c r="AL881" s="1249"/>
      <c r="AM881" s="1249"/>
      <c r="AN881" s="1249"/>
      <c r="AO881" s="1249"/>
      <c r="AP881" s="1249"/>
      <c r="AQ881" s="1249"/>
      <c r="AR881" s="1249"/>
      <c r="AS881" s="1249"/>
      <c r="AT881" s="1249"/>
      <c r="AU881" s="1249"/>
      <c r="AV881" s="1249"/>
      <c r="AW881" s="1192"/>
      <c r="AX881" s="1192"/>
    </row>
    <row r="882" spans="35:50" ht="14.25">
      <c r="AI882" s="1249"/>
      <c r="AJ882" s="1249"/>
      <c r="AK882" s="1249"/>
      <c r="AL882" s="1249"/>
      <c r="AM882" s="1249"/>
      <c r="AN882" s="1249"/>
      <c r="AO882" s="1249"/>
      <c r="AP882" s="1249"/>
      <c r="AQ882" s="1249"/>
      <c r="AR882" s="1249"/>
      <c r="AS882" s="1249"/>
      <c r="AT882" s="1249"/>
      <c r="AU882" s="1249"/>
      <c r="AV882" s="1249"/>
      <c r="AW882" s="1192"/>
      <c r="AX882" s="1192"/>
    </row>
    <row r="883" spans="35:50" ht="14.25">
      <c r="AI883" s="1249"/>
      <c r="AJ883" s="1249"/>
      <c r="AK883" s="1249"/>
      <c r="AL883" s="1249"/>
      <c r="AM883" s="1249"/>
      <c r="AN883" s="1249"/>
      <c r="AO883" s="1249"/>
      <c r="AP883" s="1249"/>
      <c r="AQ883" s="1249"/>
      <c r="AR883" s="1249"/>
      <c r="AS883" s="1249"/>
      <c r="AT883" s="1249"/>
      <c r="AU883" s="1249"/>
      <c r="AV883" s="1249"/>
      <c r="AW883" s="1192"/>
      <c r="AX883" s="1192"/>
    </row>
    <row r="884" spans="35:50" ht="14.25">
      <c r="AI884" s="1249"/>
      <c r="AJ884" s="1249"/>
      <c r="AK884" s="1249"/>
      <c r="AL884" s="1249"/>
      <c r="AM884" s="1249"/>
      <c r="AN884" s="1249"/>
      <c r="AO884" s="1249"/>
      <c r="AP884" s="1249"/>
      <c r="AQ884" s="1249"/>
      <c r="AR884" s="1249"/>
      <c r="AS884" s="1249"/>
      <c r="AT884" s="1249"/>
      <c r="AU884" s="1249"/>
      <c r="AV884" s="1249"/>
      <c r="AW884" s="1192"/>
      <c r="AX884" s="1192"/>
    </row>
    <row r="885" spans="35:50" ht="14.25">
      <c r="AI885" s="1249"/>
      <c r="AJ885" s="1249"/>
      <c r="AK885" s="1249"/>
      <c r="AL885" s="1249"/>
      <c r="AM885" s="1249"/>
      <c r="AN885" s="1249"/>
      <c r="AO885" s="1249"/>
      <c r="AP885" s="1249"/>
      <c r="AQ885" s="1249"/>
      <c r="AR885" s="1249"/>
      <c r="AS885" s="1249"/>
      <c r="AT885" s="1249"/>
      <c r="AU885" s="1249"/>
      <c r="AV885" s="1249"/>
      <c r="AW885" s="1192"/>
      <c r="AX885" s="1192"/>
    </row>
    <row r="886" spans="35:50" ht="14.25">
      <c r="AI886" s="1249"/>
      <c r="AJ886" s="1249"/>
      <c r="AK886" s="1249"/>
      <c r="AL886" s="1249"/>
      <c r="AM886" s="1249"/>
      <c r="AN886" s="1249"/>
      <c r="AO886" s="1249"/>
      <c r="AP886" s="1249"/>
      <c r="AQ886" s="1249"/>
      <c r="AR886" s="1249"/>
      <c r="AS886" s="1249"/>
      <c r="AT886" s="1249"/>
      <c r="AU886" s="1249"/>
      <c r="AV886" s="1249"/>
      <c r="AW886" s="1192"/>
      <c r="AX886" s="1192"/>
    </row>
    <row r="887" spans="35:50" ht="14.25">
      <c r="AI887" s="1249"/>
      <c r="AJ887" s="1249"/>
      <c r="AK887" s="1249"/>
      <c r="AL887" s="1249"/>
      <c r="AM887" s="1249"/>
      <c r="AN887" s="1249"/>
      <c r="AO887" s="1249"/>
      <c r="AP887" s="1249"/>
      <c r="AQ887" s="1249"/>
      <c r="AR887" s="1249"/>
      <c r="AS887" s="1249"/>
      <c r="AT887" s="1249"/>
      <c r="AU887" s="1249"/>
      <c r="AV887" s="1249"/>
      <c r="AW887" s="1192"/>
      <c r="AX887" s="1192"/>
    </row>
    <row r="888" spans="35:50" ht="14.25">
      <c r="AI888" s="1249"/>
      <c r="AJ888" s="1249"/>
      <c r="AK888" s="1249"/>
      <c r="AL888" s="1249"/>
      <c r="AM888" s="1249"/>
      <c r="AN888" s="1249"/>
      <c r="AO888" s="1249"/>
      <c r="AP888" s="1249"/>
      <c r="AQ888" s="1249"/>
      <c r="AR888" s="1249"/>
      <c r="AS888" s="1249"/>
      <c r="AT888" s="1249"/>
      <c r="AU888" s="1249"/>
      <c r="AV888" s="1249"/>
      <c r="AW888" s="1192"/>
      <c r="AX888" s="1192"/>
    </row>
    <row r="889" spans="35:50" ht="14.25">
      <c r="AI889" s="1249"/>
      <c r="AJ889" s="1249"/>
      <c r="AK889" s="1249"/>
      <c r="AL889" s="1249"/>
      <c r="AM889" s="1249"/>
      <c r="AN889" s="1249"/>
      <c r="AO889" s="1249"/>
      <c r="AP889" s="1249"/>
      <c r="AQ889" s="1249"/>
      <c r="AR889" s="1249"/>
      <c r="AS889" s="1249"/>
      <c r="AT889" s="1249"/>
      <c r="AU889" s="1249"/>
      <c r="AV889" s="1249"/>
      <c r="AW889" s="1192"/>
      <c r="AX889" s="1192"/>
    </row>
    <row r="890" spans="35:50" ht="14.25">
      <c r="AI890" s="1249"/>
      <c r="AJ890" s="1249"/>
      <c r="AK890" s="1249"/>
      <c r="AL890" s="1249"/>
      <c r="AM890" s="1249"/>
      <c r="AN890" s="1249"/>
      <c r="AO890" s="1249"/>
      <c r="AP890" s="1249"/>
      <c r="AQ890" s="1249"/>
      <c r="AR890" s="1249"/>
      <c r="AS890" s="1249"/>
      <c r="AT890" s="1249"/>
      <c r="AU890" s="1249"/>
      <c r="AV890" s="1249"/>
      <c r="AW890" s="1192"/>
      <c r="AX890" s="1192"/>
    </row>
    <row r="891" spans="35:50" ht="14.25">
      <c r="AI891" s="1249"/>
      <c r="AJ891" s="1249"/>
      <c r="AK891" s="1249"/>
      <c r="AL891" s="1249"/>
      <c r="AM891" s="1249"/>
      <c r="AN891" s="1249"/>
      <c r="AO891" s="1249"/>
      <c r="AP891" s="1249"/>
      <c r="AQ891" s="1249"/>
      <c r="AR891" s="1249"/>
      <c r="AS891" s="1249"/>
      <c r="AT891" s="1249"/>
      <c r="AU891" s="1249"/>
      <c r="AV891" s="1249"/>
      <c r="AW891" s="1192"/>
      <c r="AX891" s="1192"/>
    </row>
    <row r="892" spans="35:50" ht="14.25">
      <c r="AI892" s="1249"/>
      <c r="AJ892" s="1249"/>
      <c r="AK892" s="1249"/>
      <c r="AL892" s="1249"/>
      <c r="AM892" s="1249"/>
      <c r="AN892" s="1249"/>
      <c r="AO892" s="1249"/>
      <c r="AP892" s="1249"/>
      <c r="AQ892" s="1249"/>
      <c r="AR892" s="1249"/>
      <c r="AS892" s="1249"/>
      <c r="AT892" s="1249"/>
      <c r="AU892" s="1249"/>
      <c r="AV892" s="1249"/>
      <c r="AW892" s="1192"/>
      <c r="AX892" s="1192"/>
    </row>
    <row r="893" spans="35:50" ht="14.25">
      <c r="AI893" s="1249"/>
      <c r="AJ893" s="1249"/>
      <c r="AK893" s="1249"/>
      <c r="AL893" s="1249"/>
      <c r="AM893" s="1249"/>
      <c r="AN893" s="1249"/>
      <c r="AO893" s="1249"/>
      <c r="AP893" s="1249"/>
      <c r="AQ893" s="1249"/>
      <c r="AR893" s="1249"/>
      <c r="AS893" s="1249"/>
      <c r="AT893" s="1249"/>
      <c r="AU893" s="1249"/>
      <c r="AV893" s="1249"/>
      <c r="AW893" s="1192"/>
      <c r="AX893" s="1192"/>
    </row>
    <row r="894" spans="35:50" ht="14.25">
      <c r="AI894" s="1249"/>
      <c r="AJ894" s="1249"/>
      <c r="AK894" s="1249"/>
      <c r="AL894" s="1249"/>
      <c r="AM894" s="1249"/>
      <c r="AN894" s="1249"/>
      <c r="AO894" s="1249"/>
      <c r="AP894" s="1249"/>
      <c r="AQ894" s="1249"/>
      <c r="AR894" s="1249"/>
      <c r="AS894" s="1249"/>
      <c r="AT894" s="1249"/>
      <c r="AU894" s="1249"/>
      <c r="AV894" s="1249"/>
      <c r="AW894" s="1192"/>
      <c r="AX894" s="1192"/>
    </row>
    <row r="895" spans="35:50" ht="14.25">
      <c r="AI895" s="1249"/>
      <c r="AJ895" s="1249"/>
      <c r="AK895" s="1249"/>
      <c r="AL895" s="1249"/>
      <c r="AM895" s="1249"/>
      <c r="AN895" s="1249"/>
      <c r="AO895" s="1249"/>
      <c r="AP895" s="1249"/>
      <c r="AQ895" s="1249"/>
      <c r="AR895" s="1249"/>
      <c r="AS895" s="1249"/>
      <c r="AT895" s="1249"/>
      <c r="AU895" s="1249"/>
      <c r="AV895" s="1249"/>
      <c r="AW895" s="1192"/>
      <c r="AX895" s="1192"/>
    </row>
    <row r="896" spans="35:50" ht="14.25">
      <c r="AI896" s="1249"/>
      <c r="AJ896" s="1249"/>
      <c r="AK896" s="1249"/>
      <c r="AL896" s="1249"/>
      <c r="AM896" s="1249"/>
      <c r="AN896" s="1249"/>
      <c r="AO896" s="1249"/>
      <c r="AP896" s="1249"/>
      <c r="AQ896" s="1249"/>
      <c r="AR896" s="1249"/>
      <c r="AS896" s="1249"/>
      <c r="AT896" s="1249"/>
      <c r="AU896" s="1249"/>
      <c r="AV896" s="1249"/>
      <c r="AW896" s="1192"/>
      <c r="AX896" s="1192"/>
    </row>
    <row r="897" spans="35:50" ht="14.25">
      <c r="AI897" s="1249"/>
      <c r="AJ897" s="1249"/>
      <c r="AK897" s="1249"/>
      <c r="AL897" s="1249"/>
      <c r="AM897" s="1249"/>
      <c r="AN897" s="1249"/>
      <c r="AO897" s="1249"/>
      <c r="AP897" s="1249"/>
      <c r="AQ897" s="1249"/>
      <c r="AR897" s="1249"/>
      <c r="AS897" s="1249"/>
      <c r="AT897" s="1249"/>
      <c r="AU897" s="1249"/>
      <c r="AV897" s="1249"/>
      <c r="AW897" s="1192"/>
      <c r="AX897" s="1192"/>
    </row>
    <row r="898" spans="35:50" ht="14.25">
      <c r="AI898" s="1249"/>
      <c r="AJ898" s="1249"/>
      <c r="AK898" s="1249"/>
      <c r="AL898" s="1249"/>
      <c r="AM898" s="1249"/>
      <c r="AN898" s="1249"/>
      <c r="AO898" s="1249"/>
      <c r="AP898" s="1249"/>
      <c r="AQ898" s="1249"/>
      <c r="AR898" s="1249"/>
      <c r="AS898" s="1249"/>
      <c r="AT898" s="1249"/>
      <c r="AU898" s="1249"/>
      <c r="AV898" s="1249"/>
      <c r="AW898" s="1192"/>
      <c r="AX898" s="1192"/>
    </row>
    <row r="899" spans="35:50" ht="14.25">
      <c r="AI899" s="1249"/>
      <c r="AJ899" s="1249"/>
      <c r="AK899" s="1249"/>
      <c r="AL899" s="1249"/>
      <c r="AM899" s="1249"/>
      <c r="AN899" s="1249"/>
      <c r="AO899" s="1249"/>
      <c r="AP899" s="1249"/>
      <c r="AQ899" s="1249"/>
      <c r="AR899" s="1249"/>
      <c r="AS899" s="1249"/>
      <c r="AT899" s="1249"/>
      <c r="AU899" s="1249"/>
      <c r="AV899" s="1249"/>
      <c r="AW899" s="1192"/>
      <c r="AX899" s="1192"/>
    </row>
    <row r="900" spans="35:50" ht="14.25">
      <c r="AI900" s="1249"/>
      <c r="AJ900" s="1249"/>
      <c r="AK900" s="1249"/>
      <c r="AL900" s="1249"/>
      <c r="AM900" s="1249"/>
      <c r="AN900" s="1249"/>
      <c r="AO900" s="1249"/>
      <c r="AP900" s="1249"/>
      <c r="AQ900" s="1249"/>
      <c r="AR900" s="1249"/>
      <c r="AS900" s="1249"/>
      <c r="AT900" s="1249"/>
      <c r="AU900" s="1249"/>
      <c r="AV900" s="1249"/>
      <c r="AW900" s="1192"/>
      <c r="AX900" s="1192"/>
    </row>
    <row r="901" spans="35:50" ht="14.25">
      <c r="AI901" s="1249"/>
      <c r="AJ901" s="1249"/>
      <c r="AK901" s="1249"/>
      <c r="AL901" s="1249"/>
      <c r="AM901" s="1249"/>
      <c r="AN901" s="1249"/>
      <c r="AO901" s="1249"/>
      <c r="AP901" s="1249"/>
      <c r="AQ901" s="1249"/>
      <c r="AR901" s="1249"/>
      <c r="AS901" s="1249"/>
      <c r="AT901" s="1249"/>
      <c r="AU901" s="1249"/>
      <c r="AV901" s="1249"/>
      <c r="AW901" s="1192"/>
      <c r="AX901" s="1192"/>
    </row>
    <row r="902" spans="35:50" ht="14.25">
      <c r="AI902" s="1249"/>
      <c r="AJ902" s="1249"/>
      <c r="AK902" s="1249"/>
      <c r="AL902" s="1249"/>
      <c r="AM902" s="1249"/>
      <c r="AN902" s="1249"/>
      <c r="AO902" s="1249"/>
      <c r="AP902" s="1249"/>
      <c r="AQ902" s="1249"/>
      <c r="AR902" s="1249"/>
      <c r="AS902" s="1249"/>
      <c r="AT902" s="1249"/>
      <c r="AU902" s="1249"/>
      <c r="AV902" s="1249"/>
      <c r="AW902" s="1192"/>
      <c r="AX902" s="1192"/>
    </row>
    <row r="903" spans="35:50" ht="14.25">
      <c r="AI903" s="1249"/>
      <c r="AJ903" s="1249"/>
      <c r="AK903" s="1249"/>
      <c r="AL903" s="1249"/>
      <c r="AM903" s="1249"/>
      <c r="AN903" s="1249"/>
      <c r="AO903" s="1249"/>
      <c r="AP903" s="1249"/>
      <c r="AQ903" s="1249"/>
      <c r="AR903" s="1249"/>
      <c r="AS903" s="1249"/>
      <c r="AT903" s="1249"/>
      <c r="AU903" s="1249"/>
      <c r="AV903" s="1249"/>
      <c r="AW903" s="1192"/>
      <c r="AX903" s="1192"/>
    </row>
    <row r="904" spans="35:50" ht="14.25">
      <c r="AI904" s="1249"/>
      <c r="AJ904" s="1249"/>
      <c r="AK904" s="1249"/>
      <c r="AL904" s="1249"/>
      <c r="AM904" s="1249"/>
      <c r="AN904" s="1249"/>
      <c r="AO904" s="1249"/>
      <c r="AP904" s="1249"/>
      <c r="AQ904" s="1249"/>
      <c r="AR904" s="1249"/>
      <c r="AS904" s="1249"/>
      <c r="AT904" s="1249"/>
      <c r="AU904" s="1249"/>
      <c r="AV904" s="1249"/>
      <c r="AW904" s="1192"/>
      <c r="AX904" s="1192"/>
    </row>
    <row r="905" spans="35:50" ht="14.25">
      <c r="AI905" s="1249"/>
      <c r="AJ905" s="1249"/>
      <c r="AK905" s="1249"/>
      <c r="AL905" s="1249"/>
      <c r="AM905" s="1249"/>
      <c r="AN905" s="1249"/>
      <c r="AO905" s="1249"/>
      <c r="AP905" s="1249"/>
      <c r="AQ905" s="1249"/>
      <c r="AR905" s="1249"/>
      <c r="AS905" s="1249"/>
      <c r="AT905" s="1249"/>
      <c r="AU905" s="1249"/>
      <c r="AV905" s="1249"/>
      <c r="AW905" s="1192"/>
      <c r="AX905" s="1192"/>
    </row>
    <row r="906" spans="35:50" ht="14.25">
      <c r="AI906" s="1249"/>
      <c r="AJ906" s="1249"/>
      <c r="AK906" s="1249"/>
      <c r="AL906" s="1249"/>
      <c r="AM906" s="1249"/>
      <c r="AN906" s="1249"/>
      <c r="AO906" s="1249"/>
      <c r="AP906" s="1249"/>
      <c r="AQ906" s="1249"/>
      <c r="AR906" s="1249"/>
      <c r="AS906" s="1249"/>
      <c r="AT906" s="1249"/>
      <c r="AU906" s="1249"/>
      <c r="AV906" s="1249"/>
      <c r="AW906" s="1192"/>
      <c r="AX906" s="1192"/>
    </row>
    <row r="907" spans="35:50" ht="14.25">
      <c r="AI907" s="1249"/>
      <c r="AJ907" s="1249"/>
      <c r="AK907" s="1249"/>
      <c r="AL907" s="1249"/>
      <c r="AM907" s="1249"/>
      <c r="AN907" s="1249"/>
      <c r="AO907" s="1249"/>
      <c r="AP907" s="1249"/>
      <c r="AQ907" s="1249"/>
      <c r="AR907" s="1249"/>
      <c r="AS907" s="1249"/>
      <c r="AT907" s="1249"/>
      <c r="AU907" s="1249"/>
      <c r="AV907" s="1249"/>
      <c r="AW907" s="1192"/>
      <c r="AX907" s="1192"/>
    </row>
    <row r="908" spans="35:50" ht="14.25">
      <c r="AI908" s="1249"/>
      <c r="AJ908" s="1249"/>
      <c r="AK908" s="1249"/>
      <c r="AL908" s="1249"/>
      <c r="AM908" s="1249"/>
      <c r="AN908" s="1249"/>
      <c r="AO908" s="1249"/>
      <c r="AP908" s="1249"/>
      <c r="AQ908" s="1249"/>
      <c r="AR908" s="1249"/>
      <c r="AS908" s="1249"/>
      <c r="AT908" s="1249"/>
      <c r="AU908" s="1249"/>
      <c r="AV908" s="1249"/>
      <c r="AW908" s="1192"/>
      <c r="AX908" s="1192"/>
    </row>
    <row r="909" spans="35:50" ht="14.25">
      <c r="AI909" s="1249"/>
      <c r="AJ909" s="1249"/>
      <c r="AK909" s="1249"/>
      <c r="AL909" s="1249"/>
      <c r="AM909" s="1249"/>
      <c r="AN909" s="1249"/>
      <c r="AO909" s="1249"/>
      <c r="AP909" s="1249"/>
      <c r="AQ909" s="1249"/>
      <c r="AR909" s="1249"/>
      <c r="AS909" s="1249"/>
      <c r="AT909" s="1249"/>
      <c r="AU909" s="1249"/>
      <c r="AV909" s="1249"/>
      <c r="AW909" s="1192"/>
      <c r="AX909" s="1192"/>
    </row>
    <row r="910" spans="35:50" ht="14.25">
      <c r="AI910" s="1249"/>
      <c r="AJ910" s="1249"/>
      <c r="AK910" s="1249"/>
      <c r="AL910" s="1249"/>
      <c r="AM910" s="1249"/>
      <c r="AN910" s="1249"/>
      <c r="AO910" s="1249"/>
      <c r="AP910" s="1249"/>
      <c r="AQ910" s="1249"/>
      <c r="AR910" s="1249"/>
      <c r="AS910" s="1249"/>
      <c r="AT910" s="1249"/>
      <c r="AU910" s="1249"/>
      <c r="AV910" s="1249"/>
      <c r="AW910" s="1192"/>
      <c r="AX910" s="1192"/>
    </row>
    <row r="911" spans="35:50" ht="14.25">
      <c r="AI911" s="1249"/>
      <c r="AJ911" s="1249"/>
      <c r="AK911" s="1249"/>
      <c r="AL911" s="1249"/>
      <c r="AM911" s="1249"/>
      <c r="AN911" s="1249"/>
      <c r="AO911" s="1249"/>
      <c r="AP911" s="1249"/>
      <c r="AQ911" s="1249"/>
      <c r="AR911" s="1249"/>
      <c r="AS911" s="1249"/>
      <c r="AT911" s="1249"/>
      <c r="AU911" s="1249"/>
      <c r="AV911" s="1249"/>
      <c r="AW911" s="1192"/>
      <c r="AX911" s="1192"/>
    </row>
    <row r="912" spans="35:50" ht="14.25">
      <c r="AI912" s="1249"/>
      <c r="AJ912" s="1249"/>
      <c r="AK912" s="1249"/>
      <c r="AL912" s="1249"/>
      <c r="AM912" s="1249"/>
      <c r="AN912" s="1249"/>
      <c r="AO912" s="1249"/>
      <c r="AP912" s="1249"/>
      <c r="AQ912" s="1249"/>
      <c r="AR912" s="1249"/>
      <c r="AS912" s="1249"/>
      <c r="AT912" s="1249"/>
      <c r="AU912" s="1249"/>
      <c r="AV912" s="1249"/>
      <c r="AW912" s="1192"/>
      <c r="AX912" s="1192"/>
    </row>
    <row r="913" spans="35:50" ht="14.25">
      <c r="AI913" s="1249"/>
      <c r="AJ913" s="1249"/>
      <c r="AK913" s="1249"/>
      <c r="AL913" s="1249"/>
      <c r="AM913" s="1249"/>
      <c r="AN913" s="1249"/>
      <c r="AO913" s="1249"/>
      <c r="AP913" s="1249"/>
      <c r="AQ913" s="1249"/>
      <c r="AR913" s="1249"/>
      <c r="AS913" s="1249"/>
      <c r="AT913" s="1249"/>
      <c r="AU913" s="1249"/>
      <c r="AV913" s="1249"/>
      <c r="AW913" s="1192"/>
      <c r="AX913" s="1192"/>
    </row>
    <row r="914" spans="35:50" ht="14.25">
      <c r="AI914" s="1249"/>
      <c r="AJ914" s="1249"/>
      <c r="AK914" s="1249"/>
      <c r="AL914" s="1249"/>
      <c r="AM914" s="1249"/>
      <c r="AN914" s="1249"/>
      <c r="AO914" s="1249"/>
      <c r="AP914" s="1249"/>
      <c r="AQ914" s="1249"/>
      <c r="AR914" s="1249"/>
      <c r="AS914" s="1249"/>
      <c r="AT914" s="1249"/>
      <c r="AU914" s="1249"/>
      <c r="AV914" s="1249"/>
      <c r="AW914" s="1192"/>
      <c r="AX914" s="1192"/>
    </row>
    <row r="915" spans="35:50" ht="14.25">
      <c r="AI915" s="1249"/>
      <c r="AJ915" s="1249"/>
      <c r="AK915" s="1249"/>
      <c r="AL915" s="1249"/>
      <c r="AM915" s="1249"/>
      <c r="AN915" s="1249"/>
      <c r="AO915" s="1249"/>
      <c r="AP915" s="1249"/>
      <c r="AQ915" s="1249"/>
      <c r="AR915" s="1249"/>
      <c r="AS915" s="1249"/>
      <c r="AT915" s="1249"/>
      <c r="AU915" s="1249"/>
      <c r="AV915" s="1249"/>
      <c r="AW915" s="1192"/>
      <c r="AX915" s="1192"/>
    </row>
    <row r="916" spans="35:50" ht="14.25">
      <c r="AI916" s="1249"/>
      <c r="AJ916" s="1249"/>
      <c r="AK916" s="1249"/>
      <c r="AL916" s="1249"/>
      <c r="AM916" s="1249"/>
      <c r="AN916" s="1249"/>
      <c r="AO916" s="1249"/>
      <c r="AP916" s="1249"/>
      <c r="AQ916" s="1249"/>
      <c r="AR916" s="1249"/>
      <c r="AS916" s="1249"/>
      <c r="AT916" s="1249"/>
      <c r="AU916" s="1249"/>
      <c r="AV916" s="1249"/>
      <c r="AW916" s="1192"/>
      <c r="AX916" s="1192"/>
    </row>
    <row r="917" spans="35:50" ht="14.25">
      <c r="AI917" s="1249"/>
      <c r="AJ917" s="1249"/>
      <c r="AK917" s="1249"/>
      <c r="AL917" s="1249"/>
      <c r="AM917" s="1249"/>
      <c r="AN917" s="1249"/>
      <c r="AO917" s="1249"/>
      <c r="AP917" s="1249"/>
      <c r="AQ917" s="1249"/>
      <c r="AR917" s="1249"/>
      <c r="AS917" s="1249"/>
      <c r="AT917" s="1249"/>
      <c r="AU917" s="1249"/>
      <c r="AV917" s="1249"/>
      <c r="AW917" s="1192"/>
      <c r="AX917" s="1192"/>
    </row>
    <row r="918" spans="35:50" ht="14.25">
      <c r="AI918" s="1249"/>
      <c r="AJ918" s="1249"/>
      <c r="AK918" s="1249"/>
      <c r="AL918" s="1249"/>
      <c r="AM918" s="1249"/>
      <c r="AN918" s="1249"/>
      <c r="AO918" s="1249"/>
      <c r="AP918" s="1249"/>
      <c r="AQ918" s="1249"/>
      <c r="AR918" s="1249"/>
      <c r="AS918" s="1249"/>
      <c r="AT918" s="1249"/>
      <c r="AU918" s="1249"/>
      <c r="AV918" s="1249"/>
      <c r="AW918" s="1192"/>
      <c r="AX918" s="1192"/>
    </row>
    <row r="919" spans="35:50" ht="14.25">
      <c r="AI919" s="1249"/>
      <c r="AJ919" s="1249"/>
      <c r="AK919" s="1249"/>
      <c r="AL919" s="1249"/>
      <c r="AM919" s="1249"/>
      <c r="AN919" s="1249"/>
      <c r="AO919" s="1249"/>
      <c r="AP919" s="1249"/>
      <c r="AQ919" s="1249"/>
      <c r="AR919" s="1249"/>
      <c r="AS919" s="1249"/>
      <c r="AT919" s="1249"/>
      <c r="AU919" s="1249"/>
      <c r="AV919" s="1249"/>
      <c r="AW919" s="1192"/>
      <c r="AX919" s="1192"/>
    </row>
    <row r="920" spans="35:50" ht="14.25">
      <c r="AI920" s="1249"/>
      <c r="AJ920" s="1249"/>
      <c r="AK920" s="1249"/>
      <c r="AL920" s="1249"/>
      <c r="AM920" s="1249"/>
      <c r="AN920" s="1249"/>
      <c r="AO920" s="1249"/>
      <c r="AP920" s="1249"/>
      <c r="AQ920" s="1249"/>
      <c r="AR920" s="1249"/>
      <c r="AS920" s="1249"/>
      <c r="AT920" s="1249"/>
      <c r="AU920" s="1249"/>
      <c r="AV920" s="1249"/>
      <c r="AW920" s="1192"/>
      <c r="AX920" s="1192"/>
    </row>
    <row r="921" spans="35:50" ht="14.25">
      <c r="AI921" s="1249"/>
      <c r="AJ921" s="1249"/>
      <c r="AK921" s="1249"/>
      <c r="AL921" s="1249"/>
      <c r="AM921" s="1249"/>
      <c r="AN921" s="1249"/>
      <c r="AO921" s="1249"/>
      <c r="AP921" s="1249"/>
      <c r="AQ921" s="1249"/>
      <c r="AR921" s="1249"/>
      <c r="AS921" s="1249"/>
      <c r="AT921" s="1249"/>
      <c r="AU921" s="1249"/>
      <c r="AV921" s="1249"/>
      <c r="AW921" s="1192"/>
      <c r="AX921" s="1192"/>
    </row>
    <row r="922" spans="35:50" ht="14.25">
      <c r="AI922" s="1249"/>
      <c r="AJ922" s="1249"/>
      <c r="AK922" s="1249"/>
      <c r="AL922" s="1249"/>
      <c r="AM922" s="1249"/>
      <c r="AN922" s="1249"/>
      <c r="AO922" s="1249"/>
      <c r="AP922" s="1249"/>
      <c r="AQ922" s="1249"/>
      <c r="AR922" s="1249"/>
      <c r="AS922" s="1249"/>
      <c r="AT922" s="1249"/>
      <c r="AU922" s="1249"/>
      <c r="AV922" s="1249"/>
      <c r="AW922" s="1192"/>
      <c r="AX922" s="1192"/>
    </row>
    <row r="923" spans="35:50" ht="14.25">
      <c r="AI923" s="1249"/>
      <c r="AJ923" s="1249"/>
      <c r="AK923" s="1249"/>
      <c r="AL923" s="1249"/>
      <c r="AM923" s="1249"/>
      <c r="AN923" s="1249"/>
      <c r="AO923" s="1249"/>
      <c r="AP923" s="1249"/>
      <c r="AQ923" s="1249"/>
      <c r="AR923" s="1249"/>
      <c r="AS923" s="1249"/>
      <c r="AT923" s="1249"/>
      <c r="AU923" s="1249"/>
      <c r="AV923" s="1249"/>
      <c r="AW923" s="1192"/>
      <c r="AX923" s="1192"/>
    </row>
    <row r="924" spans="35:50" ht="14.25">
      <c r="AI924" s="1249"/>
      <c r="AJ924" s="1249"/>
      <c r="AK924" s="1249"/>
      <c r="AL924" s="1249"/>
      <c r="AM924" s="1249"/>
      <c r="AN924" s="1249"/>
      <c r="AO924" s="1249"/>
      <c r="AP924" s="1249"/>
      <c r="AQ924" s="1249"/>
      <c r="AR924" s="1249"/>
      <c r="AS924" s="1249"/>
      <c r="AT924" s="1249"/>
      <c r="AU924" s="1249"/>
      <c r="AV924" s="1249"/>
      <c r="AW924" s="1192"/>
      <c r="AX924" s="1192"/>
    </row>
    <row r="925" spans="35:50" ht="14.25">
      <c r="AI925" s="1249"/>
      <c r="AJ925" s="1249"/>
      <c r="AK925" s="1249"/>
      <c r="AL925" s="1249"/>
      <c r="AM925" s="1249"/>
      <c r="AN925" s="1249"/>
      <c r="AO925" s="1249"/>
      <c r="AP925" s="1249"/>
      <c r="AQ925" s="1249"/>
      <c r="AR925" s="1249"/>
      <c r="AS925" s="1249"/>
      <c r="AT925" s="1249"/>
      <c r="AU925" s="1249"/>
      <c r="AV925" s="1249"/>
      <c r="AW925" s="1192"/>
      <c r="AX925" s="1192"/>
    </row>
    <row r="926" spans="35:50" ht="14.25">
      <c r="AI926" s="1249"/>
      <c r="AJ926" s="1249"/>
      <c r="AK926" s="1249"/>
      <c r="AL926" s="1249"/>
      <c r="AM926" s="1249"/>
      <c r="AN926" s="1249"/>
      <c r="AO926" s="1249"/>
      <c r="AP926" s="1249"/>
      <c r="AQ926" s="1249"/>
      <c r="AR926" s="1249"/>
      <c r="AS926" s="1249"/>
      <c r="AT926" s="1249"/>
      <c r="AU926" s="1249"/>
      <c r="AV926" s="1249"/>
      <c r="AW926" s="1192"/>
      <c r="AX926" s="1192"/>
    </row>
    <row r="927" spans="35:50" ht="14.25">
      <c r="AI927" s="1249"/>
      <c r="AJ927" s="1249"/>
      <c r="AK927" s="1249"/>
      <c r="AL927" s="1249"/>
      <c r="AM927" s="1249"/>
      <c r="AN927" s="1249"/>
      <c r="AO927" s="1249"/>
      <c r="AP927" s="1249"/>
      <c r="AQ927" s="1249"/>
      <c r="AR927" s="1249"/>
      <c r="AS927" s="1249"/>
      <c r="AT927" s="1249"/>
      <c r="AU927" s="1249"/>
      <c r="AV927" s="1249"/>
      <c r="AW927" s="1192"/>
      <c r="AX927" s="1192"/>
    </row>
    <row r="928" spans="35:50" ht="14.25">
      <c r="AI928" s="1249"/>
      <c r="AJ928" s="1249"/>
      <c r="AK928" s="1249"/>
      <c r="AL928" s="1249"/>
      <c r="AM928" s="1249"/>
      <c r="AN928" s="1249"/>
      <c r="AO928" s="1249"/>
      <c r="AP928" s="1249"/>
      <c r="AQ928" s="1249"/>
      <c r="AR928" s="1249"/>
      <c r="AS928" s="1249"/>
      <c r="AT928" s="1249"/>
      <c r="AU928" s="1249"/>
      <c r="AV928" s="1249"/>
      <c r="AW928" s="1192"/>
      <c r="AX928" s="1192"/>
    </row>
    <row r="929" spans="35:50" ht="14.25">
      <c r="AI929" s="1249"/>
      <c r="AJ929" s="1249"/>
      <c r="AK929" s="1249"/>
      <c r="AL929" s="1249"/>
      <c r="AM929" s="1249"/>
      <c r="AN929" s="1249"/>
      <c r="AO929" s="1249"/>
      <c r="AP929" s="1249"/>
      <c r="AQ929" s="1249"/>
      <c r="AR929" s="1249"/>
      <c r="AS929" s="1249"/>
      <c r="AT929" s="1249"/>
      <c r="AU929" s="1249"/>
      <c r="AV929" s="1249"/>
      <c r="AW929" s="1192"/>
      <c r="AX929" s="1192"/>
    </row>
    <row r="930" spans="35:50" ht="14.25">
      <c r="AI930" s="1249"/>
      <c r="AJ930" s="1249"/>
      <c r="AK930" s="1249"/>
      <c r="AL930" s="1249"/>
      <c r="AM930" s="1249"/>
      <c r="AN930" s="1249"/>
      <c r="AO930" s="1249"/>
      <c r="AP930" s="1249"/>
      <c r="AQ930" s="1249"/>
      <c r="AR930" s="1249"/>
      <c r="AS930" s="1249"/>
      <c r="AT930" s="1249"/>
      <c r="AU930" s="1249"/>
      <c r="AV930" s="1249"/>
      <c r="AW930" s="1192"/>
      <c r="AX930" s="1192"/>
    </row>
    <row r="931" spans="35:50" ht="14.25">
      <c r="AI931" s="1249"/>
      <c r="AJ931" s="1249"/>
      <c r="AK931" s="1249"/>
      <c r="AL931" s="1249"/>
      <c r="AM931" s="1249"/>
      <c r="AN931" s="1249"/>
      <c r="AO931" s="1249"/>
      <c r="AP931" s="1249"/>
      <c r="AQ931" s="1249"/>
      <c r="AR931" s="1249"/>
      <c r="AS931" s="1249"/>
      <c r="AT931" s="1249"/>
      <c r="AU931" s="1249"/>
      <c r="AV931" s="1249"/>
      <c r="AW931" s="1192"/>
      <c r="AX931" s="1192"/>
    </row>
    <row r="932" spans="35:50" ht="14.25">
      <c r="AI932" s="1249"/>
      <c r="AJ932" s="1249"/>
      <c r="AK932" s="1249"/>
      <c r="AL932" s="1249"/>
      <c r="AM932" s="1249"/>
      <c r="AN932" s="1249"/>
      <c r="AO932" s="1249"/>
      <c r="AP932" s="1249"/>
      <c r="AQ932" s="1249"/>
      <c r="AR932" s="1249"/>
      <c r="AS932" s="1249"/>
      <c r="AT932" s="1249"/>
      <c r="AU932" s="1249"/>
      <c r="AV932" s="1249"/>
      <c r="AW932" s="1192"/>
      <c r="AX932" s="1192"/>
    </row>
    <row r="933" spans="35:50" ht="14.25">
      <c r="AI933" s="1249"/>
      <c r="AJ933" s="1249"/>
      <c r="AK933" s="1249"/>
      <c r="AL933" s="1249"/>
      <c r="AM933" s="1249"/>
      <c r="AN933" s="1249"/>
      <c r="AO933" s="1249"/>
      <c r="AP933" s="1249"/>
      <c r="AQ933" s="1249"/>
      <c r="AR933" s="1249"/>
      <c r="AS933" s="1249"/>
      <c r="AT933" s="1249"/>
      <c r="AU933" s="1249"/>
      <c r="AV933" s="1249"/>
      <c r="AW933" s="1192"/>
      <c r="AX933" s="1192"/>
    </row>
    <row r="934" spans="35:50" ht="14.25">
      <c r="AI934" s="1249"/>
      <c r="AJ934" s="1249"/>
      <c r="AK934" s="1249"/>
      <c r="AL934" s="1249"/>
      <c r="AM934" s="1249"/>
      <c r="AN934" s="1249"/>
      <c r="AO934" s="1249"/>
      <c r="AP934" s="1249"/>
      <c r="AQ934" s="1249"/>
      <c r="AR934" s="1249"/>
      <c r="AS934" s="1249"/>
      <c r="AT934" s="1249"/>
      <c r="AU934" s="1249"/>
      <c r="AV934" s="1249"/>
      <c r="AW934" s="1192"/>
      <c r="AX934" s="1192"/>
    </row>
    <row r="935" spans="35:50" ht="14.25">
      <c r="AI935" s="1249"/>
      <c r="AJ935" s="1249"/>
      <c r="AK935" s="1249"/>
      <c r="AL935" s="1249"/>
      <c r="AM935" s="1249"/>
      <c r="AN935" s="1249"/>
      <c r="AO935" s="1249"/>
      <c r="AP935" s="1249"/>
      <c r="AQ935" s="1249"/>
      <c r="AR935" s="1249"/>
      <c r="AS935" s="1249"/>
      <c r="AT935" s="1249"/>
      <c r="AU935" s="1249"/>
      <c r="AV935" s="1249"/>
      <c r="AW935" s="1192"/>
      <c r="AX935" s="1192"/>
    </row>
    <row r="936" spans="35:50" ht="14.25">
      <c r="AI936" s="1249"/>
      <c r="AJ936" s="1249"/>
      <c r="AK936" s="1249"/>
      <c r="AL936" s="1249"/>
      <c r="AM936" s="1249"/>
      <c r="AN936" s="1249"/>
      <c r="AO936" s="1249"/>
      <c r="AP936" s="1249"/>
      <c r="AQ936" s="1249"/>
      <c r="AR936" s="1249"/>
      <c r="AS936" s="1249"/>
      <c r="AT936" s="1249"/>
      <c r="AU936" s="1249"/>
      <c r="AV936" s="1249"/>
      <c r="AW936" s="1192"/>
      <c r="AX936" s="1192"/>
    </row>
    <row r="937" spans="35:50" ht="14.25">
      <c r="AI937" s="1249"/>
      <c r="AJ937" s="1249"/>
      <c r="AK937" s="1249"/>
      <c r="AL937" s="1249"/>
      <c r="AM937" s="1249"/>
      <c r="AN937" s="1249"/>
      <c r="AO937" s="1249"/>
      <c r="AP937" s="1249"/>
      <c r="AQ937" s="1249"/>
      <c r="AR937" s="1249"/>
      <c r="AS937" s="1249"/>
      <c r="AT937" s="1249"/>
      <c r="AU937" s="1249"/>
      <c r="AV937" s="1249"/>
      <c r="AW937" s="1192"/>
      <c r="AX937" s="1192"/>
    </row>
    <row r="938" spans="35:50" ht="14.25">
      <c r="AI938" s="1249"/>
      <c r="AJ938" s="1249"/>
      <c r="AK938" s="1249"/>
      <c r="AL938" s="1249"/>
      <c r="AM938" s="1249"/>
      <c r="AN938" s="1249"/>
      <c r="AO938" s="1249"/>
      <c r="AP938" s="1249"/>
      <c r="AQ938" s="1249"/>
      <c r="AR938" s="1249"/>
      <c r="AS938" s="1249"/>
      <c r="AT938" s="1249"/>
      <c r="AU938" s="1249"/>
      <c r="AV938" s="1249"/>
      <c r="AW938" s="1192"/>
      <c r="AX938" s="1192"/>
    </row>
    <row r="939" spans="35:50" ht="14.25">
      <c r="AI939" s="1249"/>
      <c r="AJ939" s="1249"/>
      <c r="AK939" s="1249"/>
      <c r="AL939" s="1249"/>
      <c r="AM939" s="1249"/>
      <c r="AN939" s="1249"/>
      <c r="AO939" s="1249"/>
      <c r="AP939" s="1249"/>
      <c r="AQ939" s="1249"/>
      <c r="AR939" s="1249"/>
      <c r="AS939" s="1249"/>
      <c r="AT939" s="1249"/>
      <c r="AU939" s="1249"/>
      <c r="AV939" s="1249"/>
      <c r="AW939" s="1192"/>
      <c r="AX939" s="1192"/>
    </row>
    <row r="940" spans="35:50" ht="14.25">
      <c r="AI940" s="1249"/>
      <c r="AJ940" s="1249"/>
      <c r="AK940" s="1249"/>
      <c r="AL940" s="1249"/>
      <c r="AM940" s="1249"/>
      <c r="AN940" s="1249"/>
      <c r="AO940" s="1249"/>
      <c r="AP940" s="1249"/>
      <c r="AQ940" s="1249"/>
      <c r="AR940" s="1249"/>
      <c r="AS940" s="1249"/>
      <c r="AT940" s="1249"/>
      <c r="AU940" s="1249"/>
      <c r="AV940" s="1249"/>
      <c r="AW940" s="1192"/>
      <c r="AX940" s="1192"/>
    </row>
    <row r="941" spans="35:50" ht="14.25">
      <c r="AI941" s="1249"/>
      <c r="AJ941" s="1249"/>
      <c r="AK941" s="1249"/>
      <c r="AL941" s="1249"/>
      <c r="AM941" s="1249"/>
      <c r="AN941" s="1249"/>
      <c r="AO941" s="1249"/>
      <c r="AP941" s="1249"/>
      <c r="AQ941" s="1249"/>
      <c r="AR941" s="1249"/>
      <c r="AS941" s="1249"/>
      <c r="AT941" s="1249"/>
      <c r="AU941" s="1249"/>
      <c r="AV941" s="1249"/>
      <c r="AW941" s="1192"/>
      <c r="AX941" s="1192"/>
    </row>
    <row r="942" spans="35:50" ht="14.25">
      <c r="AI942" s="1249"/>
      <c r="AJ942" s="1249"/>
      <c r="AK942" s="1249"/>
      <c r="AL942" s="1249"/>
      <c r="AM942" s="1249"/>
      <c r="AN942" s="1249"/>
      <c r="AO942" s="1249"/>
      <c r="AP942" s="1249"/>
      <c r="AQ942" s="1249"/>
      <c r="AR942" s="1249"/>
      <c r="AS942" s="1249"/>
      <c r="AT942" s="1249"/>
      <c r="AU942" s="1249"/>
      <c r="AV942" s="1249"/>
      <c r="AW942" s="1192"/>
      <c r="AX942" s="1192"/>
    </row>
    <row r="943" spans="35:50" ht="14.25">
      <c r="AI943" s="1249"/>
      <c r="AJ943" s="1249"/>
      <c r="AK943" s="1249"/>
      <c r="AL943" s="1249"/>
      <c r="AM943" s="1249"/>
      <c r="AN943" s="1249"/>
      <c r="AO943" s="1249"/>
      <c r="AP943" s="1249"/>
      <c r="AQ943" s="1249"/>
      <c r="AR943" s="1249"/>
      <c r="AS943" s="1249"/>
      <c r="AT943" s="1249"/>
      <c r="AU943" s="1249"/>
      <c r="AV943" s="1249"/>
      <c r="AW943" s="1192"/>
      <c r="AX943" s="1192"/>
    </row>
    <row r="944" spans="35:50" ht="14.25">
      <c r="AI944" s="1249"/>
      <c r="AJ944" s="1249"/>
      <c r="AK944" s="1249"/>
      <c r="AL944" s="1249"/>
      <c r="AM944" s="1249"/>
      <c r="AN944" s="1249"/>
      <c r="AO944" s="1249"/>
      <c r="AP944" s="1249"/>
      <c r="AQ944" s="1249"/>
      <c r="AR944" s="1249"/>
      <c r="AS944" s="1249"/>
      <c r="AT944" s="1249"/>
      <c r="AU944" s="1249"/>
      <c r="AV944" s="1249"/>
      <c r="AW944" s="1192"/>
      <c r="AX944" s="1192"/>
    </row>
    <row r="945" spans="35:50" ht="14.25">
      <c r="AI945" s="1249"/>
      <c r="AJ945" s="1249"/>
      <c r="AK945" s="1249"/>
      <c r="AL945" s="1249"/>
      <c r="AM945" s="1249"/>
      <c r="AN945" s="1249"/>
      <c r="AO945" s="1249"/>
      <c r="AP945" s="1249"/>
      <c r="AQ945" s="1249"/>
      <c r="AR945" s="1249"/>
      <c r="AS945" s="1249"/>
      <c r="AT945" s="1249"/>
      <c r="AU945" s="1249"/>
      <c r="AV945" s="1249"/>
      <c r="AW945" s="1192"/>
      <c r="AX945" s="1192"/>
    </row>
    <row r="946" spans="35:50" ht="14.25">
      <c r="AI946" s="1249"/>
      <c r="AJ946" s="1249"/>
      <c r="AK946" s="1249"/>
      <c r="AL946" s="1249"/>
      <c r="AM946" s="1249"/>
      <c r="AN946" s="1249"/>
      <c r="AO946" s="1249"/>
      <c r="AP946" s="1249"/>
      <c r="AQ946" s="1249"/>
      <c r="AR946" s="1249"/>
      <c r="AS946" s="1249"/>
      <c r="AT946" s="1249"/>
      <c r="AU946" s="1249"/>
      <c r="AV946" s="1249"/>
      <c r="AW946" s="1192"/>
      <c r="AX946" s="1192"/>
    </row>
    <row r="947" spans="35:50" ht="14.25">
      <c r="AI947" s="1249"/>
      <c r="AJ947" s="1249"/>
      <c r="AK947" s="1249"/>
      <c r="AL947" s="1249"/>
      <c r="AM947" s="1249"/>
      <c r="AN947" s="1249"/>
      <c r="AO947" s="1249"/>
      <c r="AP947" s="1249"/>
      <c r="AQ947" s="1249"/>
      <c r="AR947" s="1249"/>
      <c r="AS947" s="1249"/>
      <c r="AT947" s="1249"/>
      <c r="AU947" s="1249"/>
      <c r="AV947" s="1249"/>
      <c r="AW947" s="1192"/>
      <c r="AX947" s="1192"/>
    </row>
    <row r="948" spans="35:50" ht="14.25">
      <c r="AI948" s="1249"/>
      <c r="AJ948" s="1249"/>
      <c r="AK948" s="1249"/>
      <c r="AL948" s="1249"/>
      <c r="AM948" s="1249"/>
      <c r="AN948" s="1249"/>
      <c r="AO948" s="1249"/>
      <c r="AP948" s="1249"/>
      <c r="AQ948" s="1249"/>
      <c r="AR948" s="1249"/>
      <c r="AS948" s="1249"/>
      <c r="AT948" s="1249"/>
      <c r="AU948" s="1249"/>
      <c r="AV948" s="1249"/>
      <c r="AW948" s="1192"/>
      <c r="AX948" s="1192"/>
    </row>
    <row r="949" spans="35:50" ht="14.25">
      <c r="AI949" s="1249"/>
      <c r="AJ949" s="1249"/>
      <c r="AK949" s="1249"/>
      <c r="AL949" s="1249"/>
      <c r="AM949" s="1249"/>
      <c r="AN949" s="1249"/>
      <c r="AO949" s="1249"/>
      <c r="AP949" s="1249"/>
      <c r="AQ949" s="1249"/>
      <c r="AR949" s="1249"/>
      <c r="AS949" s="1249"/>
      <c r="AT949" s="1249"/>
      <c r="AU949" s="1249"/>
      <c r="AV949" s="1249"/>
      <c r="AW949" s="1192"/>
      <c r="AX949" s="1192"/>
    </row>
    <row r="950" spans="35:50" ht="14.25">
      <c r="AI950" s="1249"/>
      <c r="AJ950" s="1249"/>
      <c r="AK950" s="1249"/>
      <c r="AL950" s="1249"/>
      <c r="AM950" s="1249"/>
      <c r="AN950" s="1249"/>
      <c r="AO950" s="1249"/>
      <c r="AP950" s="1249"/>
      <c r="AQ950" s="1249"/>
      <c r="AR950" s="1249"/>
      <c r="AS950" s="1249"/>
      <c r="AT950" s="1249"/>
      <c r="AU950" s="1249"/>
      <c r="AV950" s="1249"/>
      <c r="AW950" s="1192"/>
      <c r="AX950" s="1192"/>
    </row>
    <row r="951" spans="35:50" ht="14.25">
      <c r="AI951" s="1249"/>
      <c r="AJ951" s="1249"/>
      <c r="AK951" s="1249"/>
      <c r="AL951" s="1249"/>
      <c r="AM951" s="1249"/>
      <c r="AN951" s="1249"/>
      <c r="AO951" s="1249"/>
      <c r="AP951" s="1249"/>
      <c r="AQ951" s="1249"/>
      <c r="AR951" s="1249"/>
      <c r="AS951" s="1249"/>
      <c r="AT951" s="1249"/>
      <c r="AU951" s="1249"/>
      <c r="AV951" s="1249"/>
      <c r="AW951" s="1192"/>
      <c r="AX951" s="1192"/>
    </row>
    <row r="952" spans="35:50" ht="14.25">
      <c r="AI952" s="1249"/>
      <c r="AJ952" s="1249"/>
      <c r="AK952" s="1249"/>
      <c r="AL952" s="1249"/>
      <c r="AM952" s="1249"/>
      <c r="AN952" s="1249"/>
      <c r="AO952" s="1249"/>
      <c r="AP952" s="1249"/>
      <c r="AQ952" s="1249"/>
      <c r="AR952" s="1249"/>
      <c r="AS952" s="1249"/>
      <c r="AT952" s="1249"/>
      <c r="AU952" s="1249"/>
      <c r="AV952" s="1249"/>
      <c r="AW952" s="1192"/>
      <c r="AX952" s="1192"/>
    </row>
    <row r="953" spans="35:50" ht="14.25">
      <c r="AI953" s="1249"/>
      <c r="AJ953" s="1249"/>
      <c r="AK953" s="1249"/>
      <c r="AL953" s="1249"/>
      <c r="AM953" s="1249"/>
      <c r="AN953" s="1249"/>
      <c r="AO953" s="1249"/>
      <c r="AP953" s="1249"/>
      <c r="AQ953" s="1249"/>
      <c r="AR953" s="1249"/>
      <c r="AS953" s="1249"/>
      <c r="AT953" s="1249"/>
      <c r="AU953" s="1249"/>
      <c r="AV953" s="1249"/>
      <c r="AW953" s="1192"/>
      <c r="AX953" s="1192"/>
    </row>
    <row r="954" spans="35:50" ht="14.25">
      <c r="AI954" s="1249"/>
      <c r="AJ954" s="1249"/>
      <c r="AK954" s="1249"/>
      <c r="AL954" s="1249"/>
      <c r="AM954" s="1249"/>
      <c r="AN954" s="1249"/>
      <c r="AO954" s="1249"/>
      <c r="AP954" s="1249"/>
      <c r="AQ954" s="1249"/>
      <c r="AR954" s="1249"/>
      <c r="AS954" s="1249"/>
      <c r="AT954" s="1249"/>
      <c r="AU954" s="1249"/>
      <c r="AV954" s="1249"/>
      <c r="AW954" s="1192"/>
      <c r="AX954" s="1192"/>
    </row>
    <row r="955" spans="35:50" ht="14.25">
      <c r="AI955" s="1249"/>
      <c r="AJ955" s="1249"/>
      <c r="AK955" s="1249"/>
      <c r="AL955" s="1249"/>
      <c r="AM955" s="1249"/>
      <c r="AN955" s="1249"/>
      <c r="AO955" s="1249"/>
      <c r="AP955" s="1249"/>
      <c r="AQ955" s="1249"/>
      <c r="AR955" s="1249"/>
      <c r="AS955" s="1249"/>
      <c r="AT955" s="1249"/>
      <c r="AU955" s="1249"/>
      <c r="AV955" s="1249"/>
      <c r="AW955" s="1192"/>
      <c r="AX955" s="1192"/>
    </row>
    <row r="956" spans="35:50" ht="14.25">
      <c r="AI956" s="1249"/>
      <c r="AJ956" s="1249"/>
      <c r="AK956" s="1249"/>
      <c r="AL956" s="1249"/>
      <c r="AM956" s="1249"/>
      <c r="AN956" s="1249"/>
      <c r="AO956" s="1249"/>
      <c r="AP956" s="1249"/>
      <c r="AQ956" s="1249"/>
      <c r="AR956" s="1249"/>
      <c r="AS956" s="1249"/>
      <c r="AT956" s="1249"/>
      <c r="AU956" s="1249"/>
      <c r="AV956" s="1249"/>
      <c r="AW956" s="1192"/>
      <c r="AX956" s="1192"/>
    </row>
    <row r="957" spans="35:50" ht="14.25">
      <c r="AI957" s="1249"/>
      <c r="AJ957" s="1249"/>
      <c r="AK957" s="1249"/>
      <c r="AL957" s="1249"/>
      <c r="AM957" s="1249"/>
      <c r="AN957" s="1249"/>
      <c r="AO957" s="1249"/>
      <c r="AP957" s="1249"/>
      <c r="AQ957" s="1249"/>
      <c r="AR957" s="1249"/>
      <c r="AS957" s="1249"/>
      <c r="AT957" s="1249"/>
      <c r="AU957" s="1249"/>
      <c r="AV957" s="1249"/>
      <c r="AW957" s="1192"/>
      <c r="AX957" s="1192"/>
    </row>
    <row r="958" spans="35:50" ht="14.25">
      <c r="AI958" s="1249"/>
      <c r="AJ958" s="1249"/>
      <c r="AK958" s="1249"/>
      <c r="AL958" s="1249"/>
      <c r="AM958" s="1249"/>
      <c r="AN958" s="1249"/>
      <c r="AO958" s="1249"/>
      <c r="AP958" s="1249"/>
      <c r="AQ958" s="1249"/>
      <c r="AR958" s="1249"/>
      <c r="AS958" s="1249"/>
      <c r="AT958" s="1249"/>
      <c r="AU958" s="1249"/>
      <c r="AV958" s="1249"/>
      <c r="AW958" s="1192"/>
      <c r="AX958" s="1192"/>
    </row>
    <row r="959" spans="35:50" ht="14.25">
      <c r="AI959" s="1249"/>
      <c r="AJ959" s="1249"/>
      <c r="AK959" s="1249"/>
      <c r="AL959" s="1249"/>
      <c r="AM959" s="1249"/>
      <c r="AN959" s="1249"/>
      <c r="AO959" s="1249"/>
      <c r="AP959" s="1249"/>
      <c r="AQ959" s="1249"/>
      <c r="AR959" s="1249"/>
      <c r="AS959" s="1249"/>
      <c r="AT959" s="1249"/>
      <c r="AU959" s="1249"/>
      <c r="AV959" s="1249"/>
      <c r="AW959" s="1192"/>
      <c r="AX959" s="1192"/>
    </row>
    <row r="960" spans="35:50" ht="14.25">
      <c r="AI960" s="1249"/>
      <c r="AJ960" s="1249"/>
      <c r="AK960" s="1249"/>
      <c r="AL960" s="1249"/>
      <c r="AM960" s="1249"/>
      <c r="AN960" s="1249"/>
      <c r="AO960" s="1249"/>
      <c r="AP960" s="1249"/>
      <c r="AQ960" s="1249"/>
      <c r="AR960" s="1249"/>
      <c r="AS960" s="1249"/>
      <c r="AT960" s="1249"/>
      <c r="AU960" s="1249"/>
      <c r="AV960" s="1249"/>
      <c r="AW960" s="1192"/>
      <c r="AX960" s="1192"/>
    </row>
    <row r="961" spans="35:50" ht="14.25">
      <c r="AI961" s="1249"/>
      <c r="AJ961" s="1249"/>
      <c r="AK961" s="1249"/>
      <c r="AL961" s="1249"/>
      <c r="AM961" s="1249"/>
      <c r="AN961" s="1249"/>
      <c r="AO961" s="1249"/>
      <c r="AP961" s="1249"/>
      <c r="AQ961" s="1249"/>
      <c r="AR961" s="1249"/>
      <c r="AS961" s="1249"/>
      <c r="AT961" s="1249"/>
      <c r="AU961" s="1249"/>
      <c r="AV961" s="1249"/>
      <c r="AW961" s="1192"/>
      <c r="AX961" s="1192"/>
    </row>
    <row r="962" spans="35:50" ht="14.25">
      <c r="AI962" s="1249"/>
      <c r="AJ962" s="1249"/>
      <c r="AK962" s="1249"/>
      <c r="AL962" s="1249"/>
      <c r="AM962" s="1249"/>
      <c r="AN962" s="1249"/>
      <c r="AO962" s="1249"/>
      <c r="AP962" s="1249"/>
      <c r="AQ962" s="1249"/>
      <c r="AR962" s="1249"/>
      <c r="AS962" s="1249"/>
      <c r="AT962" s="1249"/>
      <c r="AU962" s="1249"/>
      <c r="AV962" s="1249"/>
      <c r="AW962" s="1192"/>
      <c r="AX962" s="1192"/>
    </row>
    <row r="963" spans="35:50" ht="14.25">
      <c r="AI963" s="1249"/>
      <c r="AJ963" s="1249"/>
      <c r="AK963" s="1249"/>
      <c r="AL963" s="1249"/>
      <c r="AM963" s="1249"/>
      <c r="AN963" s="1249"/>
      <c r="AO963" s="1249"/>
      <c r="AP963" s="1249"/>
      <c r="AQ963" s="1249"/>
      <c r="AR963" s="1249"/>
      <c r="AS963" s="1249"/>
      <c r="AT963" s="1249"/>
      <c r="AU963" s="1249"/>
      <c r="AV963" s="1249"/>
      <c r="AW963" s="1192"/>
      <c r="AX963" s="1192"/>
    </row>
    <row r="964" spans="35:50" ht="14.25">
      <c r="AI964" s="1249"/>
      <c r="AJ964" s="1249"/>
      <c r="AK964" s="1249"/>
      <c r="AL964" s="1249"/>
      <c r="AM964" s="1249"/>
      <c r="AN964" s="1249"/>
      <c r="AO964" s="1249"/>
      <c r="AP964" s="1249"/>
      <c r="AQ964" s="1249"/>
      <c r="AR964" s="1249"/>
      <c r="AS964" s="1249"/>
      <c r="AT964" s="1249"/>
      <c r="AU964" s="1249"/>
      <c r="AV964" s="1249"/>
      <c r="AW964" s="1192"/>
      <c r="AX964" s="1192"/>
    </row>
    <row r="965" spans="35:50" ht="14.25">
      <c r="AI965" s="1249"/>
      <c r="AJ965" s="1249"/>
      <c r="AK965" s="1249"/>
      <c r="AL965" s="1249"/>
      <c r="AM965" s="1249"/>
      <c r="AN965" s="1249"/>
      <c r="AO965" s="1249"/>
      <c r="AP965" s="1249"/>
      <c r="AQ965" s="1249"/>
      <c r="AR965" s="1249"/>
      <c r="AS965" s="1249"/>
      <c r="AT965" s="1249"/>
      <c r="AU965" s="1249"/>
      <c r="AV965" s="1249"/>
      <c r="AW965" s="1192"/>
      <c r="AX965" s="1192"/>
    </row>
    <row r="966" spans="35:50" ht="14.25">
      <c r="AI966" s="1249"/>
      <c r="AJ966" s="1249"/>
      <c r="AK966" s="1249"/>
      <c r="AL966" s="1249"/>
      <c r="AM966" s="1249"/>
      <c r="AN966" s="1249"/>
      <c r="AO966" s="1249"/>
      <c r="AP966" s="1249"/>
      <c r="AQ966" s="1249"/>
      <c r="AR966" s="1249"/>
      <c r="AS966" s="1249"/>
      <c r="AT966" s="1249"/>
      <c r="AU966" s="1249"/>
      <c r="AV966" s="1249"/>
      <c r="AW966" s="1192"/>
      <c r="AX966" s="1192"/>
    </row>
    <row r="967" spans="35:50" ht="14.25">
      <c r="AI967" s="1249"/>
      <c r="AJ967" s="1249"/>
      <c r="AK967" s="1249"/>
      <c r="AL967" s="1249"/>
      <c r="AM967" s="1249"/>
      <c r="AN967" s="1249"/>
      <c r="AO967" s="1249"/>
      <c r="AP967" s="1249"/>
      <c r="AQ967" s="1249"/>
      <c r="AR967" s="1249"/>
      <c r="AS967" s="1249"/>
      <c r="AT967" s="1249"/>
      <c r="AU967" s="1249"/>
      <c r="AV967" s="1249"/>
      <c r="AW967" s="1192"/>
      <c r="AX967" s="1192"/>
    </row>
    <row r="968" spans="35:50" ht="14.25">
      <c r="AI968" s="1249"/>
      <c r="AJ968" s="1249"/>
      <c r="AK968" s="1249"/>
      <c r="AL968" s="1249"/>
      <c r="AM968" s="1249"/>
      <c r="AN968" s="1249"/>
      <c r="AO968" s="1249"/>
      <c r="AP968" s="1249"/>
      <c r="AQ968" s="1249"/>
      <c r="AR968" s="1249"/>
      <c r="AS968" s="1249"/>
      <c r="AT968" s="1249"/>
      <c r="AU968" s="1249"/>
      <c r="AV968" s="1249"/>
      <c r="AW968" s="1192"/>
      <c r="AX968" s="1192"/>
    </row>
    <row r="969" spans="35:50" ht="14.25">
      <c r="AI969" s="1249"/>
      <c r="AJ969" s="1249"/>
      <c r="AK969" s="1249"/>
      <c r="AL969" s="1249"/>
      <c r="AM969" s="1249"/>
      <c r="AN969" s="1249"/>
      <c r="AO969" s="1249"/>
      <c r="AP969" s="1249"/>
      <c r="AQ969" s="1249"/>
      <c r="AR969" s="1249"/>
      <c r="AS969" s="1249"/>
      <c r="AT969" s="1249"/>
      <c r="AU969" s="1249"/>
      <c r="AV969" s="1249"/>
      <c r="AW969" s="1192"/>
      <c r="AX969" s="1192"/>
    </row>
    <row r="970" spans="35:50" ht="14.25">
      <c r="AI970" s="1249"/>
      <c r="AJ970" s="1249"/>
      <c r="AK970" s="1249"/>
      <c r="AL970" s="1249"/>
      <c r="AM970" s="1249"/>
      <c r="AN970" s="1249"/>
      <c r="AO970" s="1249"/>
      <c r="AP970" s="1249"/>
      <c r="AQ970" s="1249"/>
      <c r="AR970" s="1249"/>
      <c r="AS970" s="1249"/>
      <c r="AT970" s="1249"/>
      <c r="AU970" s="1249"/>
      <c r="AV970" s="1249"/>
      <c r="AW970" s="1192"/>
      <c r="AX970" s="1192"/>
    </row>
    <row r="971" spans="35:50" ht="14.25">
      <c r="AI971" s="1249"/>
      <c r="AJ971" s="1249"/>
      <c r="AK971" s="1249"/>
      <c r="AL971" s="1249"/>
      <c r="AM971" s="1249"/>
      <c r="AN971" s="1249"/>
      <c r="AO971" s="1249"/>
      <c r="AP971" s="1249"/>
      <c r="AQ971" s="1249"/>
      <c r="AR971" s="1249"/>
      <c r="AS971" s="1249"/>
      <c r="AT971" s="1249"/>
      <c r="AU971" s="1249"/>
      <c r="AV971" s="1249"/>
      <c r="AW971" s="1192"/>
      <c r="AX971" s="1192"/>
    </row>
    <row r="972" spans="35:50" ht="14.25">
      <c r="AI972" s="1249"/>
      <c r="AJ972" s="1249"/>
      <c r="AK972" s="1249"/>
      <c r="AL972" s="1249"/>
      <c r="AM972" s="1249"/>
      <c r="AN972" s="1249"/>
      <c r="AO972" s="1249"/>
      <c r="AP972" s="1249"/>
      <c r="AQ972" s="1249"/>
      <c r="AR972" s="1249"/>
      <c r="AS972" s="1249"/>
      <c r="AT972" s="1249"/>
      <c r="AU972" s="1249"/>
      <c r="AV972" s="1249"/>
      <c r="AW972" s="1192"/>
      <c r="AX972" s="1192"/>
    </row>
    <row r="973" spans="35:50" ht="14.25">
      <c r="AI973" s="1249"/>
      <c r="AJ973" s="1249"/>
      <c r="AK973" s="1249"/>
      <c r="AL973" s="1249"/>
      <c r="AM973" s="1249"/>
      <c r="AN973" s="1249"/>
      <c r="AO973" s="1249"/>
      <c r="AP973" s="1249"/>
      <c r="AQ973" s="1249"/>
      <c r="AR973" s="1249"/>
      <c r="AS973" s="1249"/>
      <c r="AT973" s="1249"/>
      <c r="AU973" s="1249"/>
      <c r="AV973" s="1249"/>
      <c r="AW973" s="1192"/>
      <c r="AX973" s="1192"/>
    </row>
    <row r="974" spans="35:50" ht="14.25">
      <c r="AI974" s="1249"/>
      <c r="AJ974" s="1249"/>
      <c r="AK974" s="1249"/>
      <c r="AL974" s="1249"/>
      <c r="AM974" s="1249"/>
      <c r="AN974" s="1249"/>
      <c r="AO974" s="1249"/>
      <c r="AP974" s="1249"/>
      <c r="AQ974" s="1249"/>
      <c r="AR974" s="1249"/>
      <c r="AS974" s="1249"/>
      <c r="AT974" s="1249"/>
      <c r="AU974" s="1249"/>
      <c r="AV974" s="1249"/>
      <c r="AW974" s="1192"/>
      <c r="AX974" s="1192"/>
    </row>
    <row r="975" spans="35:50" ht="14.25">
      <c r="AI975" s="1249"/>
      <c r="AJ975" s="1249"/>
      <c r="AK975" s="1249"/>
      <c r="AL975" s="1249"/>
      <c r="AM975" s="1249"/>
      <c r="AN975" s="1249"/>
      <c r="AO975" s="1249"/>
      <c r="AP975" s="1249"/>
      <c r="AQ975" s="1249"/>
      <c r="AR975" s="1249"/>
      <c r="AS975" s="1249"/>
      <c r="AT975" s="1249"/>
      <c r="AU975" s="1249"/>
      <c r="AV975" s="1249"/>
      <c r="AW975" s="1192"/>
      <c r="AX975" s="1192"/>
    </row>
    <row r="976" spans="35:50" ht="14.25">
      <c r="AI976" s="1249"/>
      <c r="AJ976" s="1249"/>
      <c r="AK976" s="1249"/>
      <c r="AL976" s="1249"/>
      <c r="AM976" s="1249"/>
      <c r="AN976" s="1249"/>
      <c r="AO976" s="1249"/>
      <c r="AP976" s="1249"/>
      <c r="AQ976" s="1249"/>
      <c r="AR976" s="1249"/>
      <c r="AS976" s="1249"/>
      <c r="AT976" s="1249"/>
      <c r="AU976" s="1249"/>
      <c r="AV976" s="1249"/>
      <c r="AW976" s="1192"/>
      <c r="AX976" s="1192"/>
    </row>
    <row r="977" spans="35:50" ht="14.25">
      <c r="AI977" s="1249"/>
      <c r="AJ977" s="1249"/>
      <c r="AK977" s="1249"/>
      <c r="AL977" s="1249"/>
      <c r="AM977" s="1249"/>
      <c r="AN977" s="1249"/>
      <c r="AO977" s="1249"/>
      <c r="AP977" s="1249"/>
      <c r="AQ977" s="1249"/>
      <c r="AR977" s="1249"/>
      <c r="AS977" s="1249"/>
      <c r="AT977" s="1249"/>
      <c r="AU977" s="1249"/>
      <c r="AV977" s="1249"/>
      <c r="AW977" s="1192"/>
      <c r="AX977" s="1192"/>
    </row>
    <row r="978" spans="35:50" ht="14.25">
      <c r="AI978" s="1249"/>
      <c r="AJ978" s="1249"/>
      <c r="AK978" s="1249"/>
      <c r="AL978" s="1249"/>
      <c r="AM978" s="1249"/>
      <c r="AN978" s="1249"/>
      <c r="AO978" s="1249"/>
      <c r="AP978" s="1249"/>
      <c r="AQ978" s="1249"/>
      <c r="AR978" s="1249"/>
      <c r="AS978" s="1249"/>
      <c r="AT978" s="1249"/>
      <c r="AU978" s="1249"/>
      <c r="AV978" s="1249"/>
      <c r="AW978" s="1192"/>
      <c r="AX978" s="1192"/>
    </row>
    <row r="979" spans="35:50" ht="14.25">
      <c r="AI979" s="1249"/>
      <c r="AJ979" s="1249"/>
      <c r="AK979" s="1249"/>
      <c r="AL979" s="1249"/>
      <c r="AM979" s="1249"/>
      <c r="AN979" s="1249"/>
      <c r="AO979" s="1249"/>
      <c r="AP979" s="1249"/>
      <c r="AQ979" s="1249"/>
      <c r="AR979" s="1249"/>
      <c r="AS979" s="1249"/>
      <c r="AT979" s="1249"/>
      <c r="AU979" s="1249"/>
      <c r="AV979" s="1249"/>
      <c r="AW979" s="1192"/>
      <c r="AX979" s="1192"/>
    </row>
    <row r="980" spans="35:50" ht="14.25">
      <c r="AI980" s="1249"/>
      <c r="AJ980" s="1249"/>
      <c r="AK980" s="1249"/>
      <c r="AL980" s="1249"/>
      <c r="AM980" s="1249"/>
      <c r="AN980" s="1249"/>
      <c r="AO980" s="1249"/>
      <c r="AP980" s="1249"/>
      <c r="AQ980" s="1249"/>
      <c r="AR980" s="1249"/>
      <c r="AS980" s="1249"/>
      <c r="AT980" s="1249"/>
      <c r="AU980" s="1249"/>
      <c r="AV980" s="1249"/>
      <c r="AW980" s="1192"/>
      <c r="AX980" s="1192"/>
    </row>
    <row r="981" spans="35:50" ht="14.25">
      <c r="AI981" s="1249"/>
      <c r="AJ981" s="1249"/>
      <c r="AK981" s="1249"/>
      <c r="AL981" s="1249"/>
      <c r="AM981" s="1249"/>
      <c r="AN981" s="1249"/>
      <c r="AO981" s="1249"/>
      <c r="AP981" s="1249"/>
      <c r="AQ981" s="1249"/>
      <c r="AR981" s="1249"/>
      <c r="AS981" s="1249"/>
      <c r="AT981" s="1249"/>
      <c r="AU981" s="1249"/>
      <c r="AV981" s="1249"/>
      <c r="AW981" s="1192"/>
      <c r="AX981" s="1192"/>
    </row>
    <row r="982" spans="35:50" ht="14.25">
      <c r="AI982" s="1249"/>
      <c r="AJ982" s="1249"/>
      <c r="AK982" s="1249"/>
      <c r="AL982" s="1249"/>
      <c r="AM982" s="1249"/>
      <c r="AN982" s="1249"/>
      <c r="AO982" s="1249"/>
      <c r="AP982" s="1249"/>
      <c r="AQ982" s="1249"/>
      <c r="AR982" s="1249"/>
      <c r="AS982" s="1249"/>
      <c r="AT982" s="1249"/>
      <c r="AU982" s="1249"/>
      <c r="AV982" s="1249"/>
      <c r="AW982" s="1192"/>
      <c r="AX982" s="1192"/>
    </row>
    <row r="983" spans="35:50" ht="14.25">
      <c r="AI983" s="1249"/>
      <c r="AJ983" s="1249"/>
      <c r="AK983" s="1249"/>
      <c r="AL983" s="1249"/>
      <c r="AM983" s="1249"/>
      <c r="AN983" s="1249"/>
      <c r="AO983" s="1249"/>
      <c r="AP983" s="1249"/>
      <c r="AQ983" s="1249"/>
      <c r="AR983" s="1249"/>
      <c r="AS983" s="1249"/>
      <c r="AT983" s="1249"/>
      <c r="AU983" s="1249"/>
      <c r="AV983" s="1249"/>
      <c r="AW983" s="1192"/>
      <c r="AX983" s="1192"/>
    </row>
    <row r="984" spans="35:50" ht="14.25">
      <c r="AI984" s="1249"/>
      <c r="AJ984" s="1249"/>
      <c r="AK984" s="1249"/>
      <c r="AL984" s="1249"/>
      <c r="AM984" s="1249"/>
      <c r="AN984" s="1249"/>
      <c r="AO984" s="1249"/>
      <c r="AP984" s="1249"/>
      <c r="AQ984" s="1249"/>
      <c r="AR984" s="1249"/>
      <c r="AS984" s="1249"/>
      <c r="AT984" s="1249"/>
      <c r="AU984" s="1249"/>
      <c r="AV984" s="1249"/>
      <c r="AW984" s="1192"/>
      <c r="AX984" s="1192"/>
    </row>
    <row r="985" spans="35:50" ht="14.25">
      <c r="AI985" s="1249"/>
      <c r="AJ985" s="1249"/>
      <c r="AK985" s="1249"/>
      <c r="AL985" s="1249"/>
      <c r="AM985" s="1249"/>
      <c r="AN985" s="1249"/>
      <c r="AO985" s="1249"/>
      <c r="AP985" s="1249"/>
      <c r="AQ985" s="1249"/>
      <c r="AR985" s="1249"/>
      <c r="AS985" s="1249"/>
      <c r="AT985" s="1249"/>
      <c r="AU985" s="1249"/>
      <c r="AV985" s="1249"/>
      <c r="AW985" s="1192"/>
      <c r="AX985" s="1192"/>
    </row>
    <row r="986" spans="35:50" ht="14.25">
      <c r="AI986" s="1249"/>
      <c r="AJ986" s="1249"/>
      <c r="AK986" s="1249"/>
      <c r="AL986" s="1249"/>
      <c r="AM986" s="1249"/>
      <c r="AN986" s="1249"/>
      <c r="AO986" s="1249"/>
      <c r="AP986" s="1249"/>
      <c r="AQ986" s="1249"/>
      <c r="AR986" s="1249"/>
      <c r="AS986" s="1249"/>
      <c r="AT986" s="1249"/>
      <c r="AU986" s="1249"/>
      <c r="AV986" s="1249"/>
      <c r="AW986" s="1192"/>
      <c r="AX986" s="1192"/>
    </row>
    <row r="987" spans="35:50" ht="14.25">
      <c r="AI987" s="1249"/>
      <c r="AJ987" s="1249"/>
      <c r="AK987" s="1249"/>
      <c r="AL987" s="1249"/>
      <c r="AM987" s="1249"/>
      <c r="AN987" s="1249"/>
      <c r="AO987" s="1249"/>
      <c r="AP987" s="1249"/>
      <c r="AQ987" s="1249"/>
      <c r="AR987" s="1249"/>
      <c r="AS987" s="1249"/>
      <c r="AT987" s="1249"/>
      <c r="AU987" s="1249"/>
      <c r="AV987" s="1249"/>
      <c r="AW987" s="1192"/>
      <c r="AX987" s="1192"/>
    </row>
    <row r="988" spans="35:50" ht="14.25">
      <c r="AI988" s="1249"/>
      <c r="AJ988" s="1249"/>
      <c r="AK988" s="1249"/>
      <c r="AL988" s="1249"/>
      <c r="AM988" s="1249"/>
      <c r="AN988" s="1249"/>
      <c r="AO988" s="1249"/>
      <c r="AP988" s="1249"/>
      <c r="AQ988" s="1249"/>
      <c r="AR988" s="1249"/>
      <c r="AS988" s="1249"/>
      <c r="AT988" s="1249"/>
      <c r="AU988" s="1249"/>
      <c r="AV988" s="1249"/>
      <c r="AW988" s="1192"/>
      <c r="AX988" s="1192"/>
    </row>
    <row r="989" spans="35:50" ht="14.25">
      <c r="AI989" s="1249"/>
      <c r="AJ989" s="1249"/>
      <c r="AK989" s="1249"/>
      <c r="AL989" s="1249"/>
      <c r="AM989" s="1249"/>
      <c r="AN989" s="1249"/>
      <c r="AO989" s="1249"/>
      <c r="AP989" s="1249"/>
      <c r="AQ989" s="1249"/>
      <c r="AR989" s="1249"/>
      <c r="AS989" s="1249"/>
      <c r="AT989" s="1249"/>
      <c r="AU989" s="1249"/>
      <c r="AV989" s="1249"/>
      <c r="AW989" s="1192"/>
      <c r="AX989" s="1192"/>
    </row>
    <row r="990" spans="35:50" ht="14.25">
      <c r="AI990" s="1249"/>
      <c r="AJ990" s="1249"/>
      <c r="AK990" s="1249"/>
      <c r="AL990" s="1249"/>
      <c r="AM990" s="1249"/>
      <c r="AN990" s="1249"/>
      <c r="AO990" s="1249"/>
      <c r="AP990" s="1249"/>
      <c r="AQ990" s="1249"/>
      <c r="AR990" s="1249"/>
      <c r="AS990" s="1249"/>
      <c r="AT990" s="1249"/>
      <c r="AU990" s="1249"/>
      <c r="AV990" s="1249"/>
      <c r="AW990" s="1192"/>
      <c r="AX990" s="1192"/>
    </row>
    <row r="991" spans="35:50" ht="14.25">
      <c r="AI991" s="1249"/>
      <c r="AJ991" s="1249"/>
      <c r="AK991" s="1249"/>
      <c r="AL991" s="1249"/>
      <c r="AM991" s="1249"/>
      <c r="AN991" s="1249"/>
      <c r="AO991" s="1249"/>
      <c r="AP991" s="1249"/>
      <c r="AQ991" s="1249"/>
      <c r="AR991" s="1249"/>
      <c r="AS991" s="1249"/>
      <c r="AT991" s="1249"/>
      <c r="AU991" s="1249"/>
      <c r="AV991" s="1249"/>
      <c r="AW991" s="1192"/>
      <c r="AX991" s="1192"/>
    </row>
    <row r="992" spans="35:50" ht="14.25">
      <c r="AI992" s="1249"/>
      <c r="AJ992" s="1249"/>
      <c r="AK992" s="1249"/>
      <c r="AL992" s="1249"/>
      <c r="AM992" s="1249"/>
      <c r="AN992" s="1249"/>
      <c r="AO992" s="1249"/>
      <c r="AP992" s="1249"/>
      <c r="AQ992" s="1249"/>
      <c r="AR992" s="1249"/>
      <c r="AS992" s="1249"/>
      <c r="AT992" s="1249"/>
      <c r="AU992" s="1249"/>
      <c r="AV992" s="1249"/>
      <c r="AW992" s="1192"/>
      <c r="AX992" s="1192"/>
    </row>
    <row r="993" spans="35:50" ht="14.25">
      <c r="AI993" s="1249"/>
      <c r="AJ993" s="1249"/>
      <c r="AK993" s="1249"/>
      <c r="AL993" s="1249"/>
      <c r="AM993" s="1249"/>
      <c r="AN993" s="1249"/>
      <c r="AO993" s="1249"/>
      <c r="AP993" s="1249"/>
      <c r="AQ993" s="1249"/>
      <c r="AR993" s="1249"/>
      <c r="AS993" s="1249"/>
      <c r="AT993" s="1249"/>
      <c r="AU993" s="1249"/>
      <c r="AV993" s="1249"/>
      <c r="AW993" s="1192"/>
      <c r="AX993" s="1192"/>
    </row>
    <row r="994" spans="35:50" ht="14.25">
      <c r="AI994" s="1249"/>
      <c r="AJ994" s="1249"/>
      <c r="AK994" s="1249"/>
      <c r="AL994" s="1249"/>
      <c r="AM994" s="1249"/>
      <c r="AN994" s="1249"/>
      <c r="AO994" s="1249"/>
      <c r="AP994" s="1249"/>
      <c r="AQ994" s="1249"/>
      <c r="AR994" s="1249"/>
      <c r="AS994" s="1249"/>
      <c r="AT994" s="1249"/>
      <c r="AU994" s="1249"/>
      <c r="AV994" s="1249"/>
      <c r="AW994" s="1192"/>
      <c r="AX994" s="1192"/>
    </row>
    <row r="995" spans="35:50" ht="14.25">
      <c r="AI995" s="1249"/>
      <c r="AJ995" s="1249"/>
      <c r="AK995" s="1249"/>
      <c r="AL995" s="1249"/>
      <c r="AM995" s="1249"/>
      <c r="AN995" s="1249"/>
      <c r="AO995" s="1249"/>
      <c r="AP995" s="1249"/>
      <c r="AQ995" s="1249"/>
      <c r="AR995" s="1249"/>
      <c r="AS995" s="1249"/>
      <c r="AT995" s="1249"/>
      <c r="AU995" s="1249"/>
      <c r="AV995" s="1249"/>
      <c r="AW995" s="1192"/>
      <c r="AX995" s="1192"/>
    </row>
    <row r="996" spans="35:50" ht="14.25">
      <c r="AI996" s="1249"/>
      <c r="AJ996" s="1249"/>
      <c r="AK996" s="1249"/>
      <c r="AL996" s="1249"/>
      <c r="AM996" s="1249"/>
      <c r="AN996" s="1249"/>
      <c r="AO996" s="1249"/>
      <c r="AP996" s="1249"/>
      <c r="AQ996" s="1249"/>
      <c r="AR996" s="1249"/>
      <c r="AS996" s="1249"/>
      <c r="AT996" s="1249"/>
      <c r="AU996" s="1249"/>
      <c r="AV996" s="1249"/>
      <c r="AW996" s="1192"/>
      <c r="AX996" s="1192"/>
    </row>
    <row r="997" spans="35:50" ht="14.25">
      <c r="AI997" s="1249"/>
      <c r="AJ997" s="1249"/>
      <c r="AK997" s="1249"/>
      <c r="AL997" s="1249"/>
      <c r="AM997" s="1249"/>
      <c r="AN997" s="1249"/>
      <c r="AO997" s="1249"/>
      <c r="AP997" s="1249"/>
      <c r="AQ997" s="1249"/>
      <c r="AR997" s="1249"/>
      <c r="AS997" s="1249"/>
      <c r="AT997" s="1249"/>
      <c r="AU997" s="1249"/>
      <c r="AV997" s="1249"/>
      <c r="AW997" s="1192"/>
      <c r="AX997" s="1192"/>
    </row>
    <row r="998" spans="35:50" ht="14.25">
      <c r="AI998" s="1249"/>
      <c r="AJ998" s="1249"/>
      <c r="AK998" s="1249"/>
      <c r="AL998" s="1249"/>
      <c r="AM998" s="1249"/>
      <c r="AN998" s="1249"/>
      <c r="AO998" s="1249"/>
      <c r="AP998" s="1249"/>
      <c r="AQ998" s="1249"/>
      <c r="AR998" s="1249"/>
      <c r="AS998" s="1249"/>
      <c r="AT998" s="1249"/>
      <c r="AU998" s="1249"/>
      <c r="AV998" s="1249"/>
      <c r="AW998" s="1192"/>
      <c r="AX998" s="1192"/>
    </row>
    <row r="999" spans="35:50" ht="14.25">
      <c r="AI999" s="1249"/>
      <c r="AJ999" s="1249"/>
      <c r="AK999" s="1249"/>
      <c r="AL999" s="1249"/>
      <c r="AM999" s="1249"/>
      <c r="AN999" s="1249"/>
      <c r="AO999" s="1249"/>
      <c r="AP999" s="1249"/>
      <c r="AQ999" s="1249"/>
      <c r="AR999" s="1249"/>
      <c r="AS999" s="1249"/>
      <c r="AT999" s="1249"/>
      <c r="AU999" s="1249"/>
      <c r="AV999" s="1249"/>
      <c r="AW999" s="1192"/>
      <c r="AX999" s="1192"/>
    </row>
    <row r="1000" spans="35:50" ht="14.25">
      <c r="AI1000" s="1249"/>
      <c r="AJ1000" s="1249"/>
      <c r="AK1000" s="1249"/>
      <c r="AL1000" s="1249"/>
      <c r="AM1000" s="1249"/>
      <c r="AN1000" s="1249"/>
      <c r="AO1000" s="1249"/>
      <c r="AP1000" s="1249"/>
      <c r="AQ1000" s="1249"/>
      <c r="AR1000" s="1249"/>
      <c r="AS1000" s="1249"/>
      <c r="AT1000" s="1249"/>
      <c r="AU1000" s="1249"/>
      <c r="AV1000" s="1249"/>
      <c r="AW1000" s="1192"/>
      <c r="AX1000" s="1192"/>
    </row>
    <row r="1001" spans="35:50" ht="14.25">
      <c r="AI1001" s="1249"/>
      <c r="AJ1001" s="1249"/>
      <c r="AK1001" s="1249"/>
      <c r="AL1001" s="1249"/>
      <c r="AM1001" s="1249"/>
      <c r="AN1001" s="1249"/>
      <c r="AO1001" s="1249"/>
      <c r="AP1001" s="1249"/>
      <c r="AQ1001" s="1249"/>
      <c r="AR1001" s="1249"/>
      <c r="AS1001" s="1249"/>
      <c r="AT1001" s="1249"/>
      <c r="AU1001" s="1249"/>
      <c r="AV1001" s="1249"/>
      <c r="AW1001" s="1192"/>
      <c r="AX1001" s="1192"/>
    </row>
  </sheetData>
  <sheetProtection selectLockedCells="1"/>
  <mergeCells count="16">
    <mergeCell ref="C84:G84"/>
    <mergeCell ref="C32:D32"/>
    <mergeCell ref="X12:Y12"/>
    <mergeCell ref="AB32:AB34"/>
    <mergeCell ref="AP41:AS44"/>
    <mergeCell ref="C42:N42"/>
    <mergeCell ref="X45:AC46"/>
    <mergeCell ref="C83:G83"/>
    <mergeCell ref="C8:N8"/>
    <mergeCell ref="X8:AC9"/>
    <mergeCell ref="AK8:AK9"/>
    <mergeCell ref="C3:I4"/>
    <mergeCell ref="K3:AC3"/>
    <mergeCell ref="AJ3:AK3"/>
    <mergeCell ref="K4:AC4"/>
    <mergeCell ref="C6:N6"/>
  </mergeCells>
  <pageMargins left="0.78740157480315" right="0.590551181102362" top="0.15748031496063" bottom="0.15748031496063" header="0" footer="0"/>
  <pageSetup fitToHeight="0" fitToWidth="0" orientation="portrait" paperSize="9" scale="83" r:id="rId2"/>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4435CE38-EB72-47A4-9171-9B0E380B18B0}">
  <dimension ref="A1:CW1001"/>
  <sheetViews>
    <sheetView workbookViewId="0" topLeftCell="A1"/>
  </sheetViews>
  <sheetFormatPr defaultColWidth="11.005" defaultRowHeight="14.25"/>
  <cols>
    <col min="1" max="1" width="4.625" style="178" customWidth="1"/>
    <col min="2" max="2" width="2.625" style="178" customWidth="1"/>
    <col min="3" max="5" width="1.625" style="178" customWidth="1"/>
    <col min="6" max="9" width="2.625" style="178" customWidth="1"/>
    <col min="10" max="10" width="2.125" style="178" customWidth="1"/>
    <col min="11" max="12" width="2.625" style="178" customWidth="1"/>
    <col min="13" max="13" width="2.125" style="178" customWidth="1"/>
    <col min="14" max="15" width="2.625" style="178" customWidth="1"/>
    <col min="16" max="17" width="1.625" style="178" customWidth="1"/>
    <col min="18" max="19" width="2.625" style="178" customWidth="1"/>
    <col min="20" max="21" width="1.625" style="178" customWidth="1"/>
    <col min="22" max="23" width="2.625" style="178" customWidth="1"/>
    <col min="24" max="24" width="1.375" style="178" customWidth="1"/>
    <col min="25" max="25" width="1.5" style="178" customWidth="1"/>
    <col min="26" max="28" width="1.625" style="178" customWidth="1"/>
    <col min="29" max="35" width="2.625" style="178" customWidth="1"/>
    <col min="36" max="36" width="1.625" style="178" customWidth="1"/>
    <col min="37" max="38" width="2.625" style="178" customWidth="1"/>
    <col min="39" max="40" width="1.625" style="178" customWidth="1"/>
    <col min="41" max="42" width="2.625" style="178" customWidth="1"/>
    <col min="43" max="43" width="1.625" style="178" customWidth="1"/>
    <col min="44" max="44" width="6.375" style="178" customWidth="1"/>
    <col min="45" max="48" width="2.625" style="178" customWidth="1"/>
    <col min="49" max="51" width="11" style="178"/>
    <col min="52" max="52" width="2.625" style="178" hidden="1" customWidth="1"/>
    <col min="53" max="53" width="5.125" style="178" hidden="1" customWidth="1"/>
    <col min="54" max="54" width="39.125" style="178" hidden="1" customWidth="1"/>
    <col min="55" max="55" width="10.625" style="178" hidden="1" customWidth="1"/>
    <col min="56" max="56" width="14.25" style="178" hidden="1" customWidth="1"/>
    <col min="57" max="57" width="10.625" style="178" hidden="1" customWidth="1"/>
    <col min="58" max="58" width="17.75" style="178" hidden="1" customWidth="1"/>
    <col min="59" max="59" width="22.375" style="178" hidden="1" customWidth="1"/>
    <col min="60" max="60" width="24.625" style="178" hidden="1" customWidth="1"/>
    <col min="61" max="62" width="10.625" style="178" hidden="1" customWidth="1"/>
    <col min="63" max="63" width="13.875" style="178" hidden="1" customWidth="1"/>
    <col min="64" max="64" width="12.875" style="178" hidden="1" customWidth="1"/>
    <col min="65" max="66" width="10.625" style="178" hidden="1" customWidth="1"/>
    <col min="67" max="67" width="2.625" style="178" hidden="1" customWidth="1"/>
    <col min="68" max="69" width="11" style="178" hidden="1" customWidth="1"/>
    <col min="70" max="70" width="2.625" style="178" hidden="1" customWidth="1"/>
    <col min="71" max="16384" width="11" style="178"/>
  </cols>
  <sheetData>
    <row r="1" spans="1:101" ht="4.5" customHeight="1">
      <c r="A1" s="83"/>
      <c r="B1" s="84"/>
      <c r="C1" s="1538" t="s">
        <v>23</v>
      </c>
      <c r="D1" s="1538"/>
      <c r="E1" s="1539"/>
      <c r="F1" s="1539"/>
      <c r="G1" s="1539"/>
      <c r="H1" s="1539"/>
      <c r="I1" s="1539"/>
      <c r="J1" s="1539"/>
      <c r="K1" s="1539"/>
      <c r="L1" s="1539"/>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539"/>
      <c r="AO1" s="203"/>
      <c r="AP1" s="203"/>
      <c r="AQ1" s="203"/>
      <c r="AR1" s="203"/>
      <c r="AS1" s="203"/>
      <c r="AT1" s="203"/>
      <c r="AU1" s="84"/>
      <c r="AV1" s="83"/>
      <c r="AW1" s="83"/>
      <c r="AX1" s="83"/>
      <c r="AY1" s="83"/>
      <c r="AZ1" s="145"/>
      <c r="BA1" s="145"/>
      <c r="BB1" s="146"/>
      <c r="BC1" s="147"/>
      <c r="BD1" s="147"/>
      <c r="BE1" s="147"/>
      <c r="BF1" s="147"/>
      <c r="BG1" s="147"/>
      <c r="BH1" s="147"/>
      <c r="BI1" s="147"/>
      <c r="BJ1" s="147"/>
      <c r="BK1" s="147"/>
      <c r="BL1" s="147"/>
      <c r="BM1" s="147"/>
      <c r="BN1" s="147"/>
      <c r="BO1" s="145"/>
      <c r="BP1" s="145"/>
      <c r="BQ1" s="145"/>
      <c r="BR1" s="145"/>
      <c r="BS1" s="83"/>
      <c r="BT1" s="83"/>
      <c r="BU1" s="83"/>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row>
    <row r="2" spans="1:73" ht="4.5" customHeight="1">
      <c r="A2" s="83"/>
      <c r="B2" s="84"/>
      <c r="C2" s="270"/>
      <c r="D2" s="270"/>
      <c r="E2" s="271"/>
      <c r="F2" s="271"/>
      <c r="G2" s="271"/>
      <c r="H2" s="271"/>
      <c r="I2" s="271"/>
      <c r="J2" s="271"/>
      <c r="K2" s="271"/>
      <c r="L2" s="271"/>
      <c r="M2" s="271"/>
      <c r="N2" s="271"/>
      <c r="O2" s="271"/>
      <c r="P2" s="271"/>
      <c r="Q2" s="271"/>
      <c r="R2" s="271"/>
      <c r="S2" s="271"/>
      <c r="T2" s="271"/>
      <c r="U2" s="271"/>
      <c r="V2" s="272"/>
      <c r="W2" s="272"/>
      <c r="X2" s="272"/>
      <c r="Y2" s="272"/>
      <c r="Z2" s="272"/>
      <c r="AA2" s="272"/>
      <c r="AB2" s="271"/>
      <c r="AC2" s="271"/>
      <c r="AD2" s="271"/>
      <c r="AE2" s="271"/>
      <c r="AF2" s="271"/>
      <c r="AG2" s="271"/>
      <c r="AH2" s="271"/>
      <c r="AI2" s="271"/>
      <c r="AJ2" s="271"/>
      <c r="AK2" s="271"/>
      <c r="AL2" s="271"/>
      <c r="AM2" s="271"/>
      <c r="AN2" s="271"/>
      <c r="AO2" s="273"/>
      <c r="AP2" s="273"/>
      <c r="AQ2" s="273"/>
      <c r="AR2" s="273"/>
      <c r="AS2" s="273"/>
      <c r="AT2" s="273"/>
      <c r="AU2" s="84"/>
      <c r="AV2" s="83"/>
      <c r="AW2" s="83"/>
      <c r="AX2" s="83"/>
      <c r="AY2" s="83"/>
      <c r="AZ2" s="145"/>
      <c r="BA2" s="145"/>
      <c r="BB2" s="146"/>
      <c r="BC2" s="147"/>
      <c r="BD2" s="147"/>
      <c r="BE2" s="147"/>
      <c r="BF2" s="147"/>
      <c r="BG2" s="147"/>
      <c r="BH2" s="147"/>
      <c r="BI2" s="147"/>
      <c r="BJ2" s="147"/>
      <c r="BK2" s="147"/>
      <c r="BL2" s="147"/>
      <c r="BM2" s="147"/>
      <c r="BN2" s="147"/>
      <c r="BO2" s="145"/>
      <c r="BP2" s="145"/>
      <c r="BQ2" s="145"/>
      <c r="BR2" s="145"/>
      <c r="BS2" s="83"/>
      <c r="BT2" s="83"/>
      <c r="BU2" s="83"/>
    </row>
    <row r="3" spans="1:73" s="183" customFormat="1" ht="24.95" customHeight="1">
      <c r="A3" s="85"/>
      <c r="C3" s="1540">
        <f>BB3</f>
        <v>7</v>
      </c>
      <c r="D3" s="1540"/>
      <c r="E3" s="1540"/>
      <c r="F3" s="1540"/>
      <c r="G3" s="1540"/>
      <c r="H3" s="1540"/>
      <c r="I3" s="1540"/>
      <c r="J3" s="1540"/>
      <c r="K3" s="1540"/>
      <c r="L3" s="1540"/>
      <c r="M3" s="1540"/>
      <c r="N3" s="1540"/>
      <c r="O3" s="1542" t="str">
        <f>BC3</f>
        <v>Analyse de l'emplac. logements</v>
      </c>
      <c r="P3" s="1542"/>
      <c r="Q3" s="1542"/>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1542"/>
      <c r="AO3" s="1542"/>
      <c r="AP3" s="1542"/>
      <c r="AQ3" s="1542"/>
      <c r="AR3" s="1542"/>
      <c r="AS3" s="1542"/>
      <c r="AT3" s="1542"/>
      <c r="AU3" s="178"/>
      <c r="AV3" s="85"/>
      <c r="AW3" s="274"/>
      <c r="AX3" s="85"/>
      <c r="AY3" s="85"/>
      <c r="AZ3" s="275"/>
      <c r="BA3" s="227"/>
      <c r="BB3" s="1297">
        <v>7</v>
      </c>
      <c r="BC3" s="1386" t="s">
        <v>256</v>
      </c>
      <c r="BD3" s="887"/>
      <c r="BE3" s="887"/>
      <c r="BF3" s="887"/>
      <c r="BG3" s="887"/>
      <c r="BH3" s="887"/>
      <c r="BI3" s="887"/>
      <c r="BJ3" s="887"/>
      <c r="BK3" s="1298"/>
      <c r="BL3" s="154"/>
      <c r="BM3" s="148"/>
      <c r="BN3" s="148"/>
      <c r="BO3" s="148"/>
      <c r="BP3" s="145"/>
      <c r="BQ3" s="893" t="s">
        <v>265</v>
      </c>
      <c r="BR3" s="145"/>
      <c r="BS3" s="83"/>
      <c r="BT3" s="83"/>
      <c r="BU3" s="83"/>
    </row>
    <row r="4" spans="1:73" s="183" customFormat="1" ht="24.95" customHeight="1">
      <c r="A4" s="85"/>
      <c r="C4" s="1540"/>
      <c r="D4" s="1540"/>
      <c r="E4" s="1540"/>
      <c r="F4" s="1540"/>
      <c r="G4" s="1540"/>
      <c r="H4" s="1540"/>
      <c r="I4" s="1540"/>
      <c r="J4" s="1540"/>
      <c r="K4" s="1540"/>
      <c r="L4" s="1540"/>
      <c r="M4" s="1540"/>
      <c r="N4" s="1540"/>
      <c r="O4" s="1543" t="str">
        <f>BC4</f>
        <v>Impressum</v>
      </c>
      <c r="P4" s="1543"/>
      <c r="Q4" s="1543"/>
      <c r="R4" s="1543"/>
      <c r="S4" s="1543"/>
      <c r="T4" s="1543"/>
      <c r="U4" s="1543"/>
      <c r="V4" s="1543"/>
      <c r="W4" s="1543"/>
      <c r="X4" s="1543"/>
      <c r="Y4" s="1543"/>
      <c r="Z4" s="1543"/>
      <c r="AA4" s="1543"/>
      <c r="AB4" s="1543"/>
      <c r="AC4" s="1543"/>
      <c r="AD4" s="1543"/>
      <c r="AE4" s="1543"/>
      <c r="AF4" s="1543"/>
      <c r="AG4" s="1543"/>
      <c r="AH4" s="1543"/>
      <c r="AI4" s="1543"/>
      <c r="AJ4" s="1543"/>
      <c r="AK4" s="1543"/>
      <c r="AL4" s="1543"/>
      <c r="AM4" s="1543"/>
      <c r="AN4" s="1543"/>
      <c r="AO4" s="1543"/>
      <c r="AP4" s="1543"/>
      <c r="AQ4" s="1543"/>
      <c r="AR4" s="1543"/>
      <c r="AS4" s="1543"/>
      <c r="AT4" s="1543"/>
      <c r="AU4" s="178"/>
      <c r="AV4" s="85"/>
      <c r="AW4" s="1299"/>
      <c r="AX4" s="85"/>
      <c r="AY4" s="85"/>
      <c r="AZ4" s="275"/>
      <c r="BA4" s="275"/>
      <c r="BB4" s="275"/>
      <c r="BC4" s="275" t="s">
        <v>204</v>
      </c>
      <c r="BD4" s="887"/>
      <c r="BE4" s="887"/>
      <c r="BF4" s="887"/>
      <c r="BG4" s="887"/>
      <c r="BH4" s="887"/>
      <c r="BI4" s="887"/>
      <c r="BJ4" s="887"/>
      <c r="BK4" s="887"/>
      <c r="BL4" s="940"/>
      <c r="BM4" s="940"/>
      <c r="BN4" s="940"/>
      <c r="BO4" s="148"/>
      <c r="BP4" s="145"/>
      <c r="BQ4" s="145"/>
      <c r="BR4" s="145"/>
      <c r="BS4" s="83"/>
      <c r="BT4" s="83"/>
      <c r="BU4" s="83"/>
    </row>
    <row r="5" spans="1:73" ht="24.95" customHeight="1">
      <c r="A5" s="83"/>
      <c r="B5" s="180"/>
      <c r="C5" s="1541"/>
      <c r="D5" s="1541"/>
      <c r="E5" s="1541"/>
      <c r="F5" s="1541"/>
      <c r="G5" s="1541"/>
      <c r="H5" s="1541"/>
      <c r="I5" s="1541"/>
      <c r="J5" s="1541"/>
      <c r="K5" s="1541"/>
      <c r="L5" s="1541"/>
      <c r="M5" s="1541"/>
      <c r="N5" s="1541"/>
      <c r="O5" s="1544"/>
      <c r="P5" s="1544"/>
      <c r="Q5" s="1544"/>
      <c r="R5" s="1544"/>
      <c r="S5" s="1544"/>
      <c r="T5" s="1544"/>
      <c r="U5" s="1544"/>
      <c r="V5" s="1544"/>
      <c r="W5" s="1544"/>
      <c r="X5" s="1544"/>
      <c r="Y5" s="1544"/>
      <c r="Z5" s="1544"/>
      <c r="AA5" s="1544"/>
      <c r="AB5" s="1544"/>
      <c r="AC5" s="1544"/>
      <c r="AD5" s="1544"/>
      <c r="AE5" s="1544"/>
      <c r="AF5" s="1544"/>
      <c r="AG5" s="1544"/>
      <c r="AH5" s="1544"/>
      <c r="AI5" s="1544"/>
      <c r="AJ5" s="1544"/>
      <c r="AK5" s="1544"/>
      <c r="AL5" s="1544"/>
      <c r="AM5" s="1544"/>
      <c r="AN5" s="1544"/>
      <c r="AO5" s="1544"/>
      <c r="AP5" s="1544"/>
      <c r="AQ5" s="1544"/>
      <c r="AR5" s="1544"/>
      <c r="AS5" s="1544"/>
      <c r="AT5" s="1544"/>
      <c r="AV5" s="83"/>
      <c r="AW5" s="640"/>
      <c r="AX5" s="640"/>
      <c r="AY5" s="640"/>
      <c r="AZ5" s="151"/>
      <c r="BA5" s="276"/>
      <c r="BB5" s="889"/>
      <c r="BC5" s="889"/>
      <c r="BD5" s="889"/>
      <c r="BE5" s="889"/>
      <c r="BF5" s="1546"/>
      <c r="BG5" s="1546"/>
      <c r="BH5" s="1546"/>
      <c r="BI5" s="889"/>
      <c r="BJ5" s="889"/>
      <c r="BK5" s="889"/>
      <c r="BL5" s="889"/>
      <c r="BM5" s="889"/>
      <c r="BN5" s="889"/>
      <c r="BO5" s="889"/>
      <c r="BP5" s="889"/>
      <c r="BQ5" s="889"/>
      <c r="BR5" s="145"/>
      <c r="BS5" s="83"/>
      <c r="BT5" s="83"/>
      <c r="BU5" s="83"/>
    </row>
    <row r="6" spans="1:73" ht="30" customHeight="1">
      <c r="A6" s="83"/>
      <c r="B6" s="181"/>
      <c r="C6" s="1547"/>
      <c r="D6" s="1547"/>
      <c r="E6" s="1547"/>
      <c r="F6" s="1547"/>
      <c r="G6" s="1547"/>
      <c r="H6" s="1547"/>
      <c r="I6" s="1547"/>
      <c r="J6" s="1547"/>
      <c r="K6" s="1547"/>
      <c r="L6" s="1547"/>
      <c r="M6" s="1547"/>
      <c r="N6" s="1547"/>
      <c r="O6" s="1547"/>
      <c r="P6" s="1547"/>
      <c r="Q6" s="1547"/>
      <c r="R6" s="1547"/>
      <c r="S6" s="1547"/>
      <c r="T6" s="1547"/>
      <c r="U6" s="1547"/>
      <c r="V6" s="1547"/>
      <c r="W6" s="1547"/>
      <c r="X6" s="1547"/>
      <c r="Y6" s="1547"/>
      <c r="Z6" s="1547"/>
      <c r="AA6" s="1547"/>
      <c r="AB6" s="1547"/>
      <c r="AC6" s="1547"/>
      <c r="AD6" s="1547"/>
      <c r="AE6" s="1547"/>
      <c r="AF6" s="1547"/>
      <c r="AG6" s="1547"/>
      <c r="AH6" s="1547"/>
      <c r="AI6" s="1547"/>
      <c r="AJ6" s="1547"/>
      <c r="AK6" s="1547"/>
      <c r="AL6" s="1547"/>
      <c r="AM6" s="1547"/>
      <c r="AN6" s="1547"/>
      <c r="AO6" s="1547"/>
      <c r="AP6" s="1547"/>
      <c r="AQ6" s="1547"/>
      <c r="AR6" s="1547"/>
      <c r="AS6" s="1547"/>
      <c r="AT6" s="1547"/>
      <c r="AV6" s="83"/>
      <c r="AW6" s="640"/>
      <c r="AX6" s="640"/>
      <c r="AY6" s="640"/>
      <c r="AZ6" s="152"/>
      <c r="BA6" s="152"/>
      <c r="BB6" s="149"/>
      <c r="BC6" s="149"/>
      <c r="BD6" s="149"/>
      <c r="BE6" s="149"/>
      <c r="BF6" s="149"/>
      <c r="BG6" s="149"/>
      <c r="BH6" s="149"/>
      <c r="BI6" s="149"/>
      <c r="BJ6" s="149"/>
      <c r="BK6" s="149"/>
      <c r="BL6" s="149"/>
      <c r="BM6" s="149"/>
      <c r="BN6" s="149"/>
      <c r="BO6" s="149"/>
      <c r="BP6" s="149"/>
      <c r="BQ6" s="149"/>
      <c r="BR6" s="145"/>
      <c r="BS6" s="83"/>
      <c r="BT6" s="83"/>
      <c r="BU6" s="83"/>
    </row>
    <row r="7" spans="1:73" ht="12.95" customHeight="1">
      <c r="A7" s="83"/>
      <c r="B7" s="182"/>
      <c r="C7" s="1612" t="str">
        <f>BB7</f>
        <v>Conditions d'utilisation</v>
      </c>
      <c r="D7" s="1612"/>
      <c r="E7" s="1612"/>
      <c r="F7" s="1612"/>
      <c r="G7" s="1612"/>
      <c r="H7" s="1612"/>
      <c r="I7" s="1612"/>
      <c r="J7" s="1612"/>
      <c r="K7" s="1612"/>
      <c r="L7" s="1612"/>
      <c r="M7" s="1612"/>
      <c r="N7" s="1612"/>
      <c r="O7" s="1612"/>
      <c r="P7" s="1612"/>
      <c r="Q7" s="1612"/>
      <c r="R7" s="1612"/>
      <c r="S7" s="1612"/>
      <c r="T7" s="1612"/>
      <c r="U7" s="1612"/>
      <c r="V7" s="1612"/>
      <c r="W7" s="1612"/>
      <c r="X7" s="693"/>
      <c r="Y7" s="693"/>
      <c r="Z7" s="693"/>
      <c r="AA7" s="693"/>
      <c r="AB7" s="693"/>
      <c r="AC7" s="693"/>
      <c r="AD7" s="693"/>
      <c r="AE7" s="693"/>
      <c r="AF7" s="693"/>
      <c r="AG7" s="693"/>
      <c r="AH7" s="693"/>
      <c r="AI7" s="693"/>
      <c r="AJ7" s="693"/>
      <c r="AK7" s="693"/>
      <c r="AL7" s="693"/>
      <c r="AM7" s="693"/>
      <c r="AN7" s="693"/>
      <c r="AO7" s="693"/>
      <c r="AP7" s="693"/>
      <c r="AQ7" s="693"/>
      <c r="AR7" s="693"/>
      <c r="AS7" s="693"/>
      <c r="AT7" s="693"/>
      <c r="AU7" s="182"/>
      <c r="AV7" s="83"/>
      <c r="AW7" s="83"/>
      <c r="AX7" s="83"/>
      <c r="AY7" s="83"/>
      <c r="AZ7" s="152"/>
      <c r="BA7" s="154"/>
      <c r="BB7" s="957" t="s">
        <v>237</v>
      </c>
      <c r="BC7" s="150"/>
      <c r="BD7" s="150"/>
      <c r="BE7" s="150"/>
      <c r="BF7" s="891"/>
      <c r="BG7" s="278"/>
      <c r="BH7" s="890"/>
      <c r="BI7" s="891"/>
      <c r="BJ7" s="892"/>
      <c r="BK7" s="278"/>
      <c r="BL7" s="278"/>
      <c r="BM7" s="278"/>
      <c r="BN7" s="278"/>
      <c r="BO7" s="278"/>
      <c r="BP7" s="278"/>
      <c r="BQ7" s="278"/>
      <c r="BR7" s="145"/>
      <c r="BS7" s="83"/>
      <c r="BT7" s="83"/>
      <c r="BU7" s="83"/>
    </row>
    <row r="8" spans="1:73" ht="12" customHeight="1">
      <c r="A8" s="83"/>
      <c r="B8" s="182"/>
      <c r="C8" s="1612"/>
      <c r="D8" s="1612"/>
      <c r="E8" s="1612"/>
      <c r="F8" s="1612"/>
      <c r="G8" s="1612"/>
      <c r="H8" s="1612"/>
      <c r="I8" s="1612"/>
      <c r="J8" s="1612"/>
      <c r="K8" s="1612"/>
      <c r="L8" s="1612"/>
      <c r="M8" s="1612"/>
      <c r="N8" s="1612"/>
      <c r="O8" s="1612"/>
      <c r="P8" s="1612"/>
      <c r="Q8" s="1612"/>
      <c r="R8" s="1612"/>
      <c r="S8" s="1612"/>
      <c r="T8" s="1612"/>
      <c r="U8" s="1612"/>
      <c r="V8" s="1612"/>
      <c r="W8" s="1612"/>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182"/>
      <c r="AV8" s="83"/>
      <c r="AW8" s="83"/>
      <c r="AX8" s="83"/>
      <c r="AY8" s="83"/>
      <c r="AZ8" s="154"/>
      <c r="BA8" s="154"/>
      <c r="BB8" s="1300"/>
      <c r="BC8" s="1300"/>
      <c r="BD8" s="1300"/>
      <c r="BE8" s="1300"/>
      <c r="BF8" s="1300"/>
      <c r="BG8" s="278"/>
      <c r="BH8" s="891"/>
      <c r="BI8" s="891"/>
      <c r="BJ8" s="892"/>
      <c r="BK8" s="278"/>
      <c r="BL8" s="278"/>
      <c r="BM8" s="278"/>
      <c r="BN8" s="278"/>
      <c r="BO8" s="145"/>
      <c r="BP8" s="145"/>
      <c r="BQ8" s="145"/>
      <c r="BR8" s="145"/>
      <c r="BS8" s="83"/>
      <c r="BT8" s="83"/>
      <c r="BU8" s="83"/>
    </row>
    <row r="9" spans="1:73" ht="12.6" customHeight="1">
      <c r="A9" s="83"/>
      <c r="B9" s="182"/>
      <c r="C9" s="1613" t="str">
        <f>BB9</f>
        <v>Tous droits réservés. Les informations sont la propriété de Fahrländer Partner AG Raumentwicklung. Le présent produit ne peut être ni revendu ni reproduit sans l'autorisation écrite préalable de l'auteur. Certains passages de texte ou données peuvent être cités, à condition que l'auteur et la source soient identifiés.
Toutes les informations et tous les modèles contenus dans cette publication ont été élaborés ou calculés par Fahrländer Partner AG Raumentwicklung avec le plus grand soin, sur la base des données les plus récentes disponibles. Toutefois, aucune garantie ne peut être donnée quant à l'exactitude, la précision, l'actualité et l'exhaustivité du contenu de ces informations. Le contenu de cette publication est exclusivement destiné à l'information. Toute responsabilité est exclue.</v>
      </c>
      <c r="D9" s="1613"/>
      <c r="E9" s="1613"/>
      <c r="F9" s="1613"/>
      <c r="G9" s="1613"/>
      <c r="H9" s="1613"/>
      <c r="I9" s="1613"/>
      <c r="J9" s="1613"/>
      <c r="K9" s="1613"/>
      <c r="L9" s="1613"/>
      <c r="M9" s="1613"/>
      <c r="N9" s="1613"/>
      <c r="O9" s="1613"/>
      <c r="P9" s="1613"/>
      <c r="Q9" s="1613"/>
      <c r="R9" s="1613"/>
      <c r="S9" s="1613"/>
      <c r="T9" s="1613"/>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c r="AT9" s="1613"/>
      <c r="AU9" s="182"/>
      <c r="AV9" s="83"/>
      <c r="AW9" s="83"/>
      <c r="AX9" s="83"/>
      <c r="AY9" s="83"/>
      <c r="AZ9" s="154"/>
      <c r="BA9" s="154"/>
      <c r="BB9" s="1609" t="s">
        <v>239</v>
      </c>
      <c r="BC9" s="1609"/>
      <c r="BD9" s="1609"/>
      <c r="BE9" s="1609"/>
      <c r="BF9" s="1609"/>
      <c r="BG9" s="1609"/>
      <c r="BH9" s="717"/>
      <c r="BI9" s="717"/>
      <c r="BJ9" s="717"/>
      <c r="BK9" s="278"/>
      <c r="BL9" s="278"/>
      <c r="BM9" s="278"/>
      <c r="BN9" s="278"/>
      <c r="BO9" s="145"/>
      <c r="BP9" s="145"/>
      <c r="BQ9" s="145"/>
      <c r="BR9" s="145"/>
      <c r="BS9" s="83"/>
      <c r="BT9" s="83"/>
      <c r="BU9" s="83"/>
    </row>
    <row r="10" spans="1:73" ht="12.6" customHeight="1">
      <c r="A10" s="83"/>
      <c r="B10" s="182"/>
      <c r="C10" s="1613"/>
      <c r="D10" s="1613"/>
      <c r="E10" s="1613"/>
      <c r="F10" s="1613"/>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c r="AT10" s="1613"/>
      <c r="AU10" s="182"/>
      <c r="AV10" s="83"/>
      <c r="AW10" s="643"/>
      <c r="AX10" s="83"/>
      <c r="AY10" s="83"/>
      <c r="AZ10" s="154"/>
      <c r="BA10" s="154"/>
      <c r="BB10" s="1609"/>
      <c r="BC10" s="1609"/>
      <c r="BD10" s="1609"/>
      <c r="BE10" s="1609"/>
      <c r="BF10" s="1609"/>
      <c r="BG10" s="1609"/>
      <c r="BH10" s="906"/>
      <c r="BI10" s="918"/>
      <c r="BJ10" s="1301"/>
      <c r="BK10" s="278"/>
      <c r="BL10" s="278"/>
      <c r="BM10" s="278"/>
      <c r="BN10" s="278"/>
      <c r="BO10" s="145"/>
      <c r="BP10" s="145"/>
      <c r="BQ10" s="145"/>
      <c r="BR10" s="145"/>
      <c r="BS10" s="83"/>
      <c r="BT10" s="83"/>
      <c r="BU10" s="83"/>
    </row>
    <row r="11" spans="1:73" ht="72.75" customHeight="1">
      <c r="A11" s="83"/>
      <c r="B11" s="182"/>
      <c r="C11" s="1613"/>
      <c r="D11" s="1613"/>
      <c r="E11" s="1613"/>
      <c r="F11" s="1613"/>
      <c r="G11" s="1613"/>
      <c r="H11" s="1613"/>
      <c r="I11" s="1613"/>
      <c r="J11" s="1613"/>
      <c r="K11" s="1613"/>
      <c r="L11" s="1613"/>
      <c r="M11" s="1613"/>
      <c r="N11" s="1613"/>
      <c r="O11" s="1613"/>
      <c r="P11" s="1613"/>
      <c r="Q11" s="161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c r="AT11" s="1613"/>
      <c r="AU11" s="182"/>
      <c r="AV11" s="83"/>
      <c r="AW11" s="281"/>
      <c r="AX11" s="281"/>
      <c r="AY11" s="281"/>
      <c r="AZ11" s="154"/>
      <c r="BA11" s="154"/>
      <c r="BB11" s="1609"/>
      <c r="BC11" s="1609"/>
      <c r="BD11" s="1609"/>
      <c r="BE11" s="1609"/>
      <c r="BF11" s="1609"/>
      <c r="BG11" s="1609"/>
      <c r="BH11" s="717"/>
      <c r="BI11" s="918"/>
      <c r="BJ11" s="1301"/>
      <c r="BK11" s="278"/>
      <c r="BL11" s="278"/>
      <c r="BM11" s="278"/>
      <c r="BN11" s="892"/>
      <c r="BO11" s="145"/>
      <c r="BP11" s="145"/>
      <c r="BQ11" s="145"/>
      <c r="BR11" s="145"/>
      <c r="BS11" s="83"/>
      <c r="BT11" s="83"/>
      <c r="BU11" s="83"/>
    </row>
    <row r="12" spans="1:73" ht="30" customHeight="1">
      <c r="A12" s="83"/>
      <c r="B12" s="182"/>
      <c r="C12" s="1302"/>
      <c r="D12" s="1302"/>
      <c r="E12" s="1302"/>
      <c r="F12" s="1302"/>
      <c r="G12" s="1302"/>
      <c r="H12" s="1302"/>
      <c r="I12" s="1302"/>
      <c r="J12" s="1302"/>
      <c r="K12" s="1302"/>
      <c r="L12" s="1302"/>
      <c r="M12" s="1302"/>
      <c r="N12" s="1302"/>
      <c r="O12" s="1302"/>
      <c r="P12" s="1302"/>
      <c r="Q12" s="1302"/>
      <c r="R12" s="1302"/>
      <c r="S12" s="1302"/>
      <c r="T12" s="1302"/>
      <c r="U12" s="1302"/>
      <c r="V12" s="1302"/>
      <c r="W12" s="1302"/>
      <c r="X12" s="1302"/>
      <c r="Y12" s="1302"/>
      <c r="Z12" s="1302"/>
      <c r="AA12" s="1302"/>
      <c r="AB12" s="1302"/>
      <c r="AC12" s="1302"/>
      <c r="AD12" s="1302"/>
      <c r="AE12" s="1302"/>
      <c r="AF12" s="1302"/>
      <c r="AG12" s="1302"/>
      <c r="AH12" s="1302"/>
      <c r="AI12" s="1302"/>
      <c r="AJ12" s="1302"/>
      <c r="AK12" s="1302"/>
      <c r="AL12" s="1302"/>
      <c r="AM12" s="1302"/>
      <c r="AN12" s="1302"/>
      <c r="AO12" s="1302"/>
      <c r="AP12" s="1302"/>
      <c r="AQ12" s="1302"/>
      <c r="AR12" s="1302"/>
      <c r="AS12" s="1302"/>
      <c r="AT12" s="1302"/>
      <c r="AU12" s="182"/>
      <c r="AV12" s="83"/>
      <c r="AW12" s="281"/>
      <c r="AX12" s="281"/>
      <c r="AY12" s="281"/>
      <c r="AZ12" s="154"/>
      <c r="BA12" s="154"/>
      <c r="BB12" s="1300"/>
      <c r="BC12" s="1300"/>
      <c r="BD12" s="1300"/>
      <c r="BE12" s="1300"/>
      <c r="BF12" s="1300"/>
      <c r="BG12" s="1300"/>
      <c r="BH12" s="717"/>
      <c r="BI12" s="918"/>
      <c r="BJ12" s="1301"/>
      <c r="BK12" s="278"/>
      <c r="BL12" s="278"/>
      <c r="BM12" s="278"/>
      <c r="BN12" s="892"/>
      <c r="BO12" s="145"/>
      <c r="BP12" s="145"/>
      <c r="BQ12" s="145"/>
      <c r="BR12" s="145"/>
      <c r="BS12" s="83"/>
      <c r="BT12" s="83"/>
      <c r="BU12" s="83"/>
    </row>
    <row r="13" spans="1:73" ht="12.6" customHeight="1">
      <c r="A13" s="83"/>
      <c r="B13" s="182"/>
      <c r="C13" s="1612" t="str">
        <f>BB13</f>
        <v>À propos de FPRE</v>
      </c>
      <c r="D13" s="1612"/>
      <c r="E13" s="1612"/>
      <c r="F13" s="1612"/>
      <c r="G13" s="1612"/>
      <c r="H13" s="1612"/>
      <c r="I13" s="1612"/>
      <c r="J13" s="1612"/>
      <c r="K13" s="1612"/>
      <c r="L13" s="1612"/>
      <c r="M13" s="1612"/>
      <c r="N13" s="1612"/>
      <c r="O13" s="1612"/>
      <c r="P13" s="1612"/>
      <c r="Q13" s="1612"/>
      <c r="R13" s="1612"/>
      <c r="S13" s="1612"/>
      <c r="T13" s="1612"/>
      <c r="U13" s="1612"/>
      <c r="V13" s="1612"/>
      <c r="W13" s="1612"/>
      <c r="X13" s="1302"/>
      <c r="Y13" s="1302"/>
      <c r="Z13" s="1302"/>
      <c r="AA13" s="1302"/>
      <c r="AB13" s="1302"/>
      <c r="AC13" s="1302"/>
      <c r="AD13" s="1302"/>
      <c r="AE13" s="1302"/>
      <c r="AF13" s="1302"/>
      <c r="AG13" s="1302"/>
      <c r="AH13" s="1302"/>
      <c r="AI13" s="1302"/>
      <c r="AJ13" s="1302"/>
      <c r="AK13" s="1302"/>
      <c r="AL13" s="1302"/>
      <c r="AM13" s="1302"/>
      <c r="AN13" s="1302"/>
      <c r="AO13" s="1302"/>
      <c r="AP13" s="1302"/>
      <c r="AQ13" s="1302"/>
      <c r="AR13" s="1302"/>
      <c r="AS13" s="1302"/>
      <c r="AT13" s="1302"/>
      <c r="AU13" s="182"/>
      <c r="AV13" s="83"/>
      <c r="AW13" s="281"/>
      <c r="AX13" s="281"/>
      <c r="AY13" s="281"/>
      <c r="AZ13" s="154"/>
      <c r="BA13" s="154"/>
      <c r="BB13" s="890" t="s">
        <v>238</v>
      </c>
      <c r="BC13" s="1300"/>
      <c r="BD13" s="1300"/>
      <c r="BE13" s="1300"/>
      <c r="BF13" s="1300"/>
      <c r="BG13" s="1300"/>
      <c r="BH13" s="717"/>
      <c r="BI13" s="918"/>
      <c r="BJ13" s="1301"/>
      <c r="BK13" s="278"/>
      <c r="BL13" s="278"/>
      <c r="BM13" s="278"/>
      <c r="BN13" s="892"/>
      <c r="BO13" s="145"/>
      <c r="BP13" s="145"/>
      <c r="BQ13" s="145"/>
      <c r="BR13" s="145"/>
      <c r="BS13" s="83"/>
      <c r="BT13" s="83"/>
      <c r="BU13" s="83"/>
    </row>
    <row r="14" spans="1:73" ht="12.6" customHeight="1">
      <c r="A14" s="83"/>
      <c r="B14" s="182"/>
      <c r="C14" s="1612"/>
      <c r="D14" s="1612"/>
      <c r="E14" s="1612"/>
      <c r="F14" s="1612"/>
      <c r="G14" s="1612"/>
      <c r="H14" s="1612"/>
      <c r="I14" s="1612"/>
      <c r="J14" s="1612"/>
      <c r="K14" s="1612"/>
      <c r="L14" s="1612"/>
      <c r="M14" s="1612"/>
      <c r="N14" s="1612"/>
      <c r="O14" s="1612"/>
      <c r="P14" s="1612"/>
      <c r="Q14" s="1612"/>
      <c r="R14" s="1612"/>
      <c r="S14" s="1612"/>
      <c r="T14" s="1612"/>
      <c r="U14" s="1612"/>
      <c r="V14" s="1612"/>
      <c r="W14" s="1612"/>
      <c r="X14" s="1302"/>
      <c r="Y14" s="1302"/>
      <c r="Z14" s="1302"/>
      <c r="AA14" s="1302"/>
      <c r="AB14" s="1302"/>
      <c r="AC14" s="1302"/>
      <c r="AD14" s="1302"/>
      <c r="AE14" s="1302"/>
      <c r="AF14" s="1302"/>
      <c r="AG14" s="1302"/>
      <c r="AH14" s="1302"/>
      <c r="AI14" s="1302"/>
      <c r="AJ14" s="1302"/>
      <c r="AK14" s="1302"/>
      <c r="AL14" s="1302"/>
      <c r="AM14" s="1302"/>
      <c r="AN14" s="1302"/>
      <c r="AO14" s="1302"/>
      <c r="AP14" s="1302"/>
      <c r="AQ14" s="1302"/>
      <c r="AR14" s="1302"/>
      <c r="AS14" s="1302"/>
      <c r="AT14" s="1302"/>
      <c r="AU14" s="182"/>
      <c r="AV14" s="83"/>
      <c r="AW14" s="281"/>
      <c r="AX14" s="281"/>
      <c r="AY14" s="281"/>
      <c r="AZ14" s="154"/>
      <c r="BA14" s="154"/>
      <c r="BB14" s="154"/>
      <c r="BC14" s="1300"/>
      <c r="BD14" s="1300"/>
      <c r="BE14" s="1300"/>
      <c r="BF14" s="1300"/>
      <c r="BG14" s="1300"/>
      <c r="BH14" s="717"/>
      <c r="BI14" s="918"/>
      <c r="BJ14" s="1301"/>
      <c r="BK14" s="278"/>
      <c r="BL14" s="278"/>
      <c r="BM14" s="278"/>
      <c r="BN14" s="892"/>
      <c r="BO14" s="145"/>
      <c r="BP14" s="145"/>
      <c r="BQ14" s="145"/>
      <c r="BR14" s="145"/>
      <c r="BS14" s="83"/>
      <c r="BT14" s="83"/>
      <c r="BU14" s="83"/>
    </row>
    <row r="15" spans="1:73" ht="12.6" customHeight="1">
      <c r="A15" s="83"/>
      <c r="B15" s="182"/>
      <c r="C15" s="1613" t="str">
        <f>BB15</f>
        <v>Fahrländer Partner AG Raumentwicklung (FPRE) est une entreprise privée de conseil et de recherche dont le siège principal est à Zurich et qui possède des succursales à Berne et à Francfort-sur-le-Main. FPRE est détenue par les partenaires dirigeants et est totalement indépendante. L'entreprise est l'un des principaux fournisseurs de données et de modèles numériques pour l'évaluation immobilière et le développement territorial. Avec le système d'évaluation et d'analyse immobilière IMBAS, FPRE gère l'une des grandes applications d'économie immobilière pour la Suisse, l'Allemagne et la Principauté du Liechtenstein. FPRE met également à disposition des données de marché, des modèles d'évaluation et des benchmarks via des interfaces standardisées (API) et permet ainsi des intégrations sans rupture dans les processus numériques. Les notations, les benchmarks et les évaluations automatisées sont ainsi mis à disposition pour l'analyse et l'évaluation de portefeuilles entiers d'hypothèques ou de placements instantanément.
L'analyse de l'emplacement combine, sous une forme claire, des données sur la macro- et la micro-situation ainsi que des ratings de l'emplacement pour chaque adresse en Suisse. Des analyses spécifiques sont disponibles pour les types d'utilisation suivants : logement, bureau, vente et commerce/industrie. Celles-ci peuvent être diffusées dans leur intégralité ou être facilement limitées à certains types d'utilisation en appuyant sur un bouton. L'analyse de l'emplacement peut être obtenue individuellement auprès de Fahrländer Partner AG Raumentwicklung ou faire l'objet d'une licence forfaitaire.</v>
      </c>
      <c r="D15" s="1613"/>
      <c r="E15" s="1613"/>
      <c r="F15" s="1613"/>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c r="AT15" s="693"/>
      <c r="AU15" s="182"/>
      <c r="AV15" s="83"/>
      <c r="AW15" s="83"/>
      <c r="AX15" s="83"/>
      <c r="AY15" s="83"/>
      <c r="AZ15" s="154"/>
      <c r="BA15" s="154"/>
      <c r="BB15" s="1609" t="s">
        <v>240</v>
      </c>
      <c r="BC15" s="1609"/>
      <c r="BD15" s="1609"/>
      <c r="BE15" s="1609"/>
      <c r="BF15" s="1609"/>
      <c r="BG15" s="1609"/>
      <c r="BH15" s="717"/>
      <c r="BI15" s="918"/>
      <c r="BJ15" s="1301"/>
      <c r="BK15" s="278"/>
      <c r="BL15" s="278"/>
      <c r="BM15" s="278"/>
      <c r="BN15" s="1303"/>
      <c r="BO15" s="145"/>
      <c r="BP15" s="145"/>
      <c r="BQ15" s="145"/>
      <c r="BR15" s="145"/>
      <c r="BS15" s="83"/>
      <c r="BT15" s="83"/>
      <c r="BU15" s="83"/>
    </row>
    <row r="16" spans="1:73" ht="12.6" customHeight="1">
      <c r="A16" s="83"/>
      <c r="B16" s="182"/>
      <c r="C16" s="1613"/>
      <c r="D16" s="1613"/>
      <c r="E16" s="1613"/>
      <c r="F16" s="1613"/>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c r="AT16" s="693"/>
      <c r="AU16" s="182"/>
      <c r="AV16" s="83"/>
      <c r="AW16" s="643"/>
      <c r="AX16" s="83"/>
      <c r="AY16" s="83"/>
      <c r="AZ16" s="154"/>
      <c r="BA16" s="154"/>
      <c r="BB16" s="1609"/>
      <c r="BC16" s="1609"/>
      <c r="BD16" s="1609"/>
      <c r="BE16" s="1609"/>
      <c r="BF16" s="1609"/>
      <c r="BG16" s="1609"/>
      <c r="BH16" s="717"/>
      <c r="BI16" s="918"/>
      <c r="BJ16" s="1301"/>
      <c r="BK16" s="891"/>
      <c r="BL16" s="891"/>
      <c r="BM16" s="278"/>
      <c r="BN16" s="892"/>
      <c r="BO16" s="145"/>
      <c r="BP16" s="145"/>
      <c r="BQ16" s="145"/>
      <c r="BR16" s="145"/>
      <c r="BS16" s="83"/>
      <c r="BT16" s="83"/>
      <c r="BU16" s="83"/>
    </row>
    <row r="17" spans="1:73" ht="12.6" customHeight="1">
      <c r="A17" s="87"/>
      <c r="B17" s="181"/>
      <c r="C17" s="1613"/>
      <c r="D17" s="1613"/>
      <c r="E17" s="1613"/>
      <c r="F17" s="1613"/>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c r="AP17" s="1613"/>
      <c r="AQ17" s="1613"/>
      <c r="AR17" s="1613"/>
      <c r="AS17" s="1613"/>
      <c r="AT17" s="204"/>
      <c r="AV17" s="83"/>
      <c r="AW17" s="83"/>
      <c r="AX17" s="83"/>
      <c r="AY17" s="83"/>
      <c r="AZ17" s="152"/>
      <c r="BA17" s="154"/>
      <c r="BB17" s="1609"/>
      <c r="BC17" s="1609"/>
      <c r="BD17" s="1609"/>
      <c r="BE17" s="1609"/>
      <c r="BF17" s="1609"/>
      <c r="BG17" s="1609"/>
      <c r="BH17" s="717"/>
      <c r="BI17" s="918"/>
      <c r="BJ17" s="1301"/>
      <c r="BK17" s="892"/>
      <c r="BL17" s="891"/>
      <c r="BM17" s="210"/>
      <c r="BN17" s="210"/>
      <c r="BO17" s="145"/>
      <c r="BP17" s="145"/>
      <c r="BQ17" s="145"/>
      <c r="BR17" s="145"/>
      <c r="BS17" s="83"/>
      <c r="BT17" s="83"/>
      <c r="BU17" s="83"/>
    </row>
    <row r="18" spans="1:73" ht="51" customHeight="1">
      <c r="A18" s="83"/>
      <c r="B18" s="182"/>
      <c r="C18" s="1613"/>
      <c r="D18" s="1613"/>
      <c r="E18" s="1613"/>
      <c r="F18" s="1613"/>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c r="AP18" s="1613"/>
      <c r="AQ18" s="1613"/>
      <c r="AR18" s="1613"/>
      <c r="AS18" s="1613"/>
      <c r="AT18" s="693"/>
      <c r="AU18" s="182"/>
      <c r="AV18" s="83"/>
      <c r="AW18" s="83"/>
      <c r="AX18" s="83"/>
      <c r="AY18" s="83"/>
      <c r="AZ18" s="154"/>
      <c r="BA18" s="154"/>
      <c r="BB18" s="1609"/>
      <c r="BC18" s="1609"/>
      <c r="BD18" s="1609"/>
      <c r="BE18" s="1609"/>
      <c r="BF18" s="1609"/>
      <c r="BG18" s="1609"/>
      <c r="BH18" s="720"/>
      <c r="BI18" s="892"/>
      <c r="BJ18" s="892"/>
      <c r="BK18" s="892"/>
      <c r="BL18" s="891"/>
      <c r="BM18" s="278"/>
      <c r="BN18" s="892"/>
      <c r="BO18" s="145"/>
      <c r="BP18" s="145"/>
      <c r="BQ18" s="145"/>
      <c r="BR18" s="145"/>
      <c r="BS18" s="83"/>
      <c r="BT18" s="83"/>
      <c r="BU18" s="83"/>
    </row>
    <row r="19" spans="1:73" ht="84" customHeight="1">
      <c r="A19" s="83"/>
      <c r="B19" s="182"/>
      <c r="C19" s="1613"/>
      <c r="D19" s="1613"/>
      <c r="E19" s="1613"/>
      <c r="F19" s="1613"/>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c r="AP19" s="1613"/>
      <c r="AQ19" s="1613"/>
      <c r="AR19" s="1613"/>
      <c r="AS19" s="1613"/>
      <c r="AT19" s="693"/>
      <c r="AU19" s="182"/>
      <c r="AV19" s="83"/>
      <c r="AW19" s="83"/>
      <c r="AX19" s="83"/>
      <c r="AY19" s="83"/>
      <c r="AZ19" s="154"/>
      <c r="BA19" s="154"/>
      <c r="BB19" s="1609"/>
      <c r="BC19" s="1609"/>
      <c r="BD19" s="1609"/>
      <c r="BE19" s="1609"/>
      <c r="BF19" s="1609"/>
      <c r="BG19" s="1609"/>
      <c r="BH19" s="720"/>
      <c r="BI19" s="1303"/>
      <c r="BJ19" s="1303"/>
      <c r="BK19" s="1303"/>
      <c r="BL19" s="891"/>
      <c r="BM19" s="278"/>
      <c r="BN19" s="892"/>
      <c r="BO19" s="145"/>
      <c r="BP19" s="145"/>
      <c r="BQ19" s="145"/>
      <c r="BR19" s="145"/>
      <c r="BS19" s="83"/>
      <c r="BT19" s="83"/>
      <c r="BU19" s="83"/>
    </row>
    <row r="20" spans="1:73" ht="24" customHeight="1">
      <c r="A20" s="83"/>
      <c r="B20" s="182"/>
      <c r="C20" s="1608" t="str">
        <f>BB20</f>
        <v>Plus d'informations :</v>
      </c>
      <c r="D20" s="1608"/>
      <c r="E20" s="1608"/>
      <c r="F20" s="1608"/>
      <c r="G20" s="1608"/>
      <c r="H20" s="1608"/>
      <c r="I20" s="1608"/>
      <c r="J20" s="1608"/>
      <c r="K20" s="1608"/>
      <c r="L20" s="1608"/>
      <c r="M20" s="1608"/>
      <c r="N20" s="1608"/>
      <c r="O20" s="1608"/>
      <c r="P20" s="1608"/>
      <c r="Q20" s="1608"/>
      <c r="R20" s="1608"/>
      <c r="S20" s="1608"/>
      <c r="T20" s="1608"/>
      <c r="U20" s="1608"/>
      <c r="V20" s="1608"/>
      <c r="W20" s="1608"/>
      <c r="X20" s="1608"/>
      <c r="Y20" s="1608"/>
      <c r="Z20" s="1608"/>
      <c r="AA20" s="1608"/>
      <c r="AB20" s="1608"/>
      <c r="AC20" s="1608"/>
      <c r="AD20" s="1608"/>
      <c r="AE20" s="1608"/>
      <c r="AF20" s="1608"/>
      <c r="AG20" s="1608"/>
      <c r="AH20" s="1608"/>
      <c r="AI20" s="1608"/>
      <c r="AJ20" s="1608"/>
      <c r="AK20" s="1608"/>
      <c r="AL20" s="1608"/>
      <c r="AM20" s="1608"/>
      <c r="AN20" s="1608"/>
      <c r="AO20" s="1608"/>
      <c r="AP20" s="1608"/>
      <c r="AQ20" s="1608"/>
      <c r="AR20" s="1608"/>
      <c r="AS20" s="1608"/>
      <c r="AT20" s="693"/>
      <c r="AU20" s="182"/>
      <c r="AV20" s="83"/>
      <c r="AW20" s="83"/>
      <c r="AX20" s="83"/>
      <c r="AY20" s="83"/>
      <c r="AZ20" s="154"/>
      <c r="BA20" s="154"/>
      <c r="BB20" s="1306" t="s">
        <v>241</v>
      </c>
      <c r="BC20" s="1341"/>
      <c r="BD20" s="1341"/>
      <c r="BE20" s="1341"/>
      <c r="BF20" s="1341"/>
      <c r="BG20" s="1341"/>
      <c r="BH20" s="720"/>
      <c r="BI20" s="1303"/>
      <c r="BJ20" s="1303"/>
      <c r="BK20" s="1303"/>
      <c r="BL20" s="891"/>
      <c r="BM20" s="278"/>
      <c r="BN20" s="892"/>
      <c r="BO20" s="145"/>
      <c r="BP20" s="145"/>
      <c r="BQ20" s="145"/>
      <c r="BR20" s="145"/>
      <c r="BS20" s="83"/>
      <c r="BT20" s="83"/>
      <c r="BU20" s="83"/>
    </row>
    <row r="21" spans="1:73" ht="18" customHeight="1">
      <c r="A21" s="83"/>
      <c r="B21" s="182"/>
      <c r="C21" s="1304" t="str">
        <f>BB21</f>
        <v>https://fr.fpre.ch/tools/imbas/standortanalyse/</v>
      </c>
      <c r="D21" s="1142"/>
      <c r="E21" s="1142"/>
      <c r="F21" s="1142"/>
      <c r="G21" s="1142"/>
      <c r="H21" s="1142"/>
      <c r="I21" s="1142"/>
      <c r="J21" s="1142"/>
      <c r="K21" s="1142"/>
      <c r="L21" s="1142"/>
      <c r="M21" s="1142"/>
      <c r="N21" s="1142"/>
      <c r="O21" s="1142"/>
      <c r="P21" s="1142"/>
      <c r="Q21" s="1142"/>
      <c r="R21" s="1142"/>
      <c r="S21" s="1142"/>
      <c r="T21" s="1142"/>
      <c r="U21" s="1142"/>
      <c r="V21" s="1142"/>
      <c r="W21" s="1142"/>
      <c r="X21" s="1142"/>
      <c r="Y21" s="1142"/>
      <c r="Z21" s="1142"/>
      <c r="AA21" s="1142"/>
      <c r="AB21" s="1142"/>
      <c r="AC21" s="1142"/>
      <c r="AD21" s="1142"/>
      <c r="AE21" s="1142"/>
      <c r="AF21" s="1142"/>
      <c r="AG21" s="1142"/>
      <c r="AH21" s="1142"/>
      <c r="AI21" s="1142"/>
      <c r="AJ21" s="1142"/>
      <c r="AK21" s="1142"/>
      <c r="AL21" s="1142"/>
      <c r="AM21" s="1142"/>
      <c r="AN21" s="1142"/>
      <c r="AO21" s="1142"/>
      <c r="AP21" s="1142"/>
      <c r="AQ21" s="1142"/>
      <c r="AR21" s="1142"/>
      <c r="AS21" s="1142"/>
      <c r="AT21" s="693"/>
      <c r="AU21" s="182"/>
      <c r="AV21" s="83"/>
      <c r="AW21" s="83"/>
      <c r="AX21" s="83"/>
      <c r="AY21" s="83"/>
      <c r="AZ21" s="154"/>
      <c r="BA21" s="154"/>
      <c r="BB21" s="1305" t="s">
        <v>206</v>
      </c>
      <c r="BC21" s="1306"/>
      <c r="BD21" s="1306"/>
      <c r="BE21" s="1306"/>
      <c r="BF21" s="1306"/>
      <c r="BG21" s="1307"/>
      <c r="BH21" s="720"/>
      <c r="BI21" s="1303"/>
      <c r="BJ21" s="1303"/>
      <c r="BK21" s="1303"/>
      <c r="BL21" s="891"/>
      <c r="BM21" s="278"/>
      <c r="BN21" s="892"/>
      <c r="BO21" s="145"/>
      <c r="BP21" s="145"/>
      <c r="BQ21" s="145"/>
      <c r="BR21" s="145"/>
      <c r="BS21" s="83"/>
      <c r="BT21" s="83"/>
      <c r="BU21" s="83"/>
    </row>
    <row r="22" spans="1:73" ht="30" customHeight="1">
      <c r="A22" s="83"/>
      <c r="B22" s="182"/>
      <c r="C22" s="182"/>
      <c r="D22" s="182"/>
      <c r="E22" s="182"/>
      <c r="F22" s="182"/>
      <c r="G22" s="182"/>
      <c r="H22" s="182"/>
      <c r="I22" s="182"/>
      <c r="J22" s="182"/>
      <c r="K22" s="182"/>
      <c r="L22" s="182"/>
      <c r="M22" s="182"/>
      <c r="N22" s="182"/>
      <c r="O22" s="182"/>
      <c r="P22" s="1611"/>
      <c r="Q22" s="1611"/>
      <c r="R22" s="1611"/>
      <c r="S22" s="1611"/>
      <c r="T22" s="1308"/>
      <c r="U22" s="1616"/>
      <c r="V22" s="1616"/>
      <c r="W22" s="1616"/>
      <c r="X22" s="1309"/>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182"/>
      <c r="AV22" s="83"/>
      <c r="AW22" s="281"/>
      <c r="AX22" s="83"/>
      <c r="AY22" s="83"/>
      <c r="AZ22" s="154"/>
      <c r="BA22" s="154"/>
      <c r="BB22" s="717"/>
      <c r="BC22" s="918"/>
      <c r="BD22" s="918"/>
      <c r="BE22" s="1310"/>
      <c r="BF22" s="918"/>
      <c r="BG22" s="278"/>
      <c r="BH22" s="893"/>
      <c r="BI22" s="892"/>
      <c r="BJ22" s="892"/>
      <c r="BK22" s="892"/>
      <c r="BL22" s="278"/>
      <c r="BM22" s="278"/>
      <c r="BN22" s="892"/>
      <c r="BO22" s="145"/>
      <c r="BP22" s="145"/>
      <c r="BQ22" s="145"/>
      <c r="BR22" s="145"/>
      <c r="BS22" s="83"/>
      <c r="BT22" s="83"/>
      <c r="BU22" s="83"/>
    </row>
    <row r="23" spans="1:73" ht="12.6" customHeight="1">
      <c r="A23" s="83"/>
      <c r="B23" s="182"/>
      <c r="C23" s="1612" t="str">
        <f>BB23</f>
        <v>Contact</v>
      </c>
      <c r="D23" s="1612"/>
      <c r="E23" s="1612"/>
      <c r="F23" s="1612"/>
      <c r="G23" s="1612"/>
      <c r="H23" s="1612"/>
      <c r="I23" s="1612"/>
      <c r="J23" s="1612"/>
      <c r="K23" s="1612"/>
      <c r="L23" s="1612"/>
      <c r="M23" s="1612"/>
      <c r="N23" s="1612"/>
      <c r="O23" s="1612"/>
      <c r="P23" s="1612"/>
      <c r="Q23" s="1612"/>
      <c r="R23" s="1612"/>
      <c r="S23" s="1612"/>
      <c r="T23" s="1612"/>
      <c r="U23" s="1612"/>
      <c r="V23" s="1612"/>
      <c r="W23" s="1612"/>
      <c r="X23" s="1612"/>
      <c r="Y23" s="1612"/>
      <c r="Z23" s="1612"/>
      <c r="AA23" s="693"/>
      <c r="AB23" s="693"/>
      <c r="AC23" s="693"/>
      <c r="AD23" s="693"/>
      <c r="AE23" s="693"/>
      <c r="AF23" s="693"/>
      <c r="AG23" s="693"/>
      <c r="AH23" s="693"/>
      <c r="AI23" s="693"/>
      <c r="AJ23" s="693"/>
      <c r="AK23" s="693"/>
      <c r="AL23" s="693"/>
      <c r="AM23" s="693"/>
      <c r="AN23" s="693"/>
      <c r="AO23" s="693"/>
      <c r="AP23" s="693"/>
      <c r="AQ23" s="693"/>
      <c r="AR23" s="693"/>
      <c r="AS23" s="693"/>
      <c r="AT23" s="693"/>
      <c r="AU23" s="182"/>
      <c r="AV23" s="83"/>
      <c r="AW23" s="83"/>
      <c r="AX23" s="83"/>
      <c r="AY23" s="83"/>
      <c r="AZ23" s="154"/>
      <c r="BA23" s="154"/>
      <c r="BB23" s="890" t="s">
        <v>207</v>
      </c>
      <c r="BC23" s="918"/>
      <c r="BD23" s="918"/>
      <c r="BE23" s="1310"/>
      <c r="BF23" s="918"/>
      <c r="BG23" s="278"/>
      <c r="BH23" s="980"/>
      <c r="BI23" s="1303"/>
      <c r="BJ23" s="986"/>
      <c r="BK23" s="986"/>
      <c r="BL23" s="986"/>
      <c r="BM23" s="986"/>
      <c r="BN23" s="986"/>
      <c r="BO23" s="145"/>
      <c r="BP23" s="145"/>
      <c r="BQ23" s="145"/>
      <c r="BR23" s="145"/>
      <c r="BS23" s="83"/>
      <c r="BT23" s="83"/>
      <c r="BU23" s="83"/>
    </row>
    <row r="24" spans="1:73" ht="12" customHeight="1">
      <c r="A24" s="83"/>
      <c r="B24" s="18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693"/>
      <c r="AB24" s="693"/>
      <c r="AC24" s="693"/>
      <c r="AD24" s="693"/>
      <c r="AE24" s="693"/>
      <c r="AF24" s="693"/>
      <c r="AG24" s="693"/>
      <c r="AH24" s="693"/>
      <c r="AI24" s="693"/>
      <c r="AJ24" s="693"/>
      <c r="AK24" s="693"/>
      <c r="AL24" s="693"/>
      <c r="AM24" s="693"/>
      <c r="AN24" s="693"/>
      <c r="AO24" s="693"/>
      <c r="AP24" s="693"/>
      <c r="AQ24" s="693"/>
      <c r="AR24" s="693"/>
      <c r="AS24" s="693"/>
      <c r="AT24" s="693"/>
      <c r="AU24" s="182"/>
      <c r="AV24" s="83"/>
      <c r="AW24" s="83"/>
      <c r="AX24" s="83"/>
      <c r="AY24" s="83"/>
      <c r="AZ24" s="154"/>
      <c r="BA24" s="154"/>
      <c r="BB24" s="717"/>
      <c r="BC24" s="918"/>
      <c r="BD24" s="918"/>
      <c r="BE24" s="1310"/>
      <c r="BF24" s="918"/>
      <c r="BG24" s="278"/>
      <c r="BH24" s="980"/>
      <c r="BI24" s="1303"/>
      <c r="BJ24" s="986"/>
      <c r="BK24" s="986"/>
      <c r="BL24" s="986"/>
      <c r="BM24" s="986"/>
      <c r="BN24" s="986"/>
      <c r="BO24" s="145"/>
      <c r="BP24" s="145"/>
      <c r="BQ24" s="145"/>
      <c r="BR24" s="145"/>
      <c r="BS24" s="83"/>
      <c r="BT24" s="83"/>
      <c r="BU24" s="83"/>
    </row>
    <row r="25" spans="1:73" ht="12" customHeight="1">
      <c r="A25" s="83"/>
      <c r="B25" s="182"/>
      <c r="C25" s="182" t="str">
        <f>BB25</f>
        <v>Fahrländer Partner</v>
      </c>
      <c r="D25" s="182"/>
      <c r="E25" s="182"/>
      <c r="F25" s="182"/>
      <c r="G25" s="182"/>
      <c r="H25" s="182"/>
      <c r="I25" s="182"/>
      <c r="J25" s="182"/>
      <c r="K25" s="182"/>
      <c r="L25" s="182"/>
      <c r="M25" s="182"/>
      <c r="N25" s="182"/>
      <c r="O25" s="182"/>
      <c r="P25" s="182"/>
      <c r="Q25" s="182"/>
      <c r="R25" s="182"/>
      <c r="S25" s="182"/>
      <c r="T25" s="182"/>
      <c r="U25" s="182"/>
      <c r="V25" s="182"/>
      <c r="W25" s="182"/>
      <c r="X25" s="693"/>
      <c r="Y25" s="693"/>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182"/>
      <c r="AV25" s="83"/>
      <c r="AW25" s="281"/>
      <c r="AX25" s="83"/>
      <c r="AY25" s="83"/>
      <c r="AZ25" s="152"/>
      <c r="BA25" s="154"/>
      <c r="BB25" s="717" t="s">
        <v>205</v>
      </c>
      <c r="BC25" s="150"/>
      <c r="BD25" s="150"/>
      <c r="BE25" s="150"/>
      <c r="BF25" s="150"/>
      <c r="BG25" s="278"/>
      <c r="BH25" s="150"/>
      <c r="BI25" s="150"/>
      <c r="BJ25" s="986"/>
      <c r="BK25" s="986"/>
      <c r="BL25" s="986"/>
      <c r="BM25" s="986"/>
      <c r="BN25" s="986"/>
      <c r="BO25" s="145"/>
      <c r="BP25" s="145"/>
      <c r="BQ25" s="145"/>
      <c r="BR25" s="145"/>
      <c r="BS25" s="83"/>
      <c r="BT25" s="83"/>
      <c r="BU25" s="83"/>
    </row>
    <row r="26" spans="1:73" ht="12" customHeight="1">
      <c r="A26" s="83"/>
      <c r="B26" s="182"/>
      <c r="C26" s="182" t="str">
        <f>BB26</f>
        <v>Raumentwicklung</v>
      </c>
      <c r="D26" s="693"/>
      <c r="E26" s="693"/>
      <c r="F26" s="693"/>
      <c r="G26" s="693"/>
      <c r="H26" s="693"/>
      <c r="I26" s="693"/>
      <c r="J26" s="693"/>
      <c r="K26" s="693"/>
      <c r="L26" s="693"/>
      <c r="M26" s="693"/>
      <c r="N26" s="693"/>
      <c r="O26" s="693"/>
      <c r="P26" s="693"/>
      <c r="Q26" s="693"/>
      <c r="R26" s="693"/>
      <c r="S26" s="693"/>
      <c r="T26" s="693"/>
      <c r="U26" s="693"/>
      <c r="V26" s="693"/>
      <c r="W26" s="693"/>
      <c r="X26" s="693"/>
      <c r="Y26" s="693"/>
      <c r="Z26" s="1311"/>
      <c r="AA26" s="693"/>
      <c r="AB26" s="693"/>
      <c r="AC26" s="693"/>
      <c r="AD26" s="693"/>
      <c r="AE26" s="693"/>
      <c r="AF26" s="693"/>
      <c r="AG26" s="693"/>
      <c r="AH26" s="693"/>
      <c r="AI26" s="693"/>
      <c r="AJ26" s="693"/>
      <c r="AK26" s="693"/>
      <c r="AL26" s="693"/>
      <c r="AM26" s="693"/>
      <c r="AN26" s="693"/>
      <c r="AO26" s="693"/>
      <c r="AP26" s="693"/>
      <c r="AQ26" s="693"/>
      <c r="AR26" s="710"/>
      <c r="AS26" s="710"/>
      <c r="AT26" s="710"/>
      <c r="AU26" s="182"/>
      <c r="AV26" s="83"/>
      <c r="AW26" s="281"/>
      <c r="AX26" s="83"/>
      <c r="AY26" s="83"/>
      <c r="AZ26" s="152"/>
      <c r="BA26" s="154"/>
      <c r="BB26" s="717" t="s">
        <v>82</v>
      </c>
      <c r="BC26" s="150"/>
      <c r="BD26" s="150"/>
      <c r="BE26" s="150"/>
      <c r="BF26" s="150"/>
      <c r="BG26" s="278"/>
      <c r="BH26" s="150"/>
      <c r="BI26" s="150"/>
      <c r="BJ26" s="986"/>
      <c r="BK26" s="986"/>
      <c r="BL26" s="986"/>
      <c r="BM26" s="986"/>
      <c r="BN26" s="986"/>
      <c r="BO26" s="145"/>
      <c r="BP26" s="145"/>
      <c r="BQ26" s="145"/>
      <c r="BR26" s="145"/>
      <c r="BS26" s="83"/>
      <c r="BT26" s="83"/>
      <c r="BU26" s="83"/>
    </row>
    <row r="27" spans="1:73" ht="12" customHeight="1">
      <c r="A27" s="87"/>
      <c r="B27" s="181"/>
      <c r="C27" s="182" t="str">
        <f>BB27</f>
        <v>Seebahnstrasse 89</v>
      </c>
      <c r="D27" s="1312"/>
      <c r="E27" s="1312"/>
      <c r="F27" s="1312"/>
      <c r="G27" s="1312"/>
      <c r="H27" s="1312"/>
      <c r="I27" s="1312"/>
      <c r="J27" s="1312"/>
      <c r="K27" s="1312"/>
      <c r="L27" s="1312"/>
      <c r="M27" s="1312"/>
      <c r="N27" s="1312"/>
      <c r="O27" s="1312"/>
      <c r="P27" s="1312"/>
      <c r="Q27" s="1312"/>
      <c r="R27" s="1312"/>
      <c r="S27" s="1312"/>
      <c r="T27" s="1312"/>
      <c r="U27" s="1312"/>
      <c r="V27" s="1312"/>
      <c r="W27" s="1312"/>
      <c r="X27" s="1312"/>
      <c r="Y27" s="1312"/>
      <c r="Z27" s="1312"/>
      <c r="AA27" s="1312"/>
      <c r="AB27" s="1312"/>
      <c r="AC27" s="1312"/>
      <c r="AD27" s="1312"/>
      <c r="AE27" s="1312"/>
      <c r="AF27" s="1312"/>
      <c r="AG27" s="1312"/>
      <c r="AH27" s="1312"/>
      <c r="AI27" s="1312"/>
      <c r="AJ27" s="1312"/>
      <c r="AK27" s="1312"/>
      <c r="AL27" s="1312"/>
      <c r="AM27" s="1312"/>
      <c r="AN27" s="1312"/>
      <c r="AO27" s="1312"/>
      <c r="AP27" s="1312"/>
      <c r="AQ27" s="1312"/>
      <c r="AR27" s="693"/>
      <c r="AS27" s="693"/>
      <c r="AT27" s="693"/>
      <c r="AV27" s="83"/>
      <c r="AW27" s="641"/>
      <c r="AX27" s="83"/>
      <c r="AY27" s="83"/>
      <c r="AZ27" s="152"/>
      <c r="BA27" s="152"/>
      <c r="BB27" s="717" t="s">
        <v>208</v>
      </c>
      <c r="BC27" s="965"/>
      <c r="BD27" s="965"/>
      <c r="BE27" s="154"/>
      <c r="BF27" s="720"/>
      <c r="BG27" s="278"/>
      <c r="BH27" s="890"/>
      <c r="BI27" s="986"/>
      <c r="BJ27" s="986"/>
      <c r="BK27" s="986"/>
      <c r="BL27" s="986"/>
      <c r="BM27" s="986"/>
      <c r="BN27" s="986"/>
      <c r="BO27" s="145"/>
      <c r="BP27" s="145"/>
      <c r="BQ27" s="145"/>
      <c r="BR27" s="145"/>
      <c r="BS27" s="83"/>
      <c r="BT27" s="83"/>
      <c r="BU27" s="83"/>
    </row>
    <row r="28" spans="1:73" ht="12" customHeight="1">
      <c r="A28" s="87"/>
      <c r="B28" s="181"/>
      <c r="C28" s="182" t="str">
        <f>BB28</f>
        <v>8003 Zurich</v>
      </c>
      <c r="D28" s="1116"/>
      <c r="E28" s="1116"/>
      <c r="F28" s="1116"/>
      <c r="G28" s="1116"/>
      <c r="H28" s="1116"/>
      <c r="I28" s="1116"/>
      <c r="J28" s="1116"/>
      <c r="K28" s="1116"/>
      <c r="L28" s="1116"/>
      <c r="M28" s="1116"/>
      <c r="N28" s="1116"/>
      <c r="O28" s="1116"/>
      <c r="P28" s="1116"/>
      <c r="Q28" s="1116"/>
      <c r="R28" s="1116"/>
      <c r="S28" s="1116"/>
      <c r="T28" s="1116"/>
      <c r="U28" s="1116"/>
      <c r="V28" s="1116"/>
      <c r="W28" s="1116"/>
      <c r="X28" s="1116"/>
      <c r="Y28" s="1116"/>
      <c r="Z28" s="1116"/>
      <c r="AA28" s="1116"/>
      <c r="AB28" s="1116"/>
      <c r="AC28" s="1116"/>
      <c r="AD28" s="1116"/>
      <c r="AE28" s="1116"/>
      <c r="AF28" s="1116"/>
      <c r="AG28" s="1116"/>
      <c r="AH28" s="1116"/>
      <c r="AI28" s="1116"/>
      <c r="AJ28" s="1116"/>
      <c r="AK28" s="1116"/>
      <c r="AL28" s="1116"/>
      <c r="AM28" s="1116"/>
      <c r="AN28" s="1116"/>
      <c r="AO28" s="1116"/>
      <c r="AP28" s="1116"/>
      <c r="AQ28" s="1116"/>
      <c r="AR28" s="1116"/>
      <c r="AS28" s="1116"/>
      <c r="AT28" s="1116"/>
      <c r="AV28" s="83"/>
      <c r="AW28" s="83"/>
      <c r="AX28" s="83"/>
      <c r="AY28" s="83"/>
      <c r="AZ28" s="152"/>
      <c r="BA28" s="152"/>
      <c r="BB28" s="717" t="s">
        <v>242</v>
      </c>
      <c r="BC28" s="903"/>
      <c r="BD28" s="903"/>
      <c r="BE28" s="891"/>
      <c r="BF28" s="145"/>
      <c r="BG28" s="278"/>
      <c r="BH28" s="278"/>
      <c r="BI28" s="278"/>
      <c r="BJ28" s="986"/>
      <c r="BK28" s="986"/>
      <c r="BL28" s="986"/>
      <c r="BM28" s="986"/>
      <c r="BN28" s="986"/>
      <c r="BO28" s="145"/>
      <c r="BP28" s="145"/>
      <c r="BQ28" s="145"/>
      <c r="BR28" s="145"/>
      <c r="BS28" s="83"/>
      <c r="BT28" s="83"/>
      <c r="BU28" s="83"/>
    </row>
    <row r="29" spans="1:73" ht="12.6" customHeight="1">
      <c r="A29" s="87"/>
      <c r="B29" s="181"/>
      <c r="C29" s="182"/>
      <c r="D29" s="633"/>
      <c r="E29" s="633"/>
      <c r="F29" s="633"/>
      <c r="G29" s="1313"/>
      <c r="H29" s="1313"/>
      <c r="I29" s="633"/>
      <c r="J29" s="633"/>
      <c r="K29" s="633"/>
      <c r="L29" s="633"/>
      <c r="M29" s="633"/>
      <c r="P29" s="620"/>
      <c r="R29" s="633"/>
      <c r="T29" s="1251"/>
      <c r="U29" s="1314"/>
      <c r="V29" s="1314"/>
      <c r="W29" s="1315"/>
      <c r="X29" s="633"/>
      <c r="Z29" s="208"/>
      <c r="AV29" s="83"/>
      <c r="AW29" s="281"/>
      <c r="AX29" s="83"/>
      <c r="AY29" s="83"/>
      <c r="AZ29" s="152"/>
      <c r="BA29" s="152"/>
      <c r="BB29" s="717"/>
      <c r="BC29" s="154"/>
      <c r="BD29" s="1298"/>
      <c r="BE29" s="149"/>
      <c r="BF29" s="145"/>
      <c r="BG29" s="149"/>
      <c r="BH29" s="210"/>
      <c r="BI29" s="210"/>
      <c r="BJ29" s="986"/>
      <c r="BK29" s="986"/>
      <c r="BL29" s="986"/>
      <c r="BM29" s="986"/>
      <c r="BN29" s="986"/>
      <c r="BO29" s="145"/>
      <c r="BP29" s="145"/>
      <c r="BQ29" s="145"/>
      <c r="BR29" s="145"/>
      <c r="BS29" s="83"/>
      <c r="BT29" s="83"/>
      <c r="BU29" s="83"/>
    </row>
    <row r="30" spans="1:73" ht="12.6" customHeight="1">
      <c r="A30" s="87"/>
      <c r="B30" s="181"/>
      <c r="C30" s="182" t="str">
        <f>BB30</f>
        <v>+41 44 466 70 00</v>
      </c>
      <c r="D30" s="633"/>
      <c r="E30" s="633"/>
      <c r="F30" s="633"/>
      <c r="G30" s="633"/>
      <c r="H30" s="633"/>
      <c r="I30" s="1314"/>
      <c r="J30" s="1314"/>
      <c r="K30" s="1314"/>
      <c r="L30" s="633"/>
      <c r="N30" s="1316"/>
      <c r="O30" s="1316"/>
      <c r="P30" s="1316"/>
      <c r="R30" s="1316"/>
      <c r="S30" s="1316"/>
      <c r="T30" s="1316"/>
      <c r="U30" s="1316"/>
      <c r="V30" s="1316"/>
      <c r="W30" s="1316"/>
      <c r="X30" s="633"/>
      <c r="Y30" s="633"/>
      <c r="AU30" s="1317"/>
      <c r="AV30" s="83"/>
      <c r="AW30" s="281"/>
      <c r="AX30" s="83"/>
      <c r="AY30" s="83"/>
      <c r="AZ30" s="152"/>
      <c r="BA30" s="152"/>
      <c r="BB30" s="1343" t="s">
        <v>209</v>
      </c>
      <c r="BC30" s="1318"/>
      <c r="BD30" s="1318"/>
      <c r="BE30" s="149"/>
      <c r="BF30" s="145"/>
      <c r="BG30" s="149"/>
      <c r="BH30" s="210"/>
      <c r="BI30" s="210"/>
      <c r="BJ30" s="986"/>
      <c r="BK30" s="986"/>
      <c r="BL30" s="986"/>
      <c r="BM30" s="986"/>
      <c r="BN30" s="986"/>
      <c r="BO30" s="145"/>
      <c r="BP30" s="145"/>
      <c r="BQ30" s="145"/>
      <c r="BR30" s="145"/>
      <c r="BS30" s="83"/>
      <c r="BT30" s="83"/>
      <c r="BU30" s="83"/>
    </row>
    <row r="31" spans="1:73" ht="12.6" customHeight="1">
      <c r="A31" s="87"/>
      <c r="B31" s="181"/>
      <c r="C31" s="1319" t="str">
        <f>BB31</f>
        <v>info@fpre.ch</v>
      </c>
      <c r="D31" s="636"/>
      <c r="E31" s="636"/>
      <c r="F31" s="636"/>
      <c r="G31" s="636"/>
      <c r="H31" s="636"/>
      <c r="I31" s="1314"/>
      <c r="J31" s="1314"/>
      <c r="K31" s="1314"/>
      <c r="M31" s="1316"/>
      <c r="N31" s="1316"/>
      <c r="O31" s="1316"/>
      <c r="P31" s="1316"/>
      <c r="R31" s="1316"/>
      <c r="S31" s="1316"/>
      <c r="T31" s="1316"/>
      <c r="U31" s="1316"/>
      <c r="V31" s="1316"/>
      <c r="W31" s="1316"/>
      <c r="X31" s="633"/>
      <c r="Y31" s="633"/>
      <c r="AV31" s="83"/>
      <c r="AW31" s="83"/>
      <c r="AX31" s="83"/>
      <c r="AY31" s="83"/>
      <c r="AZ31" s="152"/>
      <c r="BA31" s="152"/>
      <c r="BB31" s="1344" t="s">
        <v>210</v>
      </c>
      <c r="BC31" s="1318"/>
      <c r="BD31" s="1318"/>
      <c r="BE31" s="149"/>
      <c r="BF31" s="145"/>
      <c r="BG31" s="149"/>
      <c r="BH31" s="210"/>
      <c r="BI31" s="210"/>
      <c r="BJ31" s="986"/>
      <c r="BK31" s="986"/>
      <c r="BL31" s="986"/>
      <c r="BM31" s="986"/>
      <c r="BN31" s="986"/>
      <c r="BO31" s="145"/>
      <c r="BP31" s="145"/>
      <c r="BQ31" s="145"/>
      <c r="BR31" s="145"/>
      <c r="BS31" s="83"/>
      <c r="BT31" s="83"/>
      <c r="BU31" s="83"/>
    </row>
    <row r="32" spans="1:23 48:73" ht="12" customHeight="1">
      <c r="A32" s="87"/>
      <c r="B32" s="181"/>
      <c r="C32" s="1319" t="str">
        <f>BB32</f>
        <v>https://fr.fpre.ch/</v>
      </c>
      <c r="N32" s="1316"/>
      <c r="O32" s="1316"/>
      <c r="P32" s="1316"/>
      <c r="R32" s="1316"/>
      <c r="S32" s="1316"/>
      <c r="T32" s="1316"/>
      <c r="U32" s="1316"/>
      <c r="V32" s="1316"/>
      <c r="W32" s="1316"/>
      <c r="AV32" s="83"/>
      <c r="AW32" s="83"/>
      <c r="AX32" s="83"/>
      <c r="AY32" s="83"/>
      <c r="AZ32" s="152"/>
      <c r="BA32" s="152"/>
      <c r="BB32" s="1344" t="s">
        <v>211</v>
      </c>
      <c r="BC32" s="1318"/>
      <c r="BD32" s="1318"/>
      <c r="BE32" s="1318"/>
      <c r="BF32" s="145"/>
      <c r="BG32" s="149"/>
      <c r="BH32" s="210"/>
      <c r="BI32" s="210"/>
      <c r="BJ32" s="986"/>
      <c r="BK32" s="986"/>
      <c r="BL32" s="986"/>
      <c r="BM32" s="986"/>
      <c r="BN32" s="986"/>
      <c r="BO32" s="145"/>
      <c r="BP32" s="145"/>
      <c r="BQ32" s="145"/>
      <c r="BR32" s="145"/>
      <c r="BS32" s="83"/>
      <c r="BT32" s="83"/>
      <c r="BU32" s="83"/>
    </row>
    <row r="33" spans="1:73" ht="12.6" customHeight="1">
      <c r="A33" s="87"/>
      <c r="B33" s="181"/>
      <c r="C33" s="182"/>
      <c r="D33" s="208"/>
      <c r="E33" s="208"/>
      <c r="F33" s="208"/>
      <c r="G33" s="208"/>
      <c r="H33" s="208"/>
      <c r="I33" s="208"/>
      <c r="J33" s="208"/>
      <c r="K33" s="208"/>
      <c r="L33" s="208"/>
      <c r="M33" s="208"/>
      <c r="N33" s="208"/>
      <c r="O33" s="208"/>
      <c r="P33" s="208"/>
      <c r="Q33" s="635"/>
      <c r="R33" s="1320"/>
      <c r="S33" s="1320"/>
      <c r="T33" s="1320"/>
      <c r="U33" s="1320"/>
      <c r="V33" s="1320"/>
      <c r="W33" s="1320"/>
      <c r="X33" s="182"/>
      <c r="AV33" s="83"/>
      <c r="AW33" s="83"/>
      <c r="AX33" s="83"/>
      <c r="AY33" s="83"/>
      <c r="AZ33" s="152"/>
      <c r="BA33" s="152"/>
      <c r="BB33" s="717"/>
      <c r="BC33" s="980"/>
      <c r="BD33" s="1318"/>
      <c r="BE33" s="1318"/>
      <c r="BF33" s="145"/>
      <c r="BG33" s="149"/>
      <c r="BH33" s="149"/>
      <c r="BI33" s="210"/>
      <c r="BJ33" s="986"/>
      <c r="BK33" s="986"/>
      <c r="BL33" s="986"/>
      <c r="BM33" s="986"/>
      <c r="BN33" s="986"/>
      <c r="BO33" s="145"/>
      <c r="BP33" s="145"/>
      <c r="BQ33" s="145"/>
      <c r="BR33" s="145"/>
      <c r="BS33" s="83"/>
      <c r="BT33" s="83"/>
      <c r="BU33" s="83"/>
    </row>
    <row r="34" spans="1:73" ht="12.6" customHeight="1">
      <c r="A34" s="87"/>
      <c r="B34" s="181"/>
      <c r="C34" s="182" t="str">
        <f>BB34</f>
        <v>Emplacements</v>
      </c>
      <c r="D34" s="182"/>
      <c r="E34" s="182"/>
      <c r="F34" s="182"/>
      <c r="G34" s="182"/>
      <c r="H34" s="182"/>
      <c r="I34" s="182"/>
      <c r="J34" s="182"/>
      <c r="K34" s="182"/>
      <c r="L34" s="182"/>
      <c r="M34" s="182"/>
      <c r="N34" s="182"/>
      <c r="O34" s="182"/>
      <c r="P34" s="182"/>
      <c r="R34" s="1321"/>
      <c r="S34" s="1321"/>
      <c r="T34" s="1321"/>
      <c r="U34" s="1321"/>
      <c r="V34" s="1321"/>
      <c r="W34" s="1321"/>
      <c r="AV34" s="83"/>
      <c r="AW34" s="83"/>
      <c r="AX34" s="83"/>
      <c r="AY34" s="83"/>
      <c r="AZ34" s="152"/>
      <c r="BA34" s="152"/>
      <c r="BB34" s="717" t="s">
        <v>212</v>
      </c>
      <c r="BC34" s="980"/>
      <c r="BD34" s="1301"/>
      <c r="BE34" s="1301"/>
      <c r="BF34" s="145"/>
      <c r="BG34" s="149"/>
      <c r="BH34" s="210"/>
      <c r="BI34" s="210"/>
      <c r="BJ34" s="986"/>
      <c r="BK34" s="986"/>
      <c r="BL34" s="986"/>
      <c r="BM34" s="986"/>
      <c r="BN34" s="986"/>
      <c r="BO34" s="145"/>
      <c r="BP34" s="145"/>
      <c r="BQ34" s="145"/>
      <c r="BR34" s="145"/>
      <c r="BS34" s="83"/>
      <c r="BT34" s="83"/>
      <c r="BU34" s="83"/>
    </row>
    <row r="35" spans="1:73" ht="12.6" customHeight="1">
      <c r="A35" s="87"/>
      <c r="B35" s="181"/>
      <c r="C35" s="182" t="str">
        <f>BB35</f>
        <v>Zurich</v>
      </c>
      <c r="D35" s="182"/>
      <c r="E35" s="182"/>
      <c r="F35" s="182"/>
      <c r="G35" s="182"/>
      <c r="H35" s="182"/>
      <c r="I35" s="182"/>
      <c r="J35" s="182"/>
      <c r="K35" s="182"/>
      <c r="L35" s="182"/>
      <c r="M35" s="182"/>
      <c r="N35" s="182"/>
      <c r="O35" s="182"/>
      <c r="P35" s="182"/>
      <c r="R35" s="1321"/>
      <c r="S35" s="1321"/>
      <c r="T35" s="1321"/>
      <c r="U35" s="1321"/>
      <c r="V35" s="1321"/>
      <c r="W35" s="1321"/>
      <c r="AF35" s="1322"/>
      <c r="AG35" s="1322"/>
      <c r="AH35" s="1322"/>
      <c r="AJ35" s="1322"/>
      <c r="AK35" s="1322"/>
      <c r="AL35" s="1322"/>
      <c r="AM35" s="182"/>
      <c r="AV35" s="83"/>
      <c r="AW35" s="83"/>
      <c r="AX35" s="83"/>
      <c r="AY35" s="83"/>
      <c r="AZ35" s="152"/>
      <c r="BA35" s="152"/>
      <c r="BB35" s="717" t="s">
        <v>46</v>
      </c>
      <c r="BC35" s="980"/>
      <c r="BD35" s="1301"/>
      <c r="BE35" s="1301"/>
      <c r="BF35" s="145"/>
      <c r="BG35" s="149"/>
      <c r="BH35" s="210"/>
      <c r="BI35" s="210"/>
      <c r="BJ35" s="986"/>
      <c r="BK35" s="986"/>
      <c r="BL35" s="986"/>
      <c r="BM35" s="986"/>
      <c r="BN35" s="986"/>
      <c r="BO35" s="145"/>
      <c r="BP35" s="145"/>
      <c r="BQ35" s="145"/>
      <c r="BR35" s="145"/>
      <c r="BS35" s="83"/>
      <c r="BT35" s="83"/>
      <c r="BU35" s="83"/>
    </row>
    <row r="36" spans="1:73" ht="12" customHeight="1">
      <c r="A36" s="87"/>
      <c r="B36" s="181"/>
      <c r="C36" s="182" t="str">
        <f>BB36</f>
        <v>Berne</v>
      </c>
      <c r="D36" s="182"/>
      <c r="E36" s="182"/>
      <c r="F36" s="182"/>
      <c r="G36" s="182"/>
      <c r="H36" s="182"/>
      <c r="I36" s="182"/>
      <c r="J36" s="182"/>
      <c r="K36" s="182"/>
      <c r="L36" s="182"/>
      <c r="M36" s="182"/>
      <c r="N36" s="182"/>
      <c r="O36" s="182"/>
      <c r="P36" s="182"/>
      <c r="R36" s="1321"/>
      <c r="S36" s="1321"/>
      <c r="T36" s="1321"/>
      <c r="U36" s="1321"/>
      <c r="V36" s="1321"/>
      <c r="W36" s="132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V36" s="83"/>
      <c r="AW36" s="83"/>
      <c r="AX36" s="83"/>
      <c r="AY36" s="83"/>
      <c r="AZ36" s="152"/>
      <c r="BA36" s="152"/>
      <c r="BB36" s="717" t="s">
        <v>52</v>
      </c>
      <c r="BC36" s="980"/>
      <c r="BD36" s="1301"/>
      <c r="BE36" s="1301"/>
      <c r="BF36" s="145"/>
      <c r="BG36" s="149"/>
      <c r="BH36" s="210"/>
      <c r="BI36" s="210"/>
      <c r="BJ36" s="986"/>
      <c r="BK36" s="986"/>
      <c r="BL36" s="986"/>
      <c r="BM36" s="986"/>
      <c r="BN36" s="986"/>
      <c r="BO36" s="145"/>
      <c r="BP36" s="145"/>
      <c r="BQ36" s="145"/>
      <c r="BR36" s="145"/>
      <c r="BS36" s="83"/>
      <c r="BT36" s="83"/>
      <c r="BU36" s="83"/>
    </row>
    <row r="37" spans="1:73" ht="12" customHeight="1">
      <c r="A37" s="87"/>
      <c r="B37" s="181"/>
      <c r="C37" s="182" t="str">
        <f>BB37</f>
        <v>Francfort</v>
      </c>
      <c r="Z37" s="633"/>
      <c r="AA37" s="636"/>
      <c r="AB37" s="636"/>
      <c r="AC37" s="636"/>
      <c r="AD37" s="636"/>
      <c r="AE37" s="636"/>
      <c r="AF37" s="1314"/>
      <c r="AG37" s="1314"/>
      <c r="AH37" s="1314"/>
      <c r="AI37" s="636"/>
      <c r="AJ37" s="1314"/>
      <c r="AK37" s="1314"/>
      <c r="AL37" s="1314"/>
      <c r="AM37" s="633"/>
      <c r="AV37" s="83"/>
      <c r="AW37" s="83"/>
      <c r="AX37" s="83"/>
      <c r="AY37" s="83"/>
      <c r="AZ37" s="152"/>
      <c r="BA37" s="152"/>
      <c r="BB37" s="154" t="s">
        <v>213</v>
      </c>
      <c r="BC37" s="1303"/>
      <c r="BD37" s="1303"/>
      <c r="BE37" s="1303"/>
      <c r="BF37" s="145"/>
      <c r="BG37" s="149"/>
      <c r="BH37" s="210"/>
      <c r="BI37" s="210"/>
      <c r="BJ37" s="986"/>
      <c r="BK37" s="986"/>
      <c r="BL37" s="986"/>
      <c r="BM37" s="986"/>
      <c r="BN37" s="986"/>
      <c r="BO37" s="145"/>
      <c r="BP37" s="145"/>
      <c r="BQ37" s="145"/>
      <c r="BR37" s="145"/>
      <c r="BS37" s="83"/>
      <c r="BT37" s="83"/>
      <c r="BU37" s="83"/>
    </row>
    <row r="38" spans="1:73" ht="12" customHeight="1">
      <c r="A38" s="87"/>
      <c r="B38" s="181"/>
      <c r="C38" s="1619"/>
      <c r="D38" s="1619"/>
      <c r="E38" s="1619"/>
      <c r="F38" s="1619"/>
      <c r="G38" s="1619"/>
      <c r="H38" s="1619"/>
      <c r="I38" s="1619"/>
      <c r="J38" s="1619"/>
      <c r="K38" s="1619"/>
      <c r="L38" s="1619"/>
      <c r="M38" s="1619"/>
      <c r="N38" s="1619"/>
      <c r="O38" s="1619"/>
      <c r="P38" s="1619"/>
      <c r="Q38" s="1619"/>
      <c r="R38" s="1619"/>
      <c r="S38" s="1619"/>
      <c r="T38" s="1619"/>
      <c r="U38" s="1619"/>
      <c r="V38" s="1619"/>
      <c r="W38" s="1619"/>
      <c r="X38" s="1619"/>
      <c r="Y38" s="1619"/>
      <c r="Z38" s="1619"/>
      <c r="AA38" s="1619"/>
      <c r="AB38" s="1619"/>
      <c r="AC38" s="1619"/>
      <c r="AD38" s="1619"/>
      <c r="AE38" s="1619"/>
      <c r="AF38" s="1619"/>
      <c r="AG38" s="1619"/>
      <c r="AH38" s="1619"/>
      <c r="AI38" s="1619"/>
      <c r="AJ38" s="1619"/>
      <c r="AK38" s="1619"/>
      <c r="AL38" s="1619"/>
      <c r="AM38" s="1619"/>
      <c r="AN38" s="1619"/>
      <c r="AO38" s="1619"/>
      <c r="AP38" s="1619"/>
      <c r="AQ38" s="1619"/>
      <c r="AR38" s="1619"/>
      <c r="AS38" s="1619"/>
      <c r="AT38" s="1619"/>
      <c r="AV38" s="83"/>
      <c r="AW38" s="83"/>
      <c r="AX38" s="83"/>
      <c r="AY38" s="83"/>
      <c r="AZ38" s="152"/>
      <c r="BA38" s="152"/>
      <c r="BB38" s="1307"/>
      <c r="BC38" s="1307"/>
      <c r="BD38" s="1307"/>
      <c r="BE38" s="1307"/>
      <c r="BF38" s="145"/>
      <c r="BG38" s="149"/>
      <c r="BH38" s="210"/>
      <c r="BI38" s="210"/>
      <c r="BJ38" s="986"/>
      <c r="BK38" s="986"/>
      <c r="BL38" s="986"/>
      <c r="BM38" s="986"/>
      <c r="BN38" s="986"/>
      <c r="BO38" s="145"/>
      <c r="BP38" s="145"/>
      <c r="BQ38" s="145"/>
      <c r="BR38" s="145"/>
      <c r="BS38" s="83"/>
      <c r="BT38" s="83"/>
      <c r="BU38" s="83"/>
    </row>
    <row r="39" spans="1:73" ht="12" customHeight="1">
      <c r="A39" s="87"/>
      <c r="B39" s="181"/>
      <c r="C39" s="1619"/>
      <c r="D39" s="1619"/>
      <c r="E39" s="1619"/>
      <c r="F39" s="1619"/>
      <c r="G39" s="1619"/>
      <c r="H39" s="1619"/>
      <c r="I39" s="1619"/>
      <c r="J39" s="1619"/>
      <c r="K39" s="1619"/>
      <c r="L39" s="1619"/>
      <c r="M39" s="1619"/>
      <c r="N39" s="1619"/>
      <c r="O39" s="1619"/>
      <c r="P39" s="1619"/>
      <c r="Q39" s="1619"/>
      <c r="R39" s="1619"/>
      <c r="S39" s="1619"/>
      <c r="T39" s="1619"/>
      <c r="U39" s="1619"/>
      <c r="V39" s="1619"/>
      <c r="W39" s="1619"/>
      <c r="X39" s="1619"/>
      <c r="Y39" s="1619"/>
      <c r="Z39" s="1619"/>
      <c r="AA39" s="1619"/>
      <c r="AB39" s="1619"/>
      <c r="AC39" s="1619"/>
      <c r="AD39" s="1619"/>
      <c r="AE39" s="1619"/>
      <c r="AF39" s="1619"/>
      <c r="AG39" s="1619"/>
      <c r="AH39" s="1619"/>
      <c r="AI39" s="1619"/>
      <c r="AJ39" s="1619"/>
      <c r="AK39" s="1619"/>
      <c r="AL39" s="1619"/>
      <c r="AM39" s="1619"/>
      <c r="AN39" s="1619"/>
      <c r="AO39" s="1619"/>
      <c r="AP39" s="1619"/>
      <c r="AQ39" s="1619"/>
      <c r="AR39" s="1619"/>
      <c r="AS39" s="1619"/>
      <c r="AT39" s="1619"/>
      <c r="AV39" s="83"/>
      <c r="AW39" s="83"/>
      <c r="AX39" s="83"/>
      <c r="AY39" s="83"/>
      <c r="AZ39" s="152"/>
      <c r="BA39" s="152"/>
      <c r="BB39" s="1307"/>
      <c r="BC39" s="1307"/>
      <c r="BD39" s="1307"/>
      <c r="BE39" s="1307"/>
      <c r="BF39" s="145"/>
      <c r="BG39" s="278"/>
      <c r="BH39" s="278"/>
      <c r="BI39" s="278"/>
      <c r="BJ39" s="986"/>
      <c r="BK39" s="149"/>
      <c r="BL39" s="149"/>
      <c r="BM39" s="210"/>
      <c r="BN39" s="210"/>
      <c r="BO39" s="145"/>
      <c r="BP39" s="145"/>
      <c r="BQ39" s="145"/>
      <c r="BR39" s="145"/>
      <c r="BS39" s="83"/>
      <c r="BT39" s="83"/>
      <c r="BU39" s="83"/>
    </row>
    <row r="40" spans="1:73" ht="9" customHeight="1">
      <c r="A40" s="87"/>
      <c r="B40" s="181"/>
      <c r="C40" s="1619"/>
      <c r="D40" s="1619"/>
      <c r="E40" s="1619"/>
      <c r="F40" s="1619"/>
      <c r="G40" s="1619"/>
      <c r="H40" s="1619"/>
      <c r="I40" s="1619"/>
      <c r="J40" s="1619"/>
      <c r="K40" s="1619"/>
      <c r="L40" s="1619"/>
      <c r="M40" s="1619"/>
      <c r="N40" s="1619"/>
      <c r="O40" s="1619"/>
      <c r="P40" s="1619"/>
      <c r="Q40" s="1619"/>
      <c r="R40" s="1619"/>
      <c r="S40" s="1619"/>
      <c r="T40" s="1619"/>
      <c r="U40" s="1619"/>
      <c r="V40" s="1619"/>
      <c r="W40" s="1619"/>
      <c r="X40" s="1619"/>
      <c r="Y40" s="1619"/>
      <c r="Z40" s="1619"/>
      <c r="AA40" s="1619"/>
      <c r="AB40" s="1619"/>
      <c r="AC40" s="1619"/>
      <c r="AD40" s="1619"/>
      <c r="AE40" s="1619"/>
      <c r="AF40" s="1619"/>
      <c r="AG40" s="1619"/>
      <c r="AH40" s="1619"/>
      <c r="AI40" s="1619"/>
      <c r="AJ40" s="1619"/>
      <c r="AK40" s="1619"/>
      <c r="AL40" s="1619"/>
      <c r="AM40" s="1619"/>
      <c r="AN40" s="1619"/>
      <c r="AO40" s="1619"/>
      <c r="AP40" s="1619"/>
      <c r="AQ40" s="1619"/>
      <c r="AR40" s="1619"/>
      <c r="AS40" s="1619"/>
      <c r="AT40" s="1619"/>
      <c r="AV40" s="83"/>
      <c r="AW40" s="83"/>
      <c r="AX40" s="83"/>
      <c r="AY40" s="83"/>
      <c r="AZ40" s="152"/>
      <c r="BA40" s="152"/>
      <c r="BB40" s="1307"/>
      <c r="BC40" s="1307"/>
      <c r="BD40" s="1307"/>
      <c r="BE40" s="1307"/>
      <c r="BF40" s="145"/>
      <c r="BG40" s="278"/>
      <c r="BH40" s="980"/>
      <c r="BI40" s="278"/>
      <c r="BJ40" s="278"/>
      <c r="BK40" s="149"/>
      <c r="BL40" s="149"/>
      <c r="BM40" s="210"/>
      <c r="BN40" s="210"/>
      <c r="BO40" s="145"/>
      <c r="BP40" s="145"/>
      <c r="BQ40" s="145"/>
      <c r="BR40" s="145"/>
      <c r="BS40" s="83"/>
      <c r="BT40" s="83"/>
      <c r="BU40" s="83"/>
    </row>
    <row r="41" spans="1:73" ht="6.75" customHeight="1">
      <c r="A41" s="87"/>
      <c r="B41" s="181"/>
      <c r="C41" s="1619"/>
      <c r="D41" s="1619"/>
      <c r="E41" s="1619"/>
      <c r="F41" s="1619"/>
      <c r="G41" s="1619"/>
      <c r="H41" s="1619"/>
      <c r="I41" s="1619"/>
      <c r="J41" s="1619"/>
      <c r="K41" s="1619"/>
      <c r="L41" s="1619"/>
      <c r="M41" s="1619"/>
      <c r="N41" s="1619"/>
      <c r="O41" s="1619"/>
      <c r="P41" s="1619"/>
      <c r="Q41" s="1619"/>
      <c r="R41" s="1619"/>
      <c r="S41" s="1619"/>
      <c r="T41" s="1619"/>
      <c r="U41" s="1619"/>
      <c r="V41" s="1619"/>
      <c r="W41" s="1619"/>
      <c r="X41" s="1619"/>
      <c r="Y41" s="1619"/>
      <c r="Z41" s="1619"/>
      <c r="AA41" s="1619"/>
      <c r="AB41" s="1619"/>
      <c r="AC41" s="1619"/>
      <c r="AD41" s="1619"/>
      <c r="AE41" s="1619"/>
      <c r="AF41" s="1619"/>
      <c r="AG41" s="1619"/>
      <c r="AH41" s="1619"/>
      <c r="AI41" s="1619"/>
      <c r="AJ41" s="1619"/>
      <c r="AK41" s="1619"/>
      <c r="AL41" s="1619"/>
      <c r="AM41" s="1619"/>
      <c r="AN41" s="1619"/>
      <c r="AO41" s="1619"/>
      <c r="AP41" s="1619"/>
      <c r="AQ41" s="1619"/>
      <c r="AR41" s="1619"/>
      <c r="AS41" s="1619"/>
      <c r="AT41" s="1619"/>
      <c r="AV41" s="83"/>
      <c r="AW41" s="83"/>
      <c r="AX41" s="83"/>
      <c r="AY41" s="83"/>
      <c r="AZ41" s="152"/>
      <c r="BA41" s="152"/>
      <c r="BB41" s="154"/>
      <c r="BC41" s="154"/>
      <c r="BD41" s="278"/>
      <c r="BE41" s="1323"/>
      <c r="BF41" s="145"/>
      <c r="BG41" s="278"/>
      <c r="BH41" s="278"/>
      <c r="BI41" s="278"/>
      <c r="BJ41" s="278"/>
      <c r="BK41" s="149"/>
      <c r="BL41" s="149"/>
      <c r="BM41" s="210"/>
      <c r="BN41" s="210"/>
      <c r="BO41" s="145"/>
      <c r="BP41" s="145"/>
      <c r="BQ41" s="145"/>
      <c r="BR41" s="145"/>
      <c r="BS41" s="83"/>
      <c r="BT41" s="83"/>
      <c r="BU41" s="83"/>
    </row>
    <row r="42" spans="1:73" ht="12.95" customHeight="1">
      <c r="A42" s="83"/>
      <c r="B42" s="182"/>
      <c r="C42" s="1619"/>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1619"/>
      <c r="AJ42" s="1619"/>
      <c r="AK42" s="1619"/>
      <c r="AL42" s="1619"/>
      <c r="AM42" s="1619"/>
      <c r="AN42" s="1619"/>
      <c r="AO42" s="1619"/>
      <c r="AP42" s="1619"/>
      <c r="AQ42" s="1619"/>
      <c r="AR42" s="1619"/>
      <c r="AS42" s="1619"/>
      <c r="AT42" s="1619"/>
      <c r="AU42" s="182"/>
      <c r="AV42" s="83"/>
      <c r="AW42" s="83"/>
      <c r="AX42" s="83"/>
      <c r="AY42" s="83"/>
      <c r="AZ42" s="154"/>
      <c r="BA42" s="154"/>
      <c r="BB42" s="1324"/>
      <c r="BC42" s="145"/>
      <c r="BD42" s="145"/>
      <c r="BE42" s="278"/>
      <c r="BF42" s="145"/>
      <c r="BG42" s="278"/>
      <c r="BH42" s="890"/>
      <c r="BI42" s="145"/>
      <c r="BJ42" s="278"/>
      <c r="BK42" s="278"/>
      <c r="BL42" s="278"/>
      <c r="BM42" s="278"/>
      <c r="BN42" s="145"/>
      <c r="BO42" s="145"/>
      <c r="BP42" s="145"/>
      <c r="BQ42" s="145"/>
      <c r="BR42" s="145"/>
      <c r="BS42" s="83"/>
      <c r="BT42" s="83"/>
      <c r="BU42" s="83"/>
    </row>
    <row r="43" spans="1:73" ht="4.5" customHeight="1">
      <c r="A43" s="83"/>
      <c r="B43" s="182"/>
      <c r="C43" s="1529"/>
      <c r="D43" s="1529"/>
      <c r="E43" s="1529"/>
      <c r="F43" s="1529"/>
      <c r="G43" s="1529"/>
      <c r="H43" s="1529"/>
      <c r="I43" s="1529"/>
      <c r="J43" s="1529"/>
      <c r="K43" s="1529"/>
      <c r="L43" s="182"/>
      <c r="M43" s="182"/>
      <c r="N43" s="182"/>
      <c r="O43" s="182"/>
      <c r="P43" s="182"/>
      <c r="Q43" s="182"/>
      <c r="R43" s="182"/>
      <c r="S43" s="182"/>
      <c r="T43" s="182"/>
      <c r="U43" s="693"/>
      <c r="V43" s="693"/>
      <c r="W43" s="620"/>
      <c r="X43" s="693"/>
      <c r="Y43" s="693"/>
      <c r="Z43" s="693"/>
      <c r="AA43" s="693"/>
      <c r="AB43" s="693"/>
      <c r="AC43" s="693"/>
      <c r="AD43" s="693"/>
      <c r="AE43" s="693"/>
      <c r="AF43" s="693"/>
      <c r="AG43" s="693"/>
      <c r="AH43" s="693"/>
      <c r="AI43" s="693"/>
      <c r="AJ43" s="693"/>
      <c r="AK43" s="693"/>
      <c r="AL43" s="693"/>
      <c r="AM43" s="693"/>
      <c r="AN43" s="693"/>
      <c r="AO43" s="693"/>
      <c r="AP43" s="693"/>
      <c r="AQ43" s="693"/>
      <c r="AR43" s="693"/>
      <c r="AS43" s="693"/>
      <c r="AT43" s="693"/>
      <c r="AU43" s="182"/>
      <c r="AV43" s="83"/>
      <c r="AW43" s="83"/>
      <c r="AX43" s="83"/>
      <c r="AY43" s="83"/>
      <c r="AZ43" s="154"/>
      <c r="BA43" s="154"/>
      <c r="BB43" s="717"/>
      <c r="BC43" s="717"/>
      <c r="BD43" s="717"/>
      <c r="BE43" s="717"/>
      <c r="BF43" s="382"/>
      <c r="BG43" s="382"/>
      <c r="BH43" s="378"/>
      <c r="BI43" s="378"/>
      <c r="BJ43" s="382"/>
      <c r="BK43" s="382"/>
      <c r="BL43" s="382"/>
      <c r="BM43" s="382"/>
      <c r="BN43" s="375"/>
      <c r="BO43" s="145"/>
      <c r="BP43" s="145"/>
      <c r="BQ43" s="145"/>
      <c r="BR43" s="145"/>
      <c r="BS43" s="83"/>
      <c r="BT43" s="83"/>
      <c r="BU43" s="83"/>
    </row>
    <row r="44" spans="1:73" ht="12.6" customHeight="1">
      <c r="A44" s="83"/>
      <c r="B44" s="182"/>
      <c r="C44" s="1325"/>
      <c r="D44" s="1325"/>
      <c r="E44" s="1325"/>
      <c r="F44" s="1325"/>
      <c r="G44" s="1325"/>
      <c r="H44" s="1325"/>
      <c r="I44" s="1325"/>
      <c r="J44" s="1325"/>
      <c r="K44" s="1325"/>
      <c r="L44" s="1325"/>
      <c r="M44" s="1325"/>
      <c r="N44" s="1325"/>
      <c r="O44" s="1325"/>
      <c r="P44" s="1325"/>
      <c r="Q44" s="1325"/>
      <c r="R44" s="1325"/>
      <c r="S44" s="1317"/>
      <c r="T44" s="1317"/>
      <c r="U44" s="1326"/>
      <c r="V44" s="1326"/>
      <c r="W44" s="1326"/>
      <c r="X44" s="620"/>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83"/>
      <c r="AW44" s="83"/>
      <c r="AX44" s="83"/>
      <c r="AY44" s="83"/>
      <c r="AZ44" s="154"/>
      <c r="BA44" s="154"/>
      <c r="BB44" s="717"/>
      <c r="BC44" s="717"/>
      <c r="BD44" s="717"/>
      <c r="BE44" s="717"/>
      <c r="BF44" s="278"/>
      <c r="BG44" s="278"/>
      <c r="BH44" s="1610"/>
      <c r="BI44" s="1610"/>
      <c r="BJ44" s="1610"/>
      <c r="BK44" s="1610"/>
      <c r="BL44" s="382"/>
      <c r="BM44" s="382"/>
      <c r="BN44" s="375"/>
      <c r="BO44" s="145"/>
      <c r="BP44" s="145"/>
      <c r="BQ44" s="145"/>
      <c r="BR44" s="145"/>
      <c r="BS44" s="83"/>
      <c r="BT44" s="83"/>
      <c r="BU44" s="83"/>
    </row>
    <row r="45" spans="1:73" ht="12.6" customHeight="1">
      <c r="A45" s="83"/>
      <c r="B45" s="182"/>
      <c r="C45" s="1614"/>
      <c r="D45" s="1614"/>
      <c r="E45" s="1614"/>
      <c r="F45" s="1614"/>
      <c r="G45" s="1614"/>
      <c r="H45" s="1614"/>
      <c r="I45" s="1614"/>
      <c r="J45" s="1614"/>
      <c r="K45" s="1614"/>
      <c r="L45" s="1614"/>
      <c r="M45" s="1614"/>
      <c r="N45" s="1614"/>
      <c r="O45" s="1614"/>
      <c r="P45" s="1614"/>
      <c r="Q45" s="1614"/>
      <c r="R45" s="1614"/>
      <c r="S45" s="1614"/>
      <c r="T45" s="1615"/>
      <c r="U45" s="1615"/>
      <c r="V45" s="1615"/>
      <c r="W45" s="1615"/>
      <c r="X45" s="182"/>
      <c r="Y45" s="182"/>
      <c r="Z45" s="1327"/>
      <c r="AA45" s="851"/>
      <c r="AB45" s="851"/>
      <c r="AC45" s="851"/>
      <c r="AD45" s="851"/>
      <c r="AE45" s="851"/>
      <c r="AF45" s="851"/>
      <c r="AG45" s="851"/>
      <c r="AH45" s="851"/>
      <c r="AI45" s="851"/>
      <c r="AJ45" s="851"/>
      <c r="AK45" s="851"/>
      <c r="AL45" s="851"/>
      <c r="AM45" s="1327"/>
      <c r="AN45" s="851"/>
      <c r="AO45" s="851"/>
      <c r="AP45" s="851"/>
      <c r="AQ45" s="851"/>
      <c r="AR45" s="851"/>
      <c r="AS45" s="851"/>
      <c r="AT45" s="851"/>
      <c r="AU45" s="182"/>
      <c r="AV45" s="83"/>
      <c r="AW45" s="281"/>
      <c r="AX45" s="83"/>
      <c r="AY45" s="83"/>
      <c r="AZ45" s="154"/>
      <c r="BA45" s="154"/>
      <c r="BB45" s="717"/>
      <c r="BC45" s="717"/>
      <c r="BD45" s="717"/>
      <c r="BE45" s="717"/>
      <c r="BF45" s="278"/>
      <c r="BG45" s="278"/>
      <c r="BH45" s="1610"/>
      <c r="BI45" s="1610"/>
      <c r="BJ45" s="1610"/>
      <c r="BK45" s="1610"/>
      <c r="BL45" s="382"/>
      <c r="BM45" s="382"/>
      <c r="BN45" s="375"/>
      <c r="BO45" s="145"/>
      <c r="BP45" s="145"/>
      <c r="BQ45" s="145"/>
      <c r="BR45" s="145"/>
      <c r="BS45" s="83"/>
      <c r="BT45" s="83"/>
      <c r="BU45" s="83"/>
    </row>
    <row r="46" spans="1:73" ht="12.6" customHeight="1">
      <c r="A46" s="83"/>
      <c r="B46" s="182"/>
      <c r="C46" s="1308"/>
      <c r="D46" s="1308"/>
      <c r="E46" s="1308"/>
      <c r="F46" s="1308"/>
      <c r="G46" s="1308"/>
      <c r="H46" s="1308"/>
      <c r="I46" s="1308"/>
      <c r="J46" s="1308"/>
      <c r="K46" s="1308"/>
      <c r="L46" s="1308"/>
      <c r="M46" s="1308"/>
      <c r="N46" s="1308"/>
      <c r="O46" s="1308"/>
      <c r="P46" s="1308"/>
      <c r="Q46" s="1308"/>
      <c r="R46" s="1308"/>
      <c r="S46" s="1308"/>
      <c r="T46" s="1616"/>
      <c r="U46" s="1616"/>
      <c r="V46" s="1616"/>
      <c r="W46" s="1616"/>
      <c r="X46" s="182"/>
      <c r="Y46" s="182"/>
      <c r="Z46" s="182"/>
      <c r="AA46" s="182"/>
      <c r="AB46" s="182"/>
      <c r="AC46" s="182"/>
      <c r="AD46" s="182"/>
      <c r="AE46" s="182"/>
      <c r="AF46" s="182"/>
      <c r="AG46" s="182"/>
      <c r="AH46" s="182"/>
      <c r="AI46" s="182"/>
      <c r="AJ46" s="182"/>
      <c r="AK46" s="182"/>
      <c r="AL46" s="182"/>
      <c r="AM46" s="182"/>
      <c r="AN46" s="1328"/>
      <c r="AO46" s="1328"/>
      <c r="AP46" s="1328"/>
      <c r="AQ46" s="1328"/>
      <c r="AR46" s="1328"/>
      <c r="AS46" s="182"/>
      <c r="AT46" s="182"/>
      <c r="AU46" s="182"/>
      <c r="AV46" s="83"/>
      <c r="AW46" s="281"/>
      <c r="AX46" s="83"/>
      <c r="AY46" s="83"/>
      <c r="AZ46" s="154"/>
      <c r="BA46" s="154"/>
      <c r="BB46" s="717"/>
      <c r="BC46" s="717"/>
      <c r="BD46" s="717"/>
      <c r="BE46" s="717"/>
      <c r="BF46" s="278"/>
      <c r="BG46" s="278"/>
      <c r="BH46" s="1610"/>
      <c r="BI46" s="1610"/>
      <c r="BJ46" s="1610"/>
      <c r="BK46" s="1610"/>
      <c r="BL46" s="382"/>
      <c r="BM46" s="382"/>
      <c r="BN46" s="380"/>
      <c r="BO46" s="145"/>
      <c r="BP46" s="145"/>
      <c r="BQ46" s="145"/>
      <c r="BR46" s="145"/>
      <c r="BS46" s="83"/>
      <c r="BT46" s="83"/>
      <c r="BU46" s="83"/>
    </row>
    <row r="47" spans="1:73" ht="12" customHeight="1">
      <c r="A47" s="83"/>
      <c r="B47" s="182"/>
      <c r="C47" s="294"/>
      <c r="D47" s="294"/>
      <c r="E47" s="294"/>
      <c r="F47" s="294"/>
      <c r="G47" s="294"/>
      <c r="H47" s="294"/>
      <c r="I47" s="294"/>
      <c r="J47" s="294"/>
      <c r="K47" s="294"/>
      <c r="L47" s="294"/>
      <c r="M47" s="1329"/>
      <c r="N47" s="1326"/>
      <c r="O47" s="1326"/>
      <c r="P47" s="1308"/>
      <c r="Q47" s="1308"/>
      <c r="R47" s="1308"/>
      <c r="S47" s="1308"/>
      <c r="T47" s="1615"/>
      <c r="U47" s="1615"/>
      <c r="V47" s="1615"/>
      <c r="W47" s="1615"/>
      <c r="X47" s="182"/>
      <c r="Y47" s="182"/>
      <c r="Z47" s="182"/>
      <c r="AA47" s="182"/>
      <c r="AB47" s="182"/>
      <c r="AC47" s="182"/>
      <c r="AD47" s="182"/>
      <c r="AE47" s="182"/>
      <c r="AF47" s="182"/>
      <c r="AG47" s="182"/>
      <c r="AH47" s="182"/>
      <c r="AI47" s="182"/>
      <c r="AJ47" s="182"/>
      <c r="AK47" s="182"/>
      <c r="AL47" s="182"/>
      <c r="AM47" s="182"/>
      <c r="AN47" s="1328"/>
      <c r="AO47" s="1328"/>
      <c r="AP47" s="1328"/>
      <c r="AQ47" s="1328"/>
      <c r="AR47" s="1328"/>
      <c r="AS47" s="182"/>
      <c r="AT47" s="182"/>
      <c r="AU47" s="182"/>
      <c r="AV47" s="83"/>
      <c r="AW47" s="281"/>
      <c r="AX47" s="83"/>
      <c r="AY47" s="83"/>
      <c r="AZ47" s="154"/>
      <c r="BA47" s="145"/>
      <c r="BB47" s="717"/>
      <c r="BC47" s="1330"/>
      <c r="BD47" s="145"/>
      <c r="BE47" s="145"/>
      <c r="BF47" s="145"/>
      <c r="BG47" s="278"/>
      <c r="BH47" s="1610"/>
      <c r="BI47" s="1610"/>
      <c r="BJ47" s="1610"/>
      <c r="BK47" s="1610"/>
      <c r="BL47" s="382"/>
      <c r="BM47" s="382"/>
      <c r="BN47" s="380"/>
      <c r="BO47" s="145"/>
      <c r="BP47" s="145"/>
      <c r="BQ47" s="145"/>
      <c r="BR47" s="145"/>
      <c r="BS47" s="83"/>
      <c r="BT47" s="83"/>
      <c r="BU47" s="83"/>
    </row>
    <row r="48" spans="1:73" ht="4.5" customHeight="1">
      <c r="A48" s="83"/>
      <c r="B48" s="181"/>
      <c r="C48" s="1308"/>
      <c r="D48" s="1308"/>
      <c r="E48" s="1308"/>
      <c r="F48" s="1308"/>
      <c r="G48" s="1308"/>
      <c r="H48" s="1308"/>
      <c r="I48" s="1308"/>
      <c r="J48" s="1308"/>
      <c r="K48" s="1308"/>
      <c r="L48" s="1308"/>
      <c r="M48" s="1308"/>
      <c r="N48" s="1308"/>
      <c r="O48" s="1308"/>
      <c r="P48" s="1308"/>
      <c r="Q48" s="1308"/>
      <c r="R48" s="1308"/>
      <c r="S48" s="1308"/>
      <c r="T48" s="1617"/>
      <c r="U48" s="1617"/>
      <c r="V48" s="1617"/>
      <c r="W48" s="1617"/>
      <c r="X48" s="182"/>
      <c r="Y48" s="182"/>
      <c r="Z48" s="182"/>
      <c r="AA48" s="182"/>
      <c r="AB48" s="182"/>
      <c r="AC48" s="182"/>
      <c r="AD48" s="182"/>
      <c r="AE48" s="182"/>
      <c r="AF48" s="182"/>
      <c r="AG48" s="182"/>
      <c r="AH48" s="182"/>
      <c r="AI48" s="182"/>
      <c r="AJ48" s="182"/>
      <c r="AK48" s="182"/>
      <c r="AL48" s="182"/>
      <c r="AM48" s="182"/>
      <c r="AN48" s="1328"/>
      <c r="AO48" s="1331"/>
      <c r="AP48" s="1331"/>
      <c r="AQ48" s="1331"/>
      <c r="AR48" s="1331"/>
      <c r="AS48" s="208"/>
      <c r="AT48" s="182"/>
      <c r="AV48" s="83"/>
      <c r="AW48" s="281"/>
      <c r="AX48" s="83"/>
      <c r="AY48" s="83"/>
      <c r="AZ48" s="152"/>
      <c r="BA48" s="152"/>
      <c r="BB48" s="717"/>
      <c r="BC48" s="1332"/>
      <c r="BD48" s="278"/>
      <c r="BE48" s="278"/>
      <c r="BF48" s="278"/>
      <c r="BG48" s="278"/>
      <c r="BH48" s="1610"/>
      <c r="BI48" s="1610"/>
      <c r="BJ48" s="1610"/>
      <c r="BK48" s="1610"/>
      <c r="BL48" s="382"/>
      <c r="BM48" s="382"/>
      <c r="BN48" s="375"/>
      <c r="BO48" s="145"/>
      <c r="BP48" s="145"/>
      <c r="BQ48" s="145"/>
      <c r="BR48" s="145"/>
      <c r="BS48" s="83"/>
      <c r="BT48" s="83"/>
      <c r="BU48" s="83"/>
    </row>
    <row r="49" spans="1:73" ht="4.5" customHeight="1">
      <c r="A49" s="83"/>
      <c r="B49" s="181"/>
      <c r="C49" s="294"/>
      <c r="D49" s="294"/>
      <c r="E49" s="294"/>
      <c r="F49" s="294"/>
      <c r="G49" s="294"/>
      <c r="H49" s="294"/>
      <c r="I49" s="294"/>
      <c r="J49" s="294"/>
      <c r="K49" s="294"/>
      <c r="L49" s="294"/>
      <c r="M49" s="1329"/>
      <c r="N49" s="1326"/>
      <c r="O49" s="1326"/>
      <c r="P49" s="1308"/>
      <c r="Q49" s="1308"/>
      <c r="R49" s="1308"/>
      <c r="S49" s="1308"/>
      <c r="T49" s="1329"/>
      <c r="U49" s="1329"/>
      <c r="V49" s="1329"/>
      <c r="W49" s="1329"/>
      <c r="X49" s="182"/>
      <c r="Y49" s="182"/>
      <c r="Z49" s="182"/>
      <c r="AA49" s="182"/>
      <c r="AB49" s="182"/>
      <c r="AC49" s="182"/>
      <c r="AD49" s="182"/>
      <c r="AE49" s="182"/>
      <c r="AF49" s="182"/>
      <c r="AG49" s="182"/>
      <c r="AH49" s="182"/>
      <c r="AI49" s="182"/>
      <c r="AJ49" s="182"/>
      <c r="AK49" s="182"/>
      <c r="AL49" s="182"/>
      <c r="AM49" s="182"/>
      <c r="AN49" s="1328"/>
      <c r="AO49" s="1333"/>
      <c r="AP49" s="1333"/>
      <c r="AQ49" s="1333"/>
      <c r="AR49" s="1333"/>
      <c r="AS49" s="182"/>
      <c r="AT49" s="182"/>
      <c r="AV49" s="83"/>
      <c r="AW49" s="281"/>
      <c r="AX49" s="83"/>
      <c r="AY49" s="83"/>
      <c r="AZ49" s="152"/>
      <c r="BA49" s="152"/>
      <c r="BB49" s="145"/>
      <c r="BC49" s="954"/>
      <c r="BD49" s="278"/>
      <c r="BE49" s="278"/>
      <c r="BF49" s="278"/>
      <c r="BG49" s="278"/>
      <c r="BH49" s="1610"/>
      <c r="BI49" s="1610"/>
      <c r="BJ49" s="1610"/>
      <c r="BK49" s="1610"/>
      <c r="BL49" s="382"/>
      <c r="BM49" s="382"/>
      <c r="BN49" s="375"/>
      <c r="BO49" s="145"/>
      <c r="BP49" s="145"/>
      <c r="BQ49" s="145"/>
      <c r="BR49" s="145"/>
      <c r="BS49" s="83"/>
      <c r="BT49" s="83"/>
      <c r="BU49" s="83"/>
    </row>
    <row r="50" spans="1:73" ht="12.6" customHeight="1">
      <c r="A50" s="83"/>
      <c r="B50" s="181"/>
      <c r="C50" s="1308"/>
      <c r="D50" s="1308"/>
      <c r="E50" s="1308"/>
      <c r="F50" s="1308"/>
      <c r="G50" s="1308"/>
      <c r="H50" s="1308"/>
      <c r="I50" s="1308"/>
      <c r="J50" s="1308"/>
      <c r="K50" s="1308"/>
      <c r="L50" s="1308"/>
      <c r="M50" s="1308"/>
      <c r="N50" s="1308"/>
      <c r="O50" s="1308"/>
      <c r="P50" s="1308"/>
      <c r="Q50" s="1308"/>
      <c r="R50" s="1308"/>
      <c r="S50" s="1308"/>
      <c r="T50" s="1615"/>
      <c r="U50" s="1615"/>
      <c r="V50" s="1615"/>
      <c r="W50" s="1615"/>
      <c r="X50" s="182"/>
      <c r="Y50" s="182"/>
      <c r="Z50" s="182"/>
      <c r="AA50" s="182"/>
      <c r="AB50" s="182"/>
      <c r="AC50" s="182"/>
      <c r="AD50" s="182"/>
      <c r="AE50" s="182"/>
      <c r="AF50" s="182"/>
      <c r="AG50" s="182"/>
      <c r="AH50" s="182"/>
      <c r="AI50" s="182"/>
      <c r="AJ50" s="182"/>
      <c r="AK50" s="182"/>
      <c r="AL50" s="182"/>
      <c r="AM50" s="182"/>
      <c r="AN50" s="1328"/>
      <c r="AO50" s="1333"/>
      <c r="AP50" s="1333"/>
      <c r="AQ50" s="1333"/>
      <c r="AR50" s="1333"/>
      <c r="AS50" s="1333"/>
      <c r="AT50" s="182"/>
      <c r="AV50" s="83"/>
      <c r="AW50" s="281"/>
      <c r="AX50" s="83"/>
      <c r="AY50" s="83"/>
      <c r="AZ50" s="152"/>
      <c r="BA50" s="152"/>
      <c r="BB50" s="145"/>
      <c r="BC50" s="145"/>
      <c r="BD50" s="278"/>
      <c r="BE50" s="278"/>
      <c r="BF50" s="278"/>
      <c r="BG50" s="278"/>
      <c r="BH50" s="1610"/>
      <c r="BI50" s="1610"/>
      <c r="BJ50" s="1610"/>
      <c r="BK50" s="1610"/>
      <c r="BL50" s="382"/>
      <c r="BM50" s="375"/>
      <c r="BN50" s="375"/>
      <c r="BO50" s="145"/>
      <c r="BP50" s="145"/>
      <c r="BQ50" s="145"/>
      <c r="BR50" s="145"/>
      <c r="BS50" s="83"/>
      <c r="BT50" s="83"/>
      <c r="BU50" s="83"/>
    </row>
    <row r="51" spans="1:73" ht="6.75" customHeight="1">
      <c r="A51" s="83"/>
      <c r="B51" s="181"/>
      <c r="C51" s="855"/>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328"/>
      <c r="AO51" s="1331"/>
      <c r="AP51" s="1331"/>
      <c r="AQ51" s="1331"/>
      <c r="AR51" s="1331"/>
      <c r="AS51" s="1331"/>
      <c r="AT51" s="182"/>
      <c r="AV51" s="83"/>
      <c r="AW51" s="281"/>
      <c r="AX51" s="83"/>
      <c r="AY51" s="83"/>
      <c r="AZ51" s="152"/>
      <c r="BA51" s="152"/>
      <c r="BB51" s="145"/>
      <c r="BC51" s="145"/>
      <c r="BD51" s="278"/>
      <c r="BE51" s="278"/>
      <c r="BF51" s="278"/>
      <c r="BG51" s="278"/>
      <c r="BH51" s="1610"/>
      <c r="BI51" s="1610"/>
      <c r="BJ51" s="1610"/>
      <c r="BK51" s="1610"/>
      <c r="BL51" s="382"/>
      <c r="BM51" s="375"/>
      <c r="BN51" s="375"/>
      <c r="BO51" s="145"/>
      <c r="BP51" s="145"/>
      <c r="BQ51" s="145"/>
      <c r="BR51" s="145"/>
      <c r="BS51" s="83"/>
      <c r="BT51" s="83"/>
      <c r="BU51" s="83"/>
    </row>
    <row r="52" spans="1:73" ht="12.75" customHeight="1">
      <c r="A52" s="83"/>
      <c r="B52" s="181"/>
      <c r="C52" s="855"/>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328"/>
      <c r="AO52" s="1331"/>
      <c r="AP52" s="1331"/>
      <c r="AQ52" s="1331"/>
      <c r="AR52" s="1331"/>
      <c r="AS52" s="1331"/>
      <c r="AT52" s="182"/>
      <c r="AV52" s="83"/>
      <c r="AW52" s="281"/>
      <c r="AX52" s="83"/>
      <c r="AY52" s="83"/>
      <c r="AZ52" s="152"/>
      <c r="BA52" s="152"/>
      <c r="BB52" s="145"/>
      <c r="BC52" s="145"/>
      <c r="BD52" s="278"/>
      <c r="BE52" s="278"/>
      <c r="BF52" s="278"/>
      <c r="BG52" s="278"/>
      <c r="BH52" s="1610"/>
      <c r="BI52" s="1610"/>
      <c r="BJ52" s="1610"/>
      <c r="BK52" s="1610"/>
      <c r="BL52" s="382"/>
      <c r="BM52" s="375"/>
      <c r="BN52" s="375"/>
      <c r="BO52" s="145"/>
      <c r="BP52" s="145"/>
      <c r="BQ52" s="145"/>
      <c r="BR52" s="145"/>
      <c r="BS52" s="83"/>
      <c r="BT52" s="83"/>
      <c r="BU52" s="83"/>
    </row>
    <row r="53" spans="1:73" ht="9" customHeight="1">
      <c r="A53" s="83"/>
      <c r="B53" s="181"/>
      <c r="C53" s="855"/>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328"/>
      <c r="AO53" s="1331"/>
      <c r="AP53" s="1331"/>
      <c r="AQ53" s="1331"/>
      <c r="AR53" s="1331"/>
      <c r="AS53" s="1331"/>
      <c r="AT53" s="182"/>
      <c r="AV53" s="83"/>
      <c r="AW53" s="281"/>
      <c r="AX53" s="83"/>
      <c r="AY53" s="83"/>
      <c r="AZ53" s="152"/>
      <c r="BA53" s="152"/>
      <c r="BB53" s="900"/>
      <c r="BC53" s="145"/>
      <c r="BD53" s="278"/>
      <c r="BE53" s="278"/>
      <c r="BF53" s="278"/>
      <c r="BG53" s="278"/>
      <c r="BH53" s="382"/>
      <c r="BI53" s="382"/>
      <c r="BJ53" s="382"/>
      <c r="BK53" s="382"/>
      <c r="BL53" s="382"/>
      <c r="BM53" s="375"/>
      <c r="BN53" s="375"/>
      <c r="BO53" s="145"/>
      <c r="BP53" s="145"/>
      <c r="BQ53" s="145"/>
      <c r="BR53" s="145"/>
      <c r="BS53" s="83"/>
      <c r="BT53" s="83"/>
      <c r="BU53" s="83"/>
    </row>
    <row r="54" spans="1:73" ht="9" customHeight="1">
      <c r="A54" s="83"/>
      <c r="B54" s="181"/>
      <c r="C54" s="855"/>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328"/>
      <c r="AO54" s="1331"/>
      <c r="AP54" s="1331"/>
      <c r="AQ54" s="1331"/>
      <c r="AR54" s="1331"/>
      <c r="AS54" s="1331"/>
      <c r="AT54" s="182"/>
      <c r="AV54" s="83"/>
      <c r="AW54" s="281"/>
      <c r="AX54" s="83"/>
      <c r="AY54" s="83"/>
      <c r="AZ54" s="152"/>
      <c r="BA54" s="152"/>
      <c r="BB54" s="145"/>
      <c r="BC54" s="145"/>
      <c r="BD54" s="278"/>
      <c r="BE54" s="278"/>
      <c r="BF54" s="278"/>
      <c r="BG54" s="278"/>
      <c r="BH54" s="382"/>
      <c r="BI54" s="382"/>
      <c r="BJ54" s="382"/>
      <c r="BK54" s="382"/>
      <c r="BL54" s="382"/>
      <c r="BM54" s="373"/>
      <c r="BN54" s="375"/>
      <c r="BO54" s="145"/>
      <c r="BP54" s="145"/>
      <c r="BQ54" s="145"/>
      <c r="BR54" s="145"/>
      <c r="BS54" s="83"/>
      <c r="BT54" s="83"/>
      <c r="BU54" s="83"/>
    </row>
    <row r="55" spans="1:73" ht="8.25" customHeight="1">
      <c r="A55" s="83"/>
      <c r="B55" s="181"/>
      <c r="C55" s="855"/>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V55" s="83"/>
      <c r="AW55" s="281"/>
      <c r="AX55" s="83"/>
      <c r="AY55" s="83"/>
      <c r="AZ55" s="152"/>
      <c r="BA55" s="152"/>
      <c r="BB55" s="145"/>
      <c r="BC55" s="145"/>
      <c r="BD55" s="278"/>
      <c r="BE55" s="278"/>
      <c r="BF55" s="278"/>
      <c r="BG55" s="278"/>
      <c r="BH55" s="382"/>
      <c r="BI55" s="382"/>
      <c r="BJ55" s="382"/>
      <c r="BK55" s="382"/>
      <c r="BL55" s="382"/>
      <c r="BM55" s="373"/>
      <c r="BN55" s="375"/>
      <c r="BO55" s="145"/>
      <c r="BP55" s="145"/>
      <c r="BQ55" s="145"/>
      <c r="BR55" s="145"/>
      <c r="BS55" s="83"/>
      <c r="BT55" s="83"/>
      <c r="BU55" s="83"/>
    </row>
    <row r="56" spans="1:73" ht="12.95" customHeight="1">
      <c r="A56" s="83"/>
      <c r="B56" s="181"/>
      <c r="C56" s="1618"/>
      <c r="D56" s="1618"/>
      <c r="E56" s="1618"/>
      <c r="F56" s="1618"/>
      <c r="G56" s="1618"/>
      <c r="H56" s="1618"/>
      <c r="I56" s="1618"/>
      <c r="J56" s="1618"/>
      <c r="K56" s="1618"/>
      <c r="L56" s="1618"/>
      <c r="M56" s="1618"/>
      <c r="N56" s="1618"/>
      <c r="O56" s="1618"/>
      <c r="P56" s="1618"/>
      <c r="Q56" s="1618"/>
      <c r="R56" s="1618"/>
      <c r="S56" s="1618"/>
      <c r="T56" s="1618"/>
      <c r="U56" s="1618"/>
      <c r="V56" s="1618"/>
      <c r="W56" s="1618"/>
      <c r="X56" s="1618"/>
      <c r="Y56" s="1618"/>
      <c r="Z56" s="1618"/>
      <c r="AA56" s="1618"/>
      <c r="AB56" s="1618"/>
      <c r="AC56" s="1618"/>
      <c r="AD56" s="1618"/>
      <c r="AE56" s="1618"/>
      <c r="AF56" s="1618"/>
      <c r="AG56" s="1618"/>
      <c r="AH56" s="1618"/>
      <c r="AI56" s="1618"/>
      <c r="AJ56" s="1618"/>
      <c r="AK56" s="1618"/>
      <c r="AL56" s="1618"/>
      <c r="AM56" s="1618"/>
      <c r="AN56" s="1618"/>
      <c r="AO56" s="1618"/>
      <c r="AP56" s="1618"/>
      <c r="AQ56" s="1618"/>
      <c r="AR56" s="1618"/>
      <c r="AS56" s="1618"/>
      <c r="AT56" s="1618"/>
      <c r="AV56" s="83"/>
      <c r="AW56" s="281"/>
      <c r="AX56" s="83"/>
      <c r="AY56" s="83"/>
      <c r="AZ56" s="152"/>
      <c r="BA56" s="152"/>
      <c r="BB56" s="890"/>
      <c r="BC56" s="717"/>
      <c r="BD56" s="278"/>
      <c r="BE56" s="278"/>
      <c r="BF56" s="278"/>
      <c r="BG56" s="278"/>
      <c r="BH56" s="382"/>
      <c r="BI56" s="382"/>
      <c r="BJ56" s="382"/>
      <c r="BK56" s="382"/>
      <c r="BL56" s="382"/>
      <c r="BM56" s="373"/>
      <c r="BN56" s="375"/>
      <c r="BO56" s="145"/>
      <c r="BP56" s="145"/>
      <c r="BQ56" s="145"/>
      <c r="BR56" s="145"/>
      <c r="BS56" s="83"/>
      <c r="BT56" s="83"/>
      <c r="BU56" s="83"/>
    </row>
    <row r="57" spans="1:73" ht="4.5" customHeight="1">
      <c r="A57" s="83"/>
      <c r="B57" s="181"/>
      <c r="C57" s="855"/>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V57" s="83"/>
      <c r="AW57" s="281"/>
      <c r="AX57" s="83"/>
      <c r="AY57" s="83"/>
      <c r="AZ57" s="152"/>
      <c r="BA57" s="152"/>
      <c r="BB57" s="278"/>
      <c r="BC57" s="278"/>
      <c r="BD57" s="278"/>
      <c r="BE57" s="278"/>
      <c r="BF57" s="278"/>
      <c r="BG57" s="278"/>
      <c r="BH57" s="382"/>
      <c r="BI57" s="382"/>
      <c r="BJ57" s="382"/>
      <c r="BK57" s="382"/>
      <c r="BL57" s="382"/>
      <c r="BM57" s="373"/>
      <c r="BN57" s="375"/>
      <c r="BO57" s="145"/>
      <c r="BP57" s="145"/>
      <c r="BQ57" s="145"/>
      <c r="BR57" s="145"/>
      <c r="BS57" s="83"/>
      <c r="BT57" s="83"/>
      <c r="BU57" s="83"/>
    </row>
    <row r="58" spans="1:73" ht="12.6" customHeight="1">
      <c r="A58" s="83"/>
      <c r="B58" s="181"/>
      <c r="C58" s="182"/>
      <c r="D58" s="182"/>
      <c r="E58" s="182"/>
      <c r="F58" s="182"/>
      <c r="G58" s="182"/>
      <c r="H58" s="182"/>
      <c r="I58" s="182"/>
      <c r="J58" s="182"/>
      <c r="K58" s="182"/>
      <c r="L58" s="182"/>
      <c r="M58" s="182"/>
      <c r="N58" s="182"/>
      <c r="O58" s="1530"/>
      <c r="P58" s="1530"/>
      <c r="Q58" s="1530"/>
      <c r="R58" s="1530"/>
      <c r="S58" s="1530"/>
      <c r="T58" s="204"/>
      <c r="U58" s="1520"/>
      <c r="V58" s="1520"/>
      <c r="W58" s="1520"/>
      <c r="X58" s="182"/>
      <c r="Y58" s="182"/>
      <c r="Z58" s="182"/>
      <c r="AB58" s="182"/>
      <c r="AC58" s="182"/>
      <c r="AD58" s="182"/>
      <c r="AE58" s="182"/>
      <c r="AF58" s="182"/>
      <c r="AG58" s="182"/>
      <c r="AH58" s="182"/>
      <c r="AI58" s="182"/>
      <c r="AJ58" s="182"/>
      <c r="AK58" s="182"/>
      <c r="AL58" s="182"/>
      <c r="AM58" s="182"/>
      <c r="AN58" s="182"/>
      <c r="AO58" s="182"/>
      <c r="AP58" s="182"/>
      <c r="AQ58" s="182"/>
      <c r="AR58" s="182"/>
      <c r="AS58" s="182"/>
      <c r="AT58" s="182"/>
      <c r="AV58" s="83"/>
      <c r="AW58" s="281"/>
      <c r="AX58" s="83"/>
      <c r="AY58" s="83"/>
      <c r="AZ58" s="152"/>
      <c r="BA58" s="152"/>
      <c r="BB58" s="154"/>
      <c r="BC58" s="903"/>
      <c r="BD58" s="891"/>
      <c r="BE58" s="980"/>
      <c r="BF58" s="278"/>
      <c r="BG58" s="278"/>
      <c r="BH58" s="890"/>
      <c r="BI58" s="382"/>
      <c r="BJ58" s="382"/>
      <c r="BK58" s="382"/>
      <c r="BL58" s="382"/>
      <c r="BM58" s="373"/>
      <c r="BN58" s="375"/>
      <c r="BO58" s="145"/>
      <c r="BP58" s="145"/>
      <c r="BQ58" s="145"/>
      <c r="BR58" s="145"/>
      <c r="BS58" s="83"/>
      <c r="BT58" s="83"/>
      <c r="BU58" s="83"/>
    </row>
    <row r="59" spans="1:73" ht="4.5" customHeight="1">
      <c r="A59" s="83"/>
      <c r="B59" s="181"/>
      <c r="C59" s="855"/>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V59" s="83"/>
      <c r="AW59" s="281"/>
      <c r="AX59" s="83"/>
      <c r="AY59" s="83"/>
      <c r="AZ59" s="152"/>
      <c r="BA59" s="152"/>
      <c r="BB59" s="891"/>
      <c r="BC59" s="903"/>
      <c r="BD59" s="891"/>
      <c r="BE59" s="278"/>
      <c r="BF59" s="278"/>
      <c r="BG59" s="278"/>
      <c r="BH59" s="382"/>
      <c r="BI59" s="382"/>
      <c r="BJ59" s="382"/>
      <c r="BK59" s="382"/>
      <c r="BL59" s="382"/>
      <c r="BM59" s="373"/>
      <c r="BN59" s="375"/>
      <c r="BO59" s="145"/>
      <c r="BP59" s="145"/>
      <c r="BQ59" s="145"/>
      <c r="BR59" s="145"/>
      <c r="BS59" s="83"/>
      <c r="BT59" s="83"/>
      <c r="BU59" s="83"/>
    </row>
    <row r="60" spans="1:73" ht="6" customHeight="1">
      <c r="A60" s="83"/>
      <c r="B60" s="181"/>
      <c r="C60" s="1308"/>
      <c r="D60" s="1308"/>
      <c r="E60" s="1308"/>
      <c r="F60" s="1308"/>
      <c r="G60" s="1308"/>
      <c r="H60" s="1308"/>
      <c r="I60" s="1308"/>
      <c r="J60" s="1308"/>
      <c r="K60" s="1308"/>
      <c r="L60" s="1308"/>
      <c r="M60" s="1308"/>
      <c r="N60" s="1308"/>
      <c r="O60" s="1611"/>
      <c r="P60" s="1611"/>
      <c r="Q60" s="1611"/>
      <c r="R60" s="1611"/>
      <c r="S60" s="1611"/>
      <c r="T60" s="1325"/>
      <c r="U60" s="1611"/>
      <c r="V60" s="1611"/>
      <c r="W60" s="1611"/>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V60" s="83"/>
      <c r="AW60" s="281"/>
      <c r="AX60" s="83"/>
      <c r="AY60" s="83"/>
      <c r="AZ60" s="152"/>
      <c r="BA60" s="152"/>
      <c r="BB60" s="717"/>
      <c r="BC60" s="903"/>
      <c r="BD60" s="1334"/>
      <c r="BE60" s="278"/>
      <c r="BF60" s="278"/>
      <c r="BG60" s="278"/>
      <c r="BH60" s="1610"/>
      <c r="BI60" s="1610"/>
      <c r="BJ60" s="1610"/>
      <c r="BK60" s="382"/>
      <c r="BL60" s="382"/>
      <c r="BM60" s="373"/>
      <c r="BN60" s="375"/>
      <c r="BO60" s="145"/>
      <c r="BP60" s="145"/>
      <c r="BQ60" s="145"/>
      <c r="BR60" s="145"/>
      <c r="BS60" s="83"/>
      <c r="BT60" s="83"/>
      <c r="BU60" s="83"/>
    </row>
    <row r="61" spans="1:73" s="182" customFormat="1" ht="3" customHeight="1">
      <c r="A61" s="87"/>
      <c r="C61" s="1308"/>
      <c r="D61" s="1308"/>
      <c r="E61" s="1308"/>
      <c r="F61" s="1308"/>
      <c r="G61" s="1308"/>
      <c r="H61" s="1308"/>
      <c r="I61" s="1308"/>
      <c r="J61" s="1308"/>
      <c r="K61" s="1308"/>
      <c r="L61" s="1308"/>
      <c r="M61" s="1308"/>
      <c r="N61" s="1308"/>
      <c r="O61" s="1308"/>
      <c r="P61" s="1308"/>
      <c r="Q61" s="1611"/>
      <c r="R61" s="1611"/>
      <c r="S61" s="1611"/>
      <c r="T61" s="1611"/>
      <c r="U61" s="1611"/>
      <c r="V61" s="1611"/>
      <c r="W61" s="1611"/>
      <c r="AV61" s="83"/>
      <c r="AW61" s="83"/>
      <c r="AX61" s="83"/>
      <c r="AY61" s="83"/>
      <c r="AZ61" s="154"/>
      <c r="BA61" s="154"/>
      <c r="BB61" s="278"/>
      <c r="BC61" s="278"/>
      <c r="BD61" s="278"/>
      <c r="BE61" s="278"/>
      <c r="BF61" s="278"/>
      <c r="BG61" s="278"/>
      <c r="BH61" s="1610"/>
      <c r="BI61" s="1610"/>
      <c r="BJ61" s="1610"/>
      <c r="BK61" s="382"/>
      <c r="BL61" s="382"/>
      <c r="BM61" s="382"/>
      <c r="BN61" s="382"/>
      <c r="BO61" s="154"/>
      <c r="BP61" s="145"/>
      <c r="BQ61" s="145"/>
      <c r="BR61" s="145"/>
      <c r="BS61" s="83"/>
      <c r="BT61" s="83"/>
      <c r="BU61" s="83"/>
    </row>
    <row r="62" spans="1:73" s="182" customFormat="1" ht="4.5" customHeight="1">
      <c r="A62" s="87"/>
      <c r="C62" s="1308"/>
      <c r="D62" s="1308"/>
      <c r="E62" s="1308"/>
      <c r="F62" s="1308"/>
      <c r="G62" s="1308"/>
      <c r="H62" s="1308"/>
      <c r="I62" s="1308"/>
      <c r="J62" s="1308"/>
      <c r="K62" s="1308"/>
      <c r="L62" s="1308"/>
      <c r="M62" s="1308"/>
      <c r="N62" s="1308"/>
      <c r="O62" s="1308"/>
      <c r="P62" s="1308"/>
      <c r="Q62" s="1611"/>
      <c r="R62" s="1611"/>
      <c r="S62" s="1611"/>
      <c r="T62" s="1611"/>
      <c r="U62" s="1611"/>
      <c r="V62" s="1611"/>
      <c r="W62" s="1611"/>
      <c r="AV62" s="83"/>
      <c r="AW62" s="83"/>
      <c r="AX62" s="83"/>
      <c r="AY62" s="83"/>
      <c r="AZ62" s="154"/>
      <c r="BA62" s="154"/>
      <c r="BB62" s="278"/>
      <c r="BC62" s="278"/>
      <c r="BD62" s="278"/>
      <c r="BE62" s="278"/>
      <c r="BF62" s="278"/>
      <c r="BG62" s="278"/>
      <c r="BH62" s="1610"/>
      <c r="BI62" s="1610"/>
      <c r="BJ62" s="1610"/>
      <c r="BK62" s="382"/>
      <c r="BL62" s="382"/>
      <c r="BM62" s="382"/>
      <c r="BN62" s="382"/>
      <c r="BO62" s="278"/>
      <c r="BP62" s="145"/>
      <c r="BQ62" s="145"/>
      <c r="BR62" s="145"/>
      <c r="BS62" s="83"/>
      <c r="BT62" s="83"/>
      <c r="BU62" s="83"/>
    </row>
    <row r="63" spans="1:73" ht="12.6" customHeight="1">
      <c r="A63" s="83"/>
      <c r="B63" s="182"/>
      <c r="D63" s="1308"/>
      <c r="E63" s="1308"/>
      <c r="F63" s="1308"/>
      <c r="G63" s="1308"/>
      <c r="H63" s="1308"/>
      <c r="I63" s="1308"/>
      <c r="J63" s="1308"/>
      <c r="K63" s="1308"/>
      <c r="L63" s="1308"/>
      <c r="M63" s="1308"/>
      <c r="N63" s="1308"/>
      <c r="O63" s="1308"/>
      <c r="P63" s="1308"/>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83"/>
      <c r="AW63" s="83"/>
      <c r="AX63" s="83"/>
      <c r="AY63" s="83"/>
      <c r="AZ63" s="154"/>
      <c r="BA63" s="154"/>
      <c r="BB63" s="278"/>
      <c r="BC63" s="278"/>
      <c r="BD63" s="278"/>
      <c r="BE63" s="278"/>
      <c r="BF63" s="278"/>
      <c r="BG63" s="278"/>
      <c r="BH63" s="1610"/>
      <c r="BI63" s="1610"/>
      <c r="BJ63" s="1610"/>
      <c r="BK63" s="382"/>
      <c r="BL63" s="382"/>
      <c r="BM63" s="382"/>
      <c r="BN63" s="382"/>
      <c r="BO63" s="278"/>
      <c r="BP63" s="145"/>
      <c r="BQ63" s="145"/>
      <c r="BR63" s="145"/>
      <c r="BS63" s="83"/>
      <c r="BT63" s="83"/>
      <c r="BU63" s="83"/>
    </row>
    <row r="64" spans="1:73" ht="12.6" customHeight="1">
      <c r="A64" s="83"/>
      <c r="B64" s="182"/>
      <c r="C64" s="208"/>
      <c r="D64" s="182"/>
      <c r="E64" s="182"/>
      <c r="F64" s="182"/>
      <c r="G64" s="182"/>
      <c r="H64" s="182"/>
      <c r="I64" s="182"/>
      <c r="J64" s="182"/>
      <c r="K64" s="182"/>
      <c r="L64" s="182"/>
      <c r="M64" s="182"/>
      <c r="N64" s="182"/>
      <c r="O64" s="182"/>
      <c r="P64" s="182"/>
      <c r="Q64" s="620"/>
      <c r="R64" s="182"/>
      <c r="S64" s="182"/>
      <c r="T64" s="182"/>
      <c r="U64" s="620"/>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83"/>
      <c r="AW64" s="83"/>
      <c r="AX64" s="83"/>
      <c r="AY64" s="83"/>
      <c r="AZ64" s="154"/>
      <c r="BA64" s="154"/>
      <c r="BB64" s="980"/>
      <c r="BC64" s="278"/>
      <c r="BD64" s="278"/>
      <c r="BE64" s="278"/>
      <c r="BF64" s="278"/>
      <c r="BG64" s="278"/>
      <c r="BH64" s="1610"/>
      <c r="BI64" s="1610"/>
      <c r="BJ64" s="1610"/>
      <c r="BK64" s="382"/>
      <c r="BL64" s="382"/>
      <c r="BM64" s="382"/>
      <c r="BN64" s="382"/>
      <c r="BO64" s="278"/>
      <c r="BP64" s="145"/>
      <c r="BQ64" s="145"/>
      <c r="BR64" s="145"/>
      <c r="BS64" s="83"/>
      <c r="BT64" s="83"/>
      <c r="BU64" s="83"/>
    </row>
    <row r="65" spans="1:73" ht="6" customHeight="1">
      <c r="A65" s="83"/>
      <c r="B65" s="182"/>
      <c r="C65" s="208"/>
      <c r="D65" s="182"/>
      <c r="E65" s="182"/>
      <c r="F65" s="182"/>
      <c r="G65" s="182"/>
      <c r="H65" s="182"/>
      <c r="I65" s="182"/>
      <c r="J65" s="182"/>
      <c r="K65" s="182"/>
      <c r="L65" s="182"/>
      <c r="M65" s="182"/>
      <c r="N65" s="182"/>
      <c r="O65" s="182"/>
      <c r="P65" s="182"/>
      <c r="Q65" s="620"/>
      <c r="R65" s="182"/>
      <c r="S65" s="182"/>
      <c r="T65" s="182"/>
      <c r="U65" s="620"/>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83"/>
      <c r="AW65" s="83"/>
      <c r="AX65" s="83"/>
      <c r="AY65" s="83"/>
      <c r="AZ65" s="154"/>
      <c r="BA65" s="154"/>
      <c r="BB65" s="980"/>
      <c r="BC65" s="278"/>
      <c r="BD65" s="278"/>
      <c r="BE65" s="278"/>
      <c r="BF65" s="278"/>
      <c r="BG65" s="278"/>
      <c r="BH65" s="382"/>
      <c r="BI65" s="382"/>
      <c r="BJ65" s="382"/>
      <c r="BK65" s="382"/>
      <c r="BL65" s="382"/>
      <c r="BM65" s="382"/>
      <c r="BN65" s="382"/>
      <c r="BO65" s="278"/>
      <c r="BP65" s="145"/>
      <c r="BQ65" s="145"/>
      <c r="BR65" s="145"/>
      <c r="BS65" s="83"/>
      <c r="BT65" s="83"/>
      <c r="BU65" s="83"/>
    </row>
    <row r="66" spans="1:73" ht="3" customHeight="1">
      <c r="A66" s="83"/>
      <c r="B66" s="182"/>
      <c r="C66" s="1527"/>
      <c r="D66" s="1527"/>
      <c r="E66" s="1527"/>
      <c r="F66" s="1527"/>
      <c r="G66" s="1527"/>
      <c r="H66" s="1527"/>
      <c r="I66" s="1527"/>
      <c r="J66" s="1527"/>
      <c r="K66" s="1527"/>
      <c r="L66" s="1527"/>
      <c r="M66" s="1527"/>
      <c r="N66" s="1527"/>
      <c r="O66" s="1527"/>
      <c r="P66" s="1527"/>
      <c r="Q66" s="1527"/>
      <c r="R66" s="1527"/>
      <c r="S66" s="1527"/>
      <c r="T66" s="1527"/>
      <c r="U66" s="1527"/>
      <c r="V66" s="1527"/>
      <c r="W66" s="1527"/>
      <c r="X66" s="1527"/>
      <c r="Y66" s="1527"/>
      <c r="Z66" s="1527"/>
      <c r="AA66" s="1527"/>
      <c r="AB66" s="1527"/>
      <c r="AC66" s="1527"/>
      <c r="AD66" s="1527"/>
      <c r="AE66" s="1527"/>
      <c r="AF66" s="1527"/>
      <c r="AG66" s="1527"/>
      <c r="AH66" s="1527"/>
      <c r="AI66" s="1527"/>
      <c r="AJ66" s="1527"/>
      <c r="AK66" s="1527"/>
      <c r="AL66" s="1527"/>
      <c r="AM66" s="1527"/>
      <c r="AN66" s="1527"/>
      <c r="AO66" s="1527"/>
      <c r="AP66" s="1527"/>
      <c r="AQ66" s="1527"/>
      <c r="AR66" s="1527"/>
      <c r="AS66" s="1527"/>
      <c r="AT66" s="1527"/>
      <c r="AU66" s="182"/>
      <c r="AV66" s="83"/>
      <c r="AW66" s="83"/>
      <c r="AX66" s="83"/>
      <c r="AY66" s="83"/>
      <c r="AZ66" s="154"/>
      <c r="BA66" s="154"/>
      <c r="BB66" s="890"/>
      <c r="BC66" s="278"/>
      <c r="BD66" s="278"/>
      <c r="BE66" s="278"/>
      <c r="BF66" s="278"/>
      <c r="BG66" s="278"/>
      <c r="BH66" s="382"/>
      <c r="BI66" s="382"/>
      <c r="BJ66" s="382"/>
      <c r="BK66" s="382"/>
      <c r="BL66" s="382"/>
      <c r="BM66" s="382"/>
      <c r="BN66" s="382"/>
      <c r="BO66" s="278"/>
      <c r="BP66" s="145"/>
      <c r="BQ66" s="145"/>
      <c r="BR66" s="145"/>
      <c r="BS66" s="83"/>
      <c r="BT66" s="83"/>
      <c r="BU66" s="83"/>
    </row>
    <row r="67" spans="1:73" ht="4.5" customHeight="1">
      <c r="A67" s="83"/>
      <c r="B67" s="182"/>
      <c r="C67" s="1116"/>
      <c r="D67" s="1116"/>
      <c r="E67" s="1116"/>
      <c r="F67" s="1116"/>
      <c r="G67" s="1116"/>
      <c r="H67" s="1116"/>
      <c r="I67" s="1116"/>
      <c r="J67" s="1116"/>
      <c r="K67" s="1116"/>
      <c r="L67" s="1116"/>
      <c r="M67" s="1116"/>
      <c r="N67" s="1116"/>
      <c r="O67" s="1116"/>
      <c r="P67" s="1116"/>
      <c r="Q67" s="1116"/>
      <c r="R67" s="1116"/>
      <c r="S67" s="1116"/>
      <c r="T67" s="1116"/>
      <c r="U67" s="1116"/>
      <c r="V67" s="1116"/>
      <c r="W67" s="1116"/>
      <c r="X67" s="1116"/>
      <c r="Y67" s="1116"/>
      <c r="Z67" s="1116"/>
      <c r="AA67" s="1116"/>
      <c r="AB67" s="1116"/>
      <c r="AC67" s="1116"/>
      <c r="AD67" s="1116"/>
      <c r="AE67" s="1116"/>
      <c r="AF67" s="1116"/>
      <c r="AG67" s="1116"/>
      <c r="AH67" s="1116"/>
      <c r="AI67" s="1116"/>
      <c r="AJ67" s="1116"/>
      <c r="AK67" s="1116"/>
      <c r="AL67" s="1116"/>
      <c r="AM67" s="1116"/>
      <c r="AN67" s="1116"/>
      <c r="AO67" s="1116"/>
      <c r="AP67" s="1116"/>
      <c r="AQ67" s="1116"/>
      <c r="AR67" s="1116"/>
      <c r="AS67" s="1116"/>
      <c r="AT67" s="1116"/>
      <c r="AU67" s="182"/>
      <c r="AV67" s="83"/>
      <c r="AW67" s="83"/>
      <c r="AX67" s="83"/>
      <c r="AY67" s="83"/>
      <c r="AZ67" s="154"/>
      <c r="BA67" s="154"/>
      <c r="BB67" s="890"/>
      <c r="BC67" s="278"/>
      <c r="BD67" s="278"/>
      <c r="BE67" s="278"/>
      <c r="BF67" s="278"/>
      <c r="BG67" s="278"/>
      <c r="BH67" s="382"/>
      <c r="BI67" s="382"/>
      <c r="BJ67" s="382"/>
      <c r="BK67" s="382"/>
      <c r="BL67" s="382"/>
      <c r="BM67" s="382"/>
      <c r="BN67" s="382"/>
      <c r="BO67" s="278"/>
      <c r="BP67" s="145"/>
      <c r="BQ67" s="145"/>
      <c r="BR67" s="145"/>
      <c r="BS67" s="83"/>
      <c r="BT67" s="83"/>
      <c r="BU67" s="83"/>
    </row>
    <row r="68" spans="1:73" ht="4.5" customHeight="1">
      <c r="A68" s="83"/>
      <c r="B68" s="182"/>
      <c r="C68" s="1116"/>
      <c r="D68" s="1116"/>
      <c r="E68" s="1116"/>
      <c r="F68" s="1116"/>
      <c r="G68" s="1116"/>
      <c r="H68" s="1116"/>
      <c r="I68" s="1116"/>
      <c r="J68" s="1116"/>
      <c r="K68" s="1116"/>
      <c r="L68" s="1116"/>
      <c r="M68" s="1116"/>
      <c r="N68" s="1116"/>
      <c r="O68" s="1116"/>
      <c r="P68" s="1116"/>
      <c r="Q68" s="1116"/>
      <c r="R68" s="1116"/>
      <c r="S68" s="1116"/>
      <c r="T68" s="1116"/>
      <c r="U68" s="1116"/>
      <c r="V68" s="1116"/>
      <c r="W68" s="1116"/>
      <c r="X68" s="1116"/>
      <c r="Y68" s="1116"/>
      <c r="Z68" s="1116"/>
      <c r="AA68" s="1116"/>
      <c r="AB68" s="1116"/>
      <c r="AC68" s="1116"/>
      <c r="AD68" s="1116"/>
      <c r="AE68" s="1116"/>
      <c r="AF68" s="1116"/>
      <c r="AG68" s="1116"/>
      <c r="AH68" s="1116"/>
      <c r="AI68" s="1116"/>
      <c r="AJ68" s="1116"/>
      <c r="AK68" s="1116"/>
      <c r="AL68" s="1116"/>
      <c r="AM68" s="1116"/>
      <c r="AN68" s="1116"/>
      <c r="AO68" s="1116"/>
      <c r="AP68" s="1116"/>
      <c r="AQ68" s="1116"/>
      <c r="AR68" s="1116"/>
      <c r="AS68" s="1116"/>
      <c r="AT68" s="1116"/>
      <c r="AU68" s="182"/>
      <c r="AV68" s="83"/>
      <c r="AW68" s="83"/>
      <c r="AX68" s="83"/>
      <c r="AY68" s="83"/>
      <c r="AZ68" s="154"/>
      <c r="BA68" s="154"/>
      <c r="BB68" s="890"/>
      <c r="BC68" s="278"/>
      <c r="BD68" s="278"/>
      <c r="BE68" s="278"/>
      <c r="BF68" s="278"/>
      <c r="BG68" s="278"/>
      <c r="BH68" s="382"/>
      <c r="BI68" s="382"/>
      <c r="BJ68" s="382"/>
      <c r="BK68" s="382"/>
      <c r="BL68" s="382"/>
      <c r="BM68" s="382"/>
      <c r="BN68" s="382"/>
      <c r="BO68" s="278"/>
      <c r="BP68" s="145"/>
      <c r="BQ68" s="145"/>
      <c r="BR68" s="145"/>
      <c r="BS68" s="83"/>
      <c r="BT68" s="83"/>
      <c r="BU68" s="83"/>
    </row>
    <row r="69" spans="1:73" ht="4.5" customHeight="1">
      <c r="A69" s="83"/>
      <c r="B69" s="182"/>
      <c r="C69" s="1116"/>
      <c r="D69" s="1116"/>
      <c r="E69" s="1116"/>
      <c r="F69" s="1116"/>
      <c r="G69" s="1116"/>
      <c r="H69" s="1116"/>
      <c r="I69" s="1116"/>
      <c r="J69" s="1116"/>
      <c r="K69" s="1116"/>
      <c r="L69" s="1116"/>
      <c r="M69" s="1116"/>
      <c r="N69" s="1116"/>
      <c r="O69" s="1116"/>
      <c r="P69" s="1116"/>
      <c r="Q69" s="1116"/>
      <c r="R69" s="1116"/>
      <c r="S69" s="1116"/>
      <c r="T69" s="1116"/>
      <c r="U69" s="1116"/>
      <c r="V69" s="1116"/>
      <c r="W69" s="1116"/>
      <c r="X69" s="1116"/>
      <c r="Y69" s="1116"/>
      <c r="Z69" s="1116"/>
      <c r="AA69" s="1116"/>
      <c r="AB69" s="1116"/>
      <c r="AC69" s="1116"/>
      <c r="AD69" s="1116"/>
      <c r="AE69" s="1116"/>
      <c r="AF69" s="1116"/>
      <c r="AG69" s="1116"/>
      <c r="AH69" s="1116"/>
      <c r="AI69" s="1116"/>
      <c r="AJ69" s="1116"/>
      <c r="AK69" s="1116"/>
      <c r="AL69" s="1116"/>
      <c r="AM69" s="1116"/>
      <c r="AN69" s="1116"/>
      <c r="AO69" s="1116"/>
      <c r="AP69" s="1116"/>
      <c r="AQ69" s="1116"/>
      <c r="AR69" s="1116"/>
      <c r="AS69" s="1116"/>
      <c r="AT69" s="1116"/>
      <c r="AU69" s="182"/>
      <c r="AV69" s="83"/>
      <c r="AW69" s="83"/>
      <c r="AX69" s="83"/>
      <c r="AY69" s="83"/>
      <c r="AZ69" s="154"/>
      <c r="BA69" s="154"/>
      <c r="BB69" s="890"/>
      <c r="BC69" s="278"/>
      <c r="BD69" s="278"/>
      <c r="BE69" s="278"/>
      <c r="BF69" s="278"/>
      <c r="BG69" s="278"/>
      <c r="BH69" s="382"/>
      <c r="BI69" s="382"/>
      <c r="BJ69" s="382"/>
      <c r="BK69" s="382"/>
      <c r="BL69" s="382"/>
      <c r="BM69" s="382"/>
      <c r="BN69" s="382"/>
      <c r="BO69" s="278"/>
      <c r="BP69" s="145"/>
      <c r="BQ69" s="145"/>
      <c r="BR69" s="145"/>
      <c r="BS69" s="83"/>
      <c r="BT69" s="83"/>
      <c r="BU69" s="83"/>
    </row>
    <row r="70" spans="1:73" ht="8.25" customHeight="1">
      <c r="A70" s="83"/>
      <c r="B70" s="182"/>
      <c r="C70" s="208"/>
      <c r="D70" s="208"/>
      <c r="E70" s="208"/>
      <c r="F70" s="208"/>
      <c r="G70" s="208"/>
      <c r="H70" s="208"/>
      <c r="I70" s="208"/>
      <c r="J70" s="208"/>
      <c r="K70" s="208"/>
      <c r="L70" s="208"/>
      <c r="M70" s="208"/>
      <c r="N70" s="208"/>
      <c r="O70" s="208"/>
      <c r="P70" s="1520"/>
      <c r="Q70" s="1520"/>
      <c r="R70" s="1520"/>
      <c r="S70" s="1520"/>
      <c r="T70" s="1520"/>
      <c r="U70" s="1520"/>
      <c r="V70" s="1520"/>
      <c r="W70" s="1520"/>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182"/>
      <c r="AV70" s="83"/>
      <c r="AW70" s="83"/>
      <c r="AX70" s="83"/>
      <c r="AY70" s="83"/>
      <c r="AZ70" s="154"/>
      <c r="BA70" s="154"/>
      <c r="BB70" s="154"/>
      <c r="BC70" s="154"/>
      <c r="BD70" s="154"/>
      <c r="BE70" s="278"/>
      <c r="BF70" s="278"/>
      <c r="BG70" s="278"/>
      <c r="BH70" s="382"/>
      <c r="BI70" s="382"/>
      <c r="BJ70" s="382"/>
      <c r="BK70" s="382"/>
      <c r="BL70" s="382"/>
      <c r="BM70" s="382"/>
      <c r="BN70" s="382"/>
      <c r="BO70" s="278"/>
      <c r="BP70" s="145"/>
      <c r="BQ70" s="145"/>
      <c r="BR70" s="145"/>
      <c r="BS70" s="83"/>
      <c r="BT70" s="83"/>
      <c r="BU70" s="83"/>
    </row>
    <row r="71" spans="1:73" ht="4.5" customHeight="1">
      <c r="A71" s="83"/>
      <c r="B71" s="182"/>
      <c r="C71" s="1116"/>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182"/>
      <c r="AV71" s="83"/>
      <c r="AW71" s="83"/>
      <c r="AX71" s="83"/>
      <c r="AY71" s="83"/>
      <c r="AZ71" s="154"/>
      <c r="BA71" s="154"/>
      <c r="BB71" s="154"/>
      <c r="BC71" s="154"/>
      <c r="BD71" s="154"/>
      <c r="BE71" s="278"/>
      <c r="BF71" s="278"/>
      <c r="BG71" s="278"/>
      <c r="BH71" s="382"/>
      <c r="BI71" s="382"/>
      <c r="BJ71" s="382"/>
      <c r="BK71" s="382"/>
      <c r="BL71" s="382"/>
      <c r="BM71" s="382"/>
      <c r="BN71" s="382"/>
      <c r="BO71" s="278"/>
      <c r="BP71" s="145"/>
      <c r="BQ71" s="145"/>
      <c r="BR71" s="145"/>
      <c r="BS71" s="83"/>
      <c r="BT71" s="83"/>
      <c r="BU71" s="83"/>
    </row>
    <row r="72" spans="1:73" ht="12.75" customHeight="1">
      <c r="A72" s="83"/>
      <c r="B72" s="182"/>
      <c r="C72" s="208"/>
      <c r="D72" s="208"/>
      <c r="E72" s="208"/>
      <c r="F72" s="208"/>
      <c r="G72" s="208"/>
      <c r="H72" s="208"/>
      <c r="I72" s="208"/>
      <c r="J72" s="208"/>
      <c r="K72" s="1622"/>
      <c r="L72" s="1622"/>
      <c r="M72" s="1622"/>
      <c r="N72" s="1622"/>
      <c r="O72" s="1622"/>
      <c r="P72" s="1622"/>
      <c r="Q72" s="1622"/>
      <c r="R72" s="1622"/>
      <c r="S72" s="1622"/>
      <c r="T72" s="1622"/>
      <c r="U72" s="1622"/>
      <c r="V72" s="1622"/>
      <c r="W72" s="1622"/>
      <c r="X72" s="690"/>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182"/>
      <c r="AV72" s="83"/>
      <c r="AW72" s="83"/>
      <c r="AX72" s="83"/>
      <c r="AY72" s="83"/>
      <c r="AZ72" s="154"/>
      <c r="BA72" s="154"/>
      <c r="BB72" s="154"/>
      <c r="BC72" s="1620"/>
      <c r="BD72" s="1620"/>
      <c r="BE72" s="278"/>
      <c r="BF72" s="278"/>
      <c r="BG72" s="278"/>
      <c r="BH72" s="382"/>
      <c r="BI72" s="382"/>
      <c r="BJ72" s="382"/>
      <c r="BK72" s="382"/>
      <c r="BL72" s="382"/>
      <c r="BM72" s="382"/>
      <c r="BN72" s="382"/>
      <c r="BO72" s="278"/>
      <c r="BP72" s="145"/>
      <c r="BQ72" s="145"/>
      <c r="BR72" s="145"/>
      <c r="BS72" s="83"/>
      <c r="BT72" s="83"/>
      <c r="BU72" s="83"/>
    </row>
    <row r="73" spans="1:73" ht="12.75" customHeight="1">
      <c r="A73" s="83"/>
      <c r="B73" s="182"/>
      <c r="C73" s="1116"/>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182"/>
      <c r="AV73" s="83"/>
      <c r="AW73" s="83"/>
      <c r="AX73" s="83"/>
      <c r="AY73" s="83"/>
      <c r="AZ73" s="154"/>
      <c r="BA73" s="154"/>
      <c r="BB73" s="154"/>
      <c r="BC73" s="1620"/>
      <c r="BD73" s="1620"/>
      <c r="BE73" s="278"/>
      <c r="BF73" s="278"/>
      <c r="BG73" s="278"/>
      <c r="BH73" s="382"/>
      <c r="BI73" s="382"/>
      <c r="BJ73" s="382"/>
      <c r="BK73" s="382"/>
      <c r="BL73" s="382"/>
      <c r="BM73" s="382"/>
      <c r="BN73" s="382"/>
      <c r="BO73" s="278"/>
      <c r="BP73" s="145"/>
      <c r="BQ73" s="145"/>
      <c r="BR73" s="145"/>
      <c r="BS73" s="83"/>
      <c r="BT73" s="83"/>
      <c r="BU73" s="83"/>
    </row>
    <row r="74" spans="1:73" ht="8.25" customHeight="1">
      <c r="A74" s="83"/>
      <c r="B74" s="182"/>
      <c r="C74" s="1621"/>
      <c r="D74" s="1621"/>
      <c r="E74" s="1621"/>
      <c r="F74" s="1621"/>
      <c r="G74" s="1621"/>
      <c r="H74" s="1621"/>
      <c r="I74" s="1621"/>
      <c r="J74" s="1621"/>
      <c r="K74" s="1621"/>
      <c r="L74" s="1621"/>
      <c r="M74" s="1621"/>
      <c r="N74" s="1621"/>
      <c r="O74" s="1621"/>
      <c r="P74" s="1621"/>
      <c r="Q74" s="1621"/>
      <c r="R74" s="1621"/>
      <c r="S74" s="1621"/>
      <c r="T74" s="1621"/>
      <c r="U74" s="1621"/>
      <c r="V74" s="1621"/>
      <c r="W74" s="1621"/>
      <c r="X74" s="1621"/>
      <c r="Y74" s="1621"/>
      <c r="Z74" s="1621"/>
      <c r="AA74" s="1621"/>
      <c r="AB74" s="1621"/>
      <c r="AC74" s="1621"/>
      <c r="AD74" s="1621"/>
      <c r="AE74" s="1621"/>
      <c r="AF74" s="1621"/>
      <c r="AG74" s="1621"/>
      <c r="AH74" s="1621"/>
      <c r="AI74" s="1621"/>
      <c r="AJ74" s="1621"/>
      <c r="AK74" s="1621"/>
      <c r="AL74" s="1621"/>
      <c r="AM74" s="1621"/>
      <c r="AN74" s="1621"/>
      <c r="AO74" s="1621"/>
      <c r="AP74" s="1621"/>
      <c r="AQ74" s="1621"/>
      <c r="AR74" s="1621"/>
      <c r="AS74" s="1621"/>
      <c r="AT74" s="1621"/>
      <c r="AU74" s="182"/>
      <c r="AV74" s="83"/>
      <c r="AW74" s="83"/>
      <c r="AX74" s="83"/>
      <c r="AY74" s="83"/>
      <c r="AZ74" s="154"/>
      <c r="BA74" s="154"/>
      <c r="BB74" s="154"/>
      <c r="BC74" s="278"/>
      <c r="BD74" s="278"/>
      <c r="BE74" s="278"/>
      <c r="BF74" s="278"/>
      <c r="BG74" s="278"/>
      <c r="BH74" s="382"/>
      <c r="BI74" s="373"/>
      <c r="BJ74" s="373"/>
      <c r="BK74" s="373"/>
      <c r="BL74" s="373"/>
      <c r="BM74" s="373"/>
      <c r="BN74" s="373"/>
      <c r="BO74" s="278"/>
      <c r="BP74" s="145"/>
      <c r="BQ74" s="145"/>
      <c r="BR74" s="145"/>
      <c r="BS74" s="83"/>
      <c r="BT74" s="83"/>
      <c r="BU74" s="83"/>
    </row>
    <row r="75" spans="1:3 47:73" ht="8.25" customHeight="1">
      <c r="A75" s="83"/>
      <c r="B75" s="182"/>
      <c r="C75" s="209"/>
      <c r="AU75" s="182"/>
      <c r="AV75" s="83"/>
      <c r="AW75" s="83"/>
      <c r="AX75" s="83"/>
      <c r="AY75" s="83"/>
      <c r="AZ75" s="154"/>
      <c r="BA75" s="154"/>
      <c r="BB75" s="981"/>
      <c r="BC75" s="278"/>
      <c r="BD75" s="278"/>
      <c r="BE75" s="278"/>
      <c r="BF75" s="154"/>
      <c r="BG75" s="154"/>
      <c r="BH75" s="373"/>
      <c r="BI75" s="373"/>
      <c r="BJ75" s="373"/>
      <c r="BK75" s="373"/>
      <c r="BL75" s="373"/>
      <c r="BM75" s="373"/>
      <c r="BN75" s="373"/>
      <c r="BO75" s="145"/>
      <c r="BP75" s="145"/>
      <c r="BQ75" s="145"/>
      <c r="BR75" s="145"/>
      <c r="BS75" s="83"/>
      <c r="BT75" s="83"/>
      <c r="BU75" s="83"/>
    </row>
    <row r="76" spans="1:3 47:73" ht="3.75" customHeight="1">
      <c r="A76" s="83"/>
      <c r="B76" s="182"/>
      <c r="C76" s="209"/>
      <c r="AU76" s="182"/>
      <c r="AV76" s="83"/>
      <c r="AW76" s="83"/>
      <c r="AX76" s="83"/>
      <c r="AY76" s="83"/>
      <c r="AZ76" s="154"/>
      <c r="BA76" s="154"/>
      <c r="BB76" s="278"/>
      <c r="BC76" s="278"/>
      <c r="BD76" s="278"/>
      <c r="BE76" s="278"/>
      <c r="BF76" s="154"/>
      <c r="BG76" s="154"/>
      <c r="BH76" s="373"/>
      <c r="BI76" s="373"/>
      <c r="BJ76" s="373"/>
      <c r="BK76" s="373"/>
      <c r="BL76" s="373"/>
      <c r="BM76" s="373"/>
      <c r="BN76" s="373"/>
      <c r="BO76" s="373"/>
      <c r="BP76" s="373"/>
      <c r="BQ76" s="373"/>
      <c r="BR76" s="145"/>
      <c r="BS76" s="83"/>
      <c r="BT76" s="83"/>
      <c r="BU76" s="83"/>
    </row>
    <row r="77" spans="1:73" ht="4.5" customHeight="1">
      <c r="A77" s="83"/>
      <c r="B77" s="182"/>
      <c r="C77" s="290"/>
      <c r="D77" s="290"/>
      <c r="E77" s="291"/>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291"/>
      <c r="AG77" s="291"/>
      <c r="AH77" s="291"/>
      <c r="AI77" s="291"/>
      <c r="AJ77" s="291"/>
      <c r="AK77" s="291"/>
      <c r="AL77" s="291"/>
      <c r="AM77" s="291"/>
      <c r="AN77" s="291"/>
      <c r="AO77" s="291"/>
      <c r="AP77" s="291"/>
      <c r="AQ77" s="291"/>
      <c r="AR77" s="291"/>
      <c r="AS77" s="291"/>
      <c r="AT77" s="291"/>
      <c r="AU77" s="182"/>
      <c r="AV77" s="83"/>
      <c r="AW77" s="83"/>
      <c r="AX77" s="83"/>
      <c r="AY77" s="83"/>
      <c r="AZ77" s="154"/>
      <c r="BA77" s="154"/>
      <c r="BB77" s="921"/>
      <c r="BC77" s="921"/>
      <c r="BD77" s="921"/>
      <c r="BE77" s="921"/>
      <c r="BF77" s="982"/>
      <c r="BG77" s="982"/>
      <c r="BH77" s="402"/>
      <c r="BI77" s="402"/>
      <c r="BJ77" s="402"/>
      <c r="BK77" s="402"/>
      <c r="BL77" s="402"/>
      <c r="BM77" s="402"/>
      <c r="BN77" s="402"/>
      <c r="BO77" s="402"/>
      <c r="BP77" s="402"/>
      <c r="BQ77" s="402"/>
      <c r="BR77" s="145"/>
      <c r="BS77" s="83"/>
      <c r="BT77" s="83"/>
      <c r="BU77" s="83"/>
    </row>
    <row r="78" spans="1:73" ht="9.95" customHeight="1">
      <c r="A78" s="83"/>
      <c r="B78" s="182"/>
      <c r="C78" s="1526" t="s">
        <v>81</v>
      </c>
      <c r="D78" s="1526"/>
      <c r="E78" s="1526"/>
      <c r="F78" s="1526"/>
      <c r="G78" s="1526"/>
      <c r="H78" s="1526"/>
      <c r="I78" s="1526"/>
      <c r="J78" s="293"/>
      <c r="K78" s="294"/>
      <c r="L78" s="294"/>
      <c r="M78" s="209"/>
      <c r="N78" s="209"/>
      <c r="O78" s="295" t="str">
        <f>BC78</f>
        <v>Analyse de l'emplac. logements: Rue du Temple 1, 1510 Moudon</v>
      </c>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11" t="str">
        <f>BQ78</f>
        <v>1er trimestre 2024</v>
      </c>
      <c r="AU78" s="209"/>
      <c r="AV78" s="83"/>
      <c r="AW78" s="83"/>
      <c r="AX78" s="83"/>
      <c r="AY78" s="83"/>
      <c r="AZ78" s="154"/>
      <c r="BA78" s="154"/>
      <c r="BB78" s="720" t="s">
        <v>84</v>
      </c>
      <c r="BC78" s="720" t="s">
        <v>264</v>
      </c>
      <c r="BD78" s="920"/>
      <c r="BE78" s="920"/>
      <c r="BF78" s="154"/>
      <c r="BG78" s="154"/>
      <c r="BH78" s="373"/>
      <c r="BI78" s="373"/>
      <c r="BJ78" s="373"/>
      <c r="BK78" s="373"/>
      <c r="BL78" s="373"/>
      <c r="BM78" s="373"/>
      <c r="BN78" s="373"/>
      <c r="BO78" s="145"/>
      <c r="BP78" s="145"/>
      <c r="BQ78" s="939" t="s">
        <v>265</v>
      </c>
      <c r="BR78" s="145"/>
      <c r="BS78" s="83"/>
      <c r="BT78" s="83"/>
      <c r="BU78" s="83"/>
    </row>
    <row r="79" spans="1:73" ht="9.95" customHeight="1">
      <c r="A79" s="83"/>
      <c r="B79" s="182"/>
      <c r="C79" s="269" t="s">
        <v>82</v>
      </c>
      <c r="D79" s="269"/>
      <c r="E79" s="295"/>
      <c r="F79" s="295"/>
      <c r="G79" s="295"/>
      <c r="H79" s="295"/>
      <c r="I79" s="295"/>
      <c r="J79" s="295"/>
      <c r="K79" s="294"/>
      <c r="L79" s="294"/>
      <c r="M79" s="294"/>
      <c r="N79" s="294"/>
      <c r="O79" s="294"/>
      <c r="P79" s="294"/>
      <c r="Q79" s="294"/>
      <c r="R79" s="294"/>
      <c r="S79" s="294"/>
      <c r="T79" s="294"/>
      <c r="U79" s="294"/>
      <c r="V79" s="294"/>
      <c r="W79" s="294"/>
      <c r="X79" s="294"/>
      <c r="Y79" s="294"/>
      <c r="Z79" s="294"/>
      <c r="AA79" s="294"/>
      <c r="AB79" s="294"/>
      <c r="AC79" s="294"/>
      <c r="AD79" s="294"/>
      <c r="AE79" s="294"/>
      <c r="AF79" s="294"/>
      <c r="AG79" s="294"/>
      <c r="AH79" s="294"/>
      <c r="AI79" s="294"/>
      <c r="AJ79" s="294"/>
      <c r="AK79" s="294"/>
      <c r="AL79" s="294"/>
      <c r="AM79" s="294"/>
      <c r="AN79" s="294"/>
      <c r="AO79" s="294"/>
      <c r="AP79" s="294"/>
      <c r="AQ79" s="294"/>
      <c r="AR79" s="294"/>
      <c r="AS79" s="294"/>
      <c r="AT79" s="211" t="str">
        <f>BQ79</f>
        <v>Page 8 / 8</v>
      </c>
      <c r="AU79" s="182"/>
      <c r="AV79" s="83"/>
      <c r="AW79" s="83"/>
      <c r="AX79" s="83"/>
      <c r="AY79" s="83"/>
      <c r="AZ79" s="154"/>
      <c r="BA79" s="154"/>
      <c r="BB79" s="720" t="s">
        <v>82</v>
      </c>
      <c r="BC79" s="920"/>
      <c r="BD79" s="145"/>
      <c r="BE79" s="145"/>
      <c r="BF79" s="145"/>
      <c r="BG79" s="145"/>
      <c r="BH79" s="375"/>
      <c r="BI79" s="375"/>
      <c r="BJ79" s="375"/>
      <c r="BK79" s="375"/>
      <c r="BL79" s="375"/>
      <c r="BM79" s="375"/>
      <c r="BN79" s="373"/>
      <c r="BO79" s="145"/>
      <c r="BP79" s="145"/>
      <c r="BQ79" s="939" t="s">
        <v>334</v>
      </c>
      <c r="BR79" s="145"/>
      <c r="BS79" s="83"/>
      <c r="BT79" s="83"/>
      <c r="BU79" s="83"/>
    </row>
    <row r="80" spans="1:73" ht="8.1" customHeight="1">
      <c r="A80" s="83"/>
      <c r="B80" s="182"/>
      <c r="C80" s="208"/>
      <c r="D80" s="208"/>
      <c r="E80" s="208"/>
      <c r="F80" s="208"/>
      <c r="G80" s="208"/>
      <c r="H80" s="208"/>
      <c r="I80" s="208"/>
      <c r="J80" s="208"/>
      <c r="K80" s="294"/>
      <c r="L80" s="294"/>
      <c r="M80" s="294"/>
      <c r="N80" s="294"/>
      <c r="O80" s="294"/>
      <c r="P80" s="294"/>
      <c r="Q80" s="294"/>
      <c r="R80" s="294"/>
      <c r="S80" s="294"/>
      <c r="T80" s="294"/>
      <c r="U80" s="294"/>
      <c r="V80" s="294"/>
      <c r="W80" s="294"/>
      <c r="X80" s="294"/>
      <c r="Y80" s="294"/>
      <c r="Z80" s="294"/>
      <c r="AA80" s="294"/>
      <c r="AB80" s="294"/>
      <c r="AC80" s="294"/>
      <c r="AD80" s="294"/>
      <c r="AE80" s="294"/>
      <c r="AF80" s="294"/>
      <c r="AG80" s="294"/>
      <c r="AH80" s="294"/>
      <c r="AI80" s="294"/>
      <c r="AJ80" s="294"/>
      <c r="AK80" s="294"/>
      <c r="AL80" s="294"/>
      <c r="AM80" s="294"/>
      <c r="AN80" s="294"/>
      <c r="AO80" s="294"/>
      <c r="AP80" s="294"/>
      <c r="AQ80" s="294"/>
      <c r="AR80" s="294"/>
      <c r="AS80" s="294"/>
      <c r="AT80" s="294"/>
      <c r="AU80" s="182"/>
      <c r="AV80" s="83"/>
      <c r="AW80" s="83"/>
      <c r="AX80" s="83"/>
      <c r="AY80" s="83"/>
      <c r="AZ80" s="154"/>
      <c r="BA80" s="154"/>
      <c r="BB80" s="145"/>
      <c r="BC80" s="145"/>
      <c r="BD80" s="920"/>
      <c r="BE80" s="920"/>
      <c r="BF80" s="154"/>
      <c r="BG80" s="154"/>
      <c r="BH80" s="373"/>
      <c r="BI80" s="373"/>
      <c r="BJ80" s="373"/>
      <c r="BK80" s="373"/>
      <c r="BL80" s="373"/>
      <c r="BM80" s="373"/>
      <c r="BN80" s="373"/>
      <c r="BO80" s="145"/>
      <c r="BP80" s="145"/>
      <c r="BQ80" s="154"/>
      <c r="BR80" s="145"/>
      <c r="BS80" s="83"/>
      <c r="BT80" s="83"/>
      <c r="BU80" s="83"/>
    </row>
    <row r="81" spans="1:73" ht="14.25">
      <c r="A81" s="83"/>
      <c r="B81" s="83"/>
      <c r="C81" s="83"/>
      <c r="D81" s="83"/>
      <c r="E81" s="83"/>
      <c r="F81" s="83"/>
      <c r="G81" s="83"/>
      <c r="H81" s="83"/>
      <c r="I81" s="83"/>
      <c r="J81" s="83"/>
      <c r="K81" s="83"/>
      <c r="L81" s="83"/>
      <c r="M81" s="83"/>
      <c r="N81" s="83"/>
      <c r="O81" s="83"/>
      <c r="P81" s="83"/>
      <c r="Q81" s="83"/>
      <c r="R81" s="83"/>
      <c r="S81" s="83"/>
      <c r="T81" s="83"/>
      <c r="U81" s="83"/>
      <c r="V81" s="640"/>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301" t="s">
        <v>23</v>
      </c>
      <c r="BA81" s="83"/>
      <c r="BB81" s="83"/>
      <c r="BC81" s="83"/>
      <c r="BD81" s="83"/>
      <c r="BE81" s="83"/>
      <c r="BF81" s="83"/>
      <c r="BG81" s="83"/>
      <c r="BH81" s="281"/>
      <c r="BI81" s="281"/>
      <c r="BJ81" s="281"/>
      <c r="BK81" s="281"/>
      <c r="BL81" s="281"/>
      <c r="BM81" s="281"/>
      <c r="BN81" s="281"/>
      <c r="BO81" s="83"/>
      <c r="BP81" s="83"/>
      <c r="BQ81" s="83"/>
      <c r="BR81" s="83"/>
      <c r="BS81" s="83"/>
      <c r="BT81" s="83"/>
      <c r="BU81" s="83"/>
    </row>
    <row r="82" spans="1:73" ht="14.25">
      <c r="A82" s="83"/>
      <c r="B82" s="83"/>
      <c r="C82" s="83"/>
      <c r="D82" s="83"/>
      <c r="E82" s="83"/>
      <c r="F82" s="83"/>
      <c r="G82" s="83"/>
      <c r="H82" s="83"/>
      <c r="I82" s="83"/>
      <c r="J82" s="83"/>
      <c r="K82" s="83"/>
      <c r="L82" s="83"/>
      <c r="M82" s="83"/>
      <c r="N82" s="83"/>
      <c r="O82" s="83"/>
      <c r="P82" s="83"/>
      <c r="Q82" s="83"/>
      <c r="R82" s="83"/>
      <c r="S82" s="83"/>
      <c r="T82" s="83"/>
      <c r="U82" s="83"/>
      <c r="V82" s="640"/>
      <c r="W82" s="83"/>
      <c r="X82" s="83"/>
      <c r="Y82" s="83"/>
      <c r="Z82" s="83"/>
      <c r="AA82" s="83"/>
      <c r="AB82" s="83"/>
      <c r="AC82" s="83"/>
      <c r="AD82" s="83"/>
      <c r="AE82" s="83"/>
      <c r="AF82" s="83"/>
      <c r="AG82" s="83"/>
      <c r="AH82" s="83"/>
      <c r="AI82" s="83"/>
      <c r="AJ82" s="83"/>
      <c r="AK82" s="83"/>
      <c r="AL82" s="83"/>
      <c r="AM82" s="83"/>
      <c r="AN82" s="83"/>
      <c r="AO82" s="83"/>
      <c r="AP82" s="83"/>
      <c r="AQ82" s="83"/>
      <c r="AR82" s="83"/>
      <c r="AS82" s="83"/>
      <c r="AT82" s="83"/>
      <c r="AU82" s="83"/>
      <c r="AV82" s="83"/>
      <c r="AW82" s="83"/>
      <c r="AX82" s="83"/>
      <c r="AY82" s="83"/>
      <c r="AZ82" s="301"/>
      <c r="BA82" s="83"/>
      <c r="BB82" s="83"/>
      <c r="BC82" s="83"/>
      <c r="BD82" s="83"/>
      <c r="BE82" s="83"/>
      <c r="BF82" s="83"/>
      <c r="BG82" s="83"/>
      <c r="BH82" s="281"/>
      <c r="BI82" s="281"/>
      <c r="BJ82" s="281"/>
      <c r="BK82" s="281"/>
      <c r="BL82" s="281"/>
      <c r="BM82" s="281"/>
      <c r="BN82" s="281"/>
      <c r="BO82" s="83"/>
      <c r="BP82" s="83"/>
      <c r="BQ82" s="83"/>
      <c r="BR82" s="83"/>
      <c r="BS82" s="83"/>
      <c r="BT82" s="83"/>
      <c r="BU82" s="83"/>
    </row>
    <row r="83" spans="52:70" ht="14.25">
      <c r="AZ83" s="178"/>
      <c r="BA83" s="178"/>
      <c r="BB83" s="178"/>
      <c r="BC83" s="178"/>
      <c r="BD83" s="178"/>
      <c r="BE83" s="178"/>
      <c r="BF83" s="178"/>
      <c r="BG83" s="178"/>
      <c r="BH83" s="178"/>
      <c r="BI83" s="178"/>
      <c r="BJ83" s="178"/>
      <c r="BK83" s="178"/>
      <c r="BL83" s="178"/>
      <c r="BM83" s="178"/>
      <c r="BN83" s="178"/>
      <c r="BO83" s="178"/>
      <c r="BP83" s="178"/>
      <c r="BQ83" s="178"/>
      <c r="BR83" s="178"/>
    </row>
    <row r="84" spans="52:70" ht="14.25">
      <c r="AZ84" s="178"/>
      <c r="BA84" s="178"/>
      <c r="BB84" s="178"/>
      <c r="BC84" s="178"/>
      <c r="BD84" s="178"/>
      <c r="BE84" s="178"/>
      <c r="BF84" s="178"/>
      <c r="BG84" s="178"/>
      <c r="BH84" s="178"/>
      <c r="BI84" s="178"/>
      <c r="BJ84" s="178"/>
      <c r="BK84" s="178"/>
      <c r="BL84" s="178"/>
      <c r="BM84" s="178"/>
      <c r="BN84" s="178"/>
      <c r="BO84" s="178"/>
      <c r="BP84" s="178"/>
      <c r="BQ84" s="178"/>
      <c r="BR84" s="178"/>
    </row>
    <row r="85" spans="52:70" ht="14.25">
      <c r="AZ85" s="178"/>
      <c r="BA85" s="178"/>
      <c r="BB85" s="178"/>
      <c r="BC85" s="178"/>
      <c r="BD85" s="178"/>
      <c r="BE85" s="178"/>
      <c r="BF85" s="178"/>
      <c r="BG85" s="178"/>
      <c r="BH85" s="178"/>
      <c r="BI85" s="178"/>
      <c r="BJ85" s="178"/>
      <c r="BK85" s="178"/>
      <c r="BL85" s="178"/>
      <c r="BM85" s="178"/>
      <c r="BN85" s="178"/>
      <c r="BO85" s="178"/>
      <c r="BP85" s="178"/>
      <c r="BQ85" s="178"/>
      <c r="BR85" s="178"/>
    </row>
    <row r="86" spans="52:70" ht="14.25">
      <c r="AZ86" s="178"/>
      <c r="BA86" s="178"/>
      <c r="BB86" s="178"/>
      <c r="BC86" s="178"/>
      <c r="BD86" s="178"/>
      <c r="BE86" s="178"/>
      <c r="BF86" s="178"/>
      <c r="BG86" s="178"/>
      <c r="BH86" s="178"/>
      <c r="BI86" s="178"/>
      <c r="BJ86" s="178"/>
      <c r="BK86" s="178"/>
      <c r="BL86" s="178"/>
      <c r="BM86" s="178"/>
      <c r="BN86" s="178"/>
      <c r="BO86" s="178"/>
      <c r="BP86" s="178"/>
      <c r="BQ86" s="178"/>
      <c r="BR86" s="178"/>
    </row>
    <row r="87" spans="52:70" ht="14.25">
      <c r="AZ87" s="178"/>
      <c r="BA87" s="178"/>
      <c r="BB87" s="178"/>
      <c r="BC87" s="178"/>
      <c r="BD87" s="178"/>
      <c r="BE87" s="178"/>
      <c r="BF87" s="178"/>
      <c r="BG87" s="178"/>
      <c r="BH87" s="178"/>
      <c r="BI87" s="178"/>
      <c r="BJ87" s="178"/>
      <c r="BK87" s="178"/>
      <c r="BL87" s="178"/>
      <c r="BM87" s="178"/>
      <c r="BN87" s="178"/>
      <c r="BO87" s="178"/>
      <c r="BP87" s="178"/>
      <c r="BQ87" s="178"/>
      <c r="BR87" s="178"/>
    </row>
    <row r="88" spans="52:70" ht="14.25">
      <c r="AZ88" s="178"/>
      <c r="BA88" s="178"/>
      <c r="BB88" s="178"/>
      <c r="BC88" s="178"/>
      <c r="BD88" s="178"/>
      <c r="BE88" s="178"/>
      <c r="BF88" s="178"/>
      <c r="BG88" s="178"/>
      <c r="BH88" s="178"/>
      <c r="BI88" s="178"/>
      <c r="BJ88" s="178"/>
      <c r="BK88" s="178"/>
      <c r="BL88" s="178"/>
      <c r="BM88" s="178"/>
      <c r="BN88" s="178"/>
      <c r="BO88" s="178"/>
      <c r="BP88" s="178"/>
      <c r="BQ88" s="178"/>
      <c r="BR88" s="178"/>
    </row>
    <row r="89" spans="52:70" ht="14.25">
      <c r="AZ89" s="178"/>
      <c r="BA89" s="178"/>
      <c r="BB89" s="178"/>
      <c r="BC89" s="178"/>
      <c r="BD89" s="178"/>
      <c r="BE89" s="178"/>
      <c r="BF89" s="178"/>
      <c r="BG89" s="178"/>
      <c r="BH89" s="178"/>
      <c r="BI89" s="178"/>
      <c r="BJ89" s="178"/>
      <c r="BK89" s="178"/>
      <c r="BL89" s="178"/>
      <c r="BM89" s="178"/>
      <c r="BN89" s="178"/>
      <c r="BO89" s="178"/>
      <c r="BP89" s="178"/>
      <c r="BQ89" s="178"/>
      <c r="BR89" s="178"/>
    </row>
    <row r="90" spans="52:70" ht="14.25">
      <c r="AZ90" s="178"/>
      <c r="BA90" s="178"/>
      <c r="BB90" s="178"/>
      <c r="BC90" s="178"/>
      <c r="BD90" s="178"/>
      <c r="BE90" s="178"/>
      <c r="BF90" s="178"/>
      <c r="BG90" s="178"/>
      <c r="BH90" s="178"/>
      <c r="BI90" s="178"/>
      <c r="BJ90" s="178"/>
      <c r="BK90" s="178"/>
      <c r="BL90" s="178"/>
      <c r="BM90" s="178"/>
      <c r="BN90" s="178"/>
      <c r="BO90" s="178"/>
      <c r="BP90" s="178"/>
      <c r="BQ90" s="178"/>
      <c r="BR90" s="178"/>
    </row>
    <row r="91" spans="52:70" ht="14.25">
      <c r="AZ91" s="178"/>
      <c r="BA91" s="178"/>
      <c r="BB91" s="178"/>
      <c r="BC91" s="178"/>
      <c r="BD91" s="178"/>
      <c r="BE91" s="178"/>
      <c r="BF91" s="178"/>
      <c r="BG91" s="178"/>
      <c r="BH91" s="178"/>
      <c r="BI91" s="178"/>
      <c r="BJ91" s="178"/>
      <c r="BK91" s="178"/>
      <c r="BL91" s="178"/>
      <c r="BM91" s="178"/>
      <c r="BN91" s="178"/>
      <c r="BO91" s="178"/>
      <c r="BP91" s="178"/>
      <c r="BQ91" s="178"/>
      <c r="BR91" s="178"/>
    </row>
    <row r="92" spans="52:70" ht="14.25">
      <c r="AZ92" s="178"/>
      <c r="BA92" s="178"/>
      <c r="BB92" s="178"/>
      <c r="BC92" s="178"/>
      <c r="BD92" s="178"/>
      <c r="BE92" s="178"/>
      <c r="BF92" s="178"/>
      <c r="BG92" s="178"/>
      <c r="BH92" s="178"/>
      <c r="BI92" s="178"/>
      <c r="BJ92" s="178"/>
      <c r="BK92" s="178"/>
      <c r="BL92" s="178"/>
      <c r="BM92" s="178"/>
      <c r="BN92" s="178"/>
      <c r="BO92" s="178"/>
      <c r="BP92" s="178"/>
      <c r="BQ92" s="178"/>
      <c r="BR92" s="178"/>
    </row>
    <row r="93" spans="52:70" ht="14.25">
      <c r="AZ93" s="178"/>
      <c r="BA93" s="178"/>
      <c r="BB93" s="178"/>
      <c r="BC93" s="178"/>
      <c r="BD93" s="178"/>
      <c r="BE93" s="178"/>
      <c r="BF93" s="178"/>
      <c r="BG93" s="178"/>
      <c r="BH93" s="178"/>
      <c r="BI93" s="178"/>
      <c r="BJ93" s="178"/>
      <c r="BK93" s="178"/>
      <c r="BL93" s="178"/>
      <c r="BM93" s="178"/>
      <c r="BN93" s="178"/>
      <c r="BO93" s="178"/>
      <c r="BP93" s="178"/>
      <c r="BQ93" s="178"/>
      <c r="BR93" s="178"/>
    </row>
    <row r="94" spans="52:70" ht="14.25">
      <c r="AZ94" s="178"/>
      <c r="BA94" s="178"/>
      <c r="BB94" s="178"/>
      <c r="BC94" s="178"/>
      <c r="BD94" s="178"/>
      <c r="BE94" s="178"/>
      <c r="BF94" s="178"/>
      <c r="BG94" s="178"/>
      <c r="BH94" s="178"/>
      <c r="BI94" s="178"/>
      <c r="BJ94" s="178"/>
      <c r="BK94" s="178"/>
      <c r="BL94" s="178"/>
      <c r="BM94" s="178"/>
      <c r="BN94" s="178"/>
      <c r="BO94" s="178"/>
      <c r="BP94" s="178"/>
      <c r="BQ94" s="178"/>
      <c r="BR94" s="178"/>
    </row>
    <row r="95" spans="52:70" ht="14.25">
      <c r="AZ95" s="178"/>
      <c r="BA95" s="178"/>
      <c r="BB95" s="178"/>
      <c r="BC95" s="178"/>
      <c r="BD95" s="178"/>
      <c r="BE95" s="178"/>
      <c r="BF95" s="178"/>
      <c r="BG95" s="178"/>
      <c r="BH95" s="178"/>
      <c r="BI95" s="178"/>
      <c r="BJ95" s="178"/>
      <c r="BK95" s="178"/>
      <c r="BL95" s="178"/>
      <c r="BM95" s="178"/>
      <c r="BN95" s="178"/>
      <c r="BO95" s="178"/>
      <c r="BP95" s="178"/>
      <c r="BQ95" s="178"/>
      <c r="BR95" s="178"/>
    </row>
    <row r="96" spans="52:70" ht="14.25">
      <c r="AZ96" s="178"/>
      <c r="BA96" s="178"/>
      <c r="BB96" s="178"/>
      <c r="BC96" s="178"/>
      <c r="BD96" s="178"/>
      <c r="BE96" s="178"/>
      <c r="BF96" s="178"/>
      <c r="BG96" s="178"/>
      <c r="BH96" s="178"/>
      <c r="BI96" s="178"/>
      <c r="BJ96" s="178"/>
      <c r="BK96" s="178"/>
      <c r="BL96" s="178"/>
      <c r="BM96" s="178"/>
      <c r="BN96" s="178"/>
      <c r="BO96" s="178"/>
      <c r="BP96" s="178"/>
      <c r="BQ96" s="178"/>
      <c r="BR96" s="178"/>
    </row>
    <row r="97" spans="52:70" ht="14.25">
      <c r="AZ97" s="178"/>
      <c r="BA97" s="178"/>
      <c r="BB97" s="178"/>
      <c r="BC97" s="178"/>
      <c r="BD97" s="178"/>
      <c r="BE97" s="178"/>
      <c r="BF97" s="178"/>
      <c r="BG97" s="178"/>
      <c r="BH97" s="178"/>
      <c r="BI97" s="178"/>
      <c r="BJ97" s="178"/>
      <c r="BK97" s="178"/>
      <c r="BL97" s="178"/>
      <c r="BM97" s="178"/>
      <c r="BN97" s="178"/>
      <c r="BO97" s="178"/>
      <c r="BP97" s="178"/>
      <c r="BQ97" s="178"/>
      <c r="BR97" s="178"/>
    </row>
    <row r="98" spans="52:70" ht="14.25">
      <c r="AZ98" s="178"/>
      <c r="BA98" s="178"/>
      <c r="BB98" s="178"/>
      <c r="BC98" s="178"/>
      <c r="BD98" s="178"/>
      <c r="BE98" s="178"/>
      <c r="BF98" s="178"/>
      <c r="BG98" s="178"/>
      <c r="BH98" s="178"/>
      <c r="BI98" s="178"/>
      <c r="BJ98" s="178"/>
      <c r="BK98" s="178"/>
      <c r="BL98" s="178"/>
      <c r="BM98" s="178"/>
      <c r="BN98" s="178"/>
      <c r="BO98" s="178"/>
      <c r="BP98" s="178"/>
      <c r="BQ98" s="178"/>
      <c r="BR98" s="178"/>
    </row>
    <row r="99" spans="52:70" ht="14.25">
      <c r="AZ99" s="178"/>
      <c r="BA99" s="178"/>
      <c r="BB99" s="178"/>
      <c r="BC99" s="178"/>
      <c r="BD99" s="178"/>
      <c r="BE99" s="178"/>
      <c r="BF99" s="178"/>
      <c r="BG99" s="178"/>
      <c r="BH99" s="178"/>
      <c r="BI99" s="178"/>
      <c r="BJ99" s="178"/>
      <c r="BK99" s="178"/>
      <c r="BL99" s="178"/>
      <c r="BM99" s="178"/>
      <c r="BN99" s="178"/>
      <c r="BO99" s="178"/>
      <c r="BP99" s="178"/>
      <c r="BQ99" s="178"/>
      <c r="BR99" s="178"/>
    </row>
    <row r="100" spans="52:70" ht="14.25">
      <c r="AZ100" s="178"/>
      <c r="BA100" s="178"/>
      <c r="BB100" s="178"/>
      <c r="BC100" s="178"/>
      <c r="BD100" s="178"/>
      <c r="BE100" s="178"/>
      <c r="BF100" s="178"/>
      <c r="BG100" s="178"/>
      <c r="BH100" s="178"/>
      <c r="BI100" s="178"/>
      <c r="BJ100" s="178"/>
      <c r="BK100" s="178"/>
      <c r="BL100" s="178"/>
      <c r="BM100" s="178"/>
      <c r="BN100" s="178"/>
      <c r="BO100" s="178"/>
      <c r="BP100" s="178"/>
      <c r="BQ100" s="178"/>
      <c r="BR100" s="178"/>
    </row>
    <row r="101" spans="52:70" ht="14.25">
      <c r="AZ101" s="178"/>
      <c r="BA101" s="178"/>
      <c r="BB101" s="178"/>
      <c r="BC101" s="178"/>
      <c r="BD101" s="178"/>
      <c r="BE101" s="178"/>
      <c r="BF101" s="178"/>
      <c r="BG101" s="178"/>
      <c r="BH101" s="178"/>
      <c r="BI101" s="178"/>
      <c r="BJ101" s="178"/>
      <c r="BK101" s="178"/>
      <c r="BL101" s="178"/>
      <c r="BM101" s="178"/>
      <c r="BN101" s="178"/>
      <c r="BO101" s="178"/>
      <c r="BP101" s="178"/>
      <c r="BQ101" s="178"/>
      <c r="BR101" s="178"/>
    </row>
    <row r="102" spans="52:70" ht="14.25">
      <c r="AZ102" s="178"/>
      <c r="BA102" s="178"/>
      <c r="BB102" s="178"/>
      <c r="BC102" s="178"/>
      <c r="BD102" s="178"/>
      <c r="BE102" s="178"/>
      <c r="BF102" s="178"/>
      <c r="BG102" s="178"/>
      <c r="BH102" s="178"/>
      <c r="BI102" s="178"/>
      <c r="BJ102" s="178"/>
      <c r="BK102" s="178"/>
      <c r="BL102" s="178"/>
      <c r="BM102" s="178"/>
      <c r="BN102" s="178"/>
      <c r="BO102" s="178"/>
      <c r="BP102" s="178"/>
      <c r="BQ102" s="178"/>
      <c r="BR102" s="178"/>
    </row>
    <row r="103" spans="52:70" ht="14.25">
      <c r="AZ103" s="178"/>
      <c r="BA103" s="178"/>
      <c r="BB103" s="178"/>
      <c r="BC103" s="178"/>
      <c r="BD103" s="178"/>
      <c r="BE103" s="178"/>
      <c r="BF103" s="178"/>
      <c r="BG103" s="178"/>
      <c r="BH103" s="178"/>
      <c r="BI103" s="178"/>
      <c r="BJ103" s="178"/>
      <c r="BK103" s="178"/>
      <c r="BL103" s="178"/>
      <c r="BM103" s="178"/>
      <c r="BN103" s="178"/>
      <c r="BO103" s="178"/>
      <c r="BP103" s="178"/>
      <c r="BQ103" s="178"/>
      <c r="BR103" s="178"/>
    </row>
    <row r="104" spans="52:70" ht="14.25">
      <c r="AZ104" s="178"/>
      <c r="BA104" s="178"/>
      <c r="BB104" s="178"/>
      <c r="BC104" s="178"/>
      <c r="BD104" s="178"/>
      <c r="BE104" s="178"/>
      <c r="BF104" s="178"/>
      <c r="BG104" s="178"/>
      <c r="BH104" s="178"/>
      <c r="BI104" s="178"/>
      <c r="BJ104" s="178"/>
      <c r="BK104" s="178"/>
      <c r="BL104" s="178"/>
      <c r="BM104" s="178"/>
      <c r="BN104" s="178"/>
      <c r="BO104" s="178"/>
      <c r="BP104" s="178"/>
      <c r="BQ104" s="178"/>
      <c r="BR104" s="178"/>
    </row>
    <row r="105" spans="52:70" ht="14.25">
      <c r="AZ105" s="178"/>
      <c r="BA105" s="178"/>
      <c r="BB105" s="178"/>
      <c r="BC105" s="178"/>
      <c r="BD105" s="178"/>
      <c r="BE105" s="178"/>
      <c r="BF105" s="178"/>
      <c r="BG105" s="178"/>
      <c r="BH105" s="178"/>
      <c r="BI105" s="178"/>
      <c r="BJ105" s="178"/>
      <c r="BK105" s="178"/>
      <c r="BL105" s="178"/>
      <c r="BM105" s="178"/>
      <c r="BN105" s="178"/>
      <c r="BO105" s="178"/>
      <c r="BP105" s="178"/>
      <c r="BQ105" s="178"/>
      <c r="BR105" s="178"/>
    </row>
    <row r="106" spans="52:70" ht="14.25">
      <c r="AZ106" s="178"/>
      <c r="BA106" s="178"/>
      <c r="BB106" s="178"/>
      <c r="BC106" s="178"/>
      <c r="BD106" s="178"/>
      <c r="BE106" s="178"/>
      <c r="BF106" s="178"/>
      <c r="BG106" s="178"/>
      <c r="BH106" s="178"/>
      <c r="BI106" s="178"/>
      <c r="BJ106" s="178"/>
      <c r="BK106" s="178"/>
      <c r="BL106" s="178"/>
      <c r="BM106" s="178"/>
      <c r="BN106" s="178"/>
      <c r="BO106" s="178"/>
      <c r="BP106" s="178"/>
      <c r="BQ106" s="178"/>
      <c r="BR106" s="178"/>
    </row>
    <row r="107" spans="52:70" ht="14.25">
      <c r="AZ107" s="178"/>
      <c r="BA107" s="178"/>
      <c r="BB107" s="178"/>
      <c r="BC107" s="178"/>
      <c r="BD107" s="178"/>
      <c r="BE107" s="178"/>
      <c r="BF107" s="178"/>
      <c r="BG107" s="178"/>
      <c r="BH107" s="178"/>
      <c r="BI107" s="178"/>
      <c r="BJ107" s="178"/>
      <c r="BK107" s="178"/>
      <c r="BL107" s="178"/>
      <c r="BM107" s="178"/>
      <c r="BN107" s="178"/>
      <c r="BO107" s="178"/>
      <c r="BP107" s="178"/>
      <c r="BQ107" s="178"/>
      <c r="BR107" s="178"/>
    </row>
    <row r="108" spans="52:70" ht="14.25">
      <c r="AZ108" s="178"/>
      <c r="BA108" s="178"/>
      <c r="BB108" s="178"/>
      <c r="BC108" s="178"/>
      <c r="BD108" s="178"/>
      <c r="BE108" s="178"/>
      <c r="BF108" s="178"/>
      <c r="BG108" s="178"/>
      <c r="BH108" s="178"/>
      <c r="BI108" s="178"/>
      <c r="BJ108" s="178"/>
      <c r="BK108" s="178"/>
      <c r="BL108" s="178"/>
      <c r="BM108" s="178"/>
      <c r="BN108" s="178"/>
      <c r="BO108" s="178"/>
      <c r="BP108" s="178"/>
      <c r="BQ108" s="178"/>
      <c r="BR108" s="178"/>
    </row>
    <row r="109" spans="52:70" ht="14.25">
      <c r="AZ109" s="178"/>
      <c r="BA109" s="178"/>
      <c r="BB109" s="178"/>
      <c r="BC109" s="178"/>
      <c r="BD109" s="178"/>
      <c r="BE109" s="178"/>
      <c r="BF109" s="178"/>
      <c r="BG109" s="178"/>
      <c r="BH109" s="178"/>
      <c r="BI109" s="178"/>
      <c r="BJ109" s="178"/>
      <c r="BK109" s="178"/>
      <c r="BL109" s="178"/>
      <c r="BM109" s="178"/>
      <c r="BN109" s="178"/>
      <c r="BO109" s="178"/>
      <c r="BP109" s="178"/>
      <c r="BQ109" s="178"/>
      <c r="BR109" s="178"/>
    </row>
    <row r="110" spans="52:70" ht="14.25">
      <c r="AZ110" s="178"/>
      <c r="BA110" s="178"/>
      <c r="BB110" s="178"/>
      <c r="BC110" s="178"/>
      <c r="BD110" s="178"/>
      <c r="BE110" s="178"/>
      <c r="BF110" s="178"/>
      <c r="BG110" s="178"/>
      <c r="BH110" s="178"/>
      <c r="BI110" s="178"/>
      <c r="BJ110" s="178"/>
      <c r="BK110" s="178"/>
      <c r="BL110" s="178"/>
      <c r="BM110" s="178"/>
      <c r="BN110" s="178"/>
      <c r="BO110" s="178"/>
      <c r="BP110" s="178"/>
      <c r="BQ110" s="178"/>
      <c r="BR110" s="178"/>
    </row>
    <row r="111" spans="52:70" ht="14.25">
      <c r="AZ111" s="178"/>
      <c r="BA111" s="178"/>
      <c r="BB111" s="178"/>
      <c r="BC111" s="178"/>
      <c r="BD111" s="178"/>
      <c r="BE111" s="178"/>
      <c r="BF111" s="178"/>
      <c r="BG111" s="178"/>
      <c r="BH111" s="178"/>
      <c r="BI111" s="178"/>
      <c r="BJ111" s="178"/>
      <c r="BK111" s="178"/>
      <c r="BL111" s="178"/>
      <c r="BM111" s="178"/>
      <c r="BN111" s="178"/>
      <c r="BO111" s="178"/>
      <c r="BP111" s="178"/>
      <c r="BQ111" s="178"/>
      <c r="BR111" s="178"/>
    </row>
    <row r="112" spans="52:70" ht="14.25">
      <c r="AZ112" s="178"/>
      <c r="BA112" s="178"/>
      <c r="BB112" s="178"/>
      <c r="BC112" s="178"/>
      <c r="BD112" s="178"/>
      <c r="BE112" s="178"/>
      <c r="BF112" s="178"/>
      <c r="BG112" s="178"/>
      <c r="BH112" s="178"/>
      <c r="BI112" s="178"/>
      <c r="BJ112" s="178"/>
      <c r="BK112" s="178"/>
      <c r="BL112" s="178"/>
      <c r="BM112" s="178"/>
      <c r="BN112" s="178"/>
      <c r="BO112" s="178"/>
      <c r="BP112" s="178"/>
      <c r="BQ112" s="178"/>
      <c r="BR112" s="178"/>
    </row>
    <row r="113" spans="52:70" ht="14.25">
      <c r="AZ113" s="178"/>
      <c r="BA113" s="178"/>
      <c r="BB113" s="178"/>
      <c r="BC113" s="178"/>
      <c r="BD113" s="178"/>
      <c r="BE113" s="178"/>
      <c r="BF113" s="178"/>
      <c r="BG113" s="178"/>
      <c r="BH113" s="178"/>
      <c r="BI113" s="178"/>
      <c r="BJ113" s="178"/>
      <c r="BK113" s="178"/>
      <c r="BL113" s="178"/>
      <c r="BM113" s="178"/>
      <c r="BN113" s="178"/>
      <c r="BO113" s="178"/>
      <c r="BP113" s="178"/>
      <c r="BQ113" s="178"/>
      <c r="BR113" s="178"/>
    </row>
    <row r="114" spans="52:70" ht="14.25">
      <c r="AZ114" s="178"/>
      <c r="BA114" s="178"/>
      <c r="BB114" s="178"/>
      <c r="BC114" s="178"/>
      <c r="BD114" s="178"/>
      <c r="BE114" s="178"/>
      <c r="BF114" s="178"/>
      <c r="BG114" s="178"/>
      <c r="BH114" s="178"/>
      <c r="BI114" s="178"/>
      <c r="BJ114" s="178"/>
      <c r="BK114" s="178"/>
      <c r="BL114" s="178"/>
      <c r="BM114" s="178"/>
      <c r="BN114" s="178"/>
      <c r="BO114" s="178"/>
      <c r="BP114" s="178"/>
      <c r="BQ114" s="178"/>
      <c r="BR114" s="178"/>
    </row>
    <row r="115" spans="52:70" ht="14.25">
      <c r="AZ115" s="178"/>
      <c r="BA115" s="178"/>
      <c r="BB115" s="178"/>
      <c r="BC115" s="178"/>
      <c r="BD115" s="178"/>
      <c r="BE115" s="178"/>
      <c r="BF115" s="178"/>
      <c r="BG115" s="178"/>
      <c r="BH115" s="178"/>
      <c r="BI115" s="178"/>
      <c r="BJ115" s="178"/>
      <c r="BK115" s="178"/>
      <c r="BL115" s="178"/>
      <c r="BM115" s="178"/>
      <c r="BN115" s="178"/>
      <c r="BO115" s="178"/>
      <c r="BP115" s="178"/>
      <c r="BQ115" s="178"/>
      <c r="BR115" s="178"/>
    </row>
    <row r="116" spans="52:70" ht="14.25">
      <c r="AZ116" s="178"/>
      <c r="BA116" s="178"/>
      <c r="BB116" s="178"/>
      <c r="BC116" s="178"/>
      <c r="BD116" s="178"/>
      <c r="BE116" s="178"/>
      <c r="BF116" s="178"/>
      <c r="BG116" s="178"/>
      <c r="BH116" s="178"/>
      <c r="BI116" s="178"/>
      <c r="BJ116" s="178"/>
      <c r="BK116" s="178"/>
      <c r="BL116" s="178"/>
      <c r="BM116" s="178"/>
      <c r="BN116" s="178"/>
      <c r="BO116" s="178"/>
      <c r="BP116" s="178"/>
      <c r="BQ116" s="178"/>
      <c r="BR116" s="178"/>
    </row>
    <row r="117" spans="52:70" ht="14.25">
      <c r="AZ117" s="178"/>
      <c r="BA117" s="178"/>
      <c r="BB117" s="178"/>
      <c r="BC117" s="178"/>
      <c r="BD117" s="178"/>
      <c r="BE117" s="178"/>
      <c r="BF117" s="178"/>
      <c r="BG117" s="178"/>
      <c r="BH117" s="178"/>
      <c r="BI117" s="178"/>
      <c r="BJ117" s="178"/>
      <c r="BK117" s="178"/>
      <c r="BL117" s="178"/>
      <c r="BM117" s="178"/>
      <c r="BN117" s="178"/>
      <c r="BO117" s="178"/>
      <c r="BP117" s="178"/>
      <c r="BQ117" s="178"/>
      <c r="BR117" s="178"/>
    </row>
    <row r="118" spans="52:70" ht="14.25">
      <c r="AZ118" s="178"/>
      <c r="BA118" s="178"/>
      <c r="BB118" s="178"/>
      <c r="BC118" s="178"/>
      <c r="BD118" s="178"/>
      <c r="BE118" s="178"/>
      <c r="BF118" s="178"/>
      <c r="BG118" s="178"/>
      <c r="BH118" s="178"/>
      <c r="BI118" s="178"/>
      <c r="BJ118" s="178"/>
      <c r="BK118" s="178"/>
      <c r="BL118" s="178"/>
      <c r="BM118" s="178"/>
      <c r="BN118" s="178"/>
      <c r="BO118" s="178"/>
      <c r="BP118" s="178"/>
      <c r="BQ118" s="178"/>
      <c r="BR118" s="178"/>
    </row>
    <row r="119" spans="52:70" ht="14.25">
      <c r="AZ119" s="178"/>
      <c r="BA119" s="178"/>
      <c r="BB119" s="178"/>
      <c r="BC119" s="178"/>
      <c r="BD119" s="178"/>
      <c r="BE119" s="178"/>
      <c r="BF119" s="178"/>
      <c r="BG119" s="178"/>
      <c r="BH119" s="178"/>
      <c r="BI119" s="178"/>
      <c r="BJ119" s="178"/>
      <c r="BK119" s="178"/>
      <c r="BL119" s="178"/>
      <c r="BM119" s="178"/>
      <c r="BN119" s="178"/>
      <c r="BO119" s="178"/>
      <c r="BP119" s="178"/>
      <c r="BQ119" s="178"/>
      <c r="BR119" s="178"/>
    </row>
    <row r="120" spans="52:70" ht="14.25">
      <c r="AZ120" s="178"/>
      <c r="BA120" s="178"/>
      <c r="BB120" s="178"/>
      <c r="BC120" s="178"/>
      <c r="BD120" s="178"/>
      <c r="BE120" s="178"/>
      <c r="BF120" s="178"/>
      <c r="BG120" s="178"/>
      <c r="BH120" s="178"/>
      <c r="BI120" s="178"/>
      <c r="BJ120" s="178"/>
      <c r="BK120" s="178"/>
      <c r="BL120" s="178"/>
      <c r="BM120" s="178"/>
      <c r="BN120" s="178"/>
      <c r="BO120" s="178"/>
      <c r="BP120" s="178"/>
      <c r="BQ120" s="178"/>
      <c r="BR120" s="178"/>
    </row>
    <row r="121" spans="52:70" ht="14.25">
      <c r="AZ121" s="178"/>
      <c r="BA121" s="178"/>
      <c r="BB121" s="178"/>
      <c r="BC121" s="178"/>
      <c r="BD121" s="178"/>
      <c r="BE121" s="178"/>
      <c r="BF121" s="178"/>
      <c r="BG121" s="178"/>
      <c r="BH121" s="178"/>
      <c r="BI121" s="178"/>
      <c r="BJ121" s="178"/>
      <c r="BK121" s="178"/>
      <c r="BL121" s="178"/>
      <c r="BM121" s="178"/>
      <c r="BN121" s="178"/>
      <c r="BO121" s="178"/>
      <c r="BP121" s="178"/>
      <c r="BQ121" s="178"/>
      <c r="BR121" s="178"/>
    </row>
    <row r="122" spans="52:70" ht="14.25">
      <c r="AZ122" s="178"/>
      <c r="BA122" s="178"/>
      <c r="BB122" s="178"/>
      <c r="BC122" s="178"/>
      <c r="BD122" s="178"/>
      <c r="BE122" s="178"/>
      <c r="BF122" s="178"/>
      <c r="BG122" s="178"/>
      <c r="BH122" s="178"/>
      <c r="BI122" s="178"/>
      <c r="BJ122" s="178"/>
      <c r="BK122" s="178"/>
      <c r="BL122" s="178"/>
      <c r="BM122" s="178"/>
      <c r="BN122" s="178"/>
      <c r="BO122" s="178"/>
      <c r="BP122" s="178"/>
      <c r="BQ122" s="178"/>
      <c r="BR122" s="178"/>
    </row>
    <row r="123" spans="52:70" ht="14.25">
      <c r="AZ123" s="178"/>
      <c r="BA123" s="178"/>
      <c r="BB123" s="178"/>
      <c r="BC123" s="178"/>
      <c r="BD123" s="178"/>
      <c r="BE123" s="178"/>
      <c r="BF123" s="178"/>
      <c r="BG123" s="178"/>
      <c r="BH123" s="178"/>
      <c r="BI123" s="178"/>
      <c r="BJ123" s="178"/>
      <c r="BK123" s="178"/>
      <c r="BL123" s="178"/>
      <c r="BM123" s="178"/>
      <c r="BN123" s="178"/>
      <c r="BO123" s="178"/>
      <c r="BP123" s="178"/>
      <c r="BQ123" s="178"/>
      <c r="BR123" s="178"/>
    </row>
    <row r="124" spans="52:70" ht="14.25">
      <c r="AZ124" s="178"/>
      <c r="BA124" s="178"/>
      <c r="BB124" s="178"/>
      <c r="BC124" s="178"/>
      <c r="BD124" s="178"/>
      <c r="BE124" s="178"/>
      <c r="BF124" s="178"/>
      <c r="BG124" s="178"/>
      <c r="BH124" s="178"/>
      <c r="BI124" s="178"/>
      <c r="BJ124" s="178"/>
      <c r="BK124" s="178"/>
      <c r="BL124" s="178"/>
      <c r="BM124" s="178"/>
      <c r="BN124" s="178"/>
      <c r="BO124" s="178"/>
      <c r="BP124" s="178"/>
      <c r="BQ124" s="178"/>
      <c r="BR124" s="178"/>
    </row>
    <row r="125" spans="52:70" ht="14.25">
      <c r="AZ125" s="178"/>
      <c r="BA125" s="178"/>
      <c r="BB125" s="178"/>
      <c r="BC125" s="178"/>
      <c r="BD125" s="178"/>
      <c r="BE125" s="178"/>
      <c r="BF125" s="178"/>
      <c r="BG125" s="178"/>
      <c r="BH125" s="178"/>
      <c r="BI125" s="178"/>
      <c r="BJ125" s="178"/>
      <c r="BK125" s="178"/>
      <c r="BL125" s="178"/>
      <c r="BM125" s="178"/>
      <c r="BN125" s="178"/>
      <c r="BO125" s="178"/>
      <c r="BP125" s="178"/>
      <c r="BQ125" s="178"/>
      <c r="BR125" s="178"/>
    </row>
    <row r="126" spans="52:70" ht="14.25">
      <c r="AZ126" s="178"/>
      <c r="BA126" s="178"/>
      <c r="BB126" s="178"/>
      <c r="BC126" s="178"/>
      <c r="BD126" s="178"/>
      <c r="BE126" s="178"/>
      <c r="BF126" s="178"/>
      <c r="BG126" s="178"/>
      <c r="BH126" s="178"/>
      <c r="BI126" s="178"/>
      <c r="BJ126" s="178"/>
      <c r="BK126" s="178"/>
      <c r="BL126" s="178"/>
      <c r="BM126" s="178"/>
      <c r="BN126" s="178"/>
      <c r="BO126" s="178"/>
      <c r="BP126" s="178"/>
      <c r="BQ126" s="178"/>
      <c r="BR126" s="178"/>
    </row>
    <row r="127" spans="52:70" ht="14.25">
      <c r="AZ127" s="178"/>
      <c r="BA127" s="178"/>
      <c r="BB127" s="178"/>
      <c r="BC127" s="178"/>
      <c r="BD127" s="178"/>
      <c r="BE127" s="178"/>
      <c r="BF127" s="178"/>
      <c r="BG127" s="178"/>
      <c r="BH127" s="178"/>
      <c r="BI127" s="178"/>
      <c r="BJ127" s="178"/>
      <c r="BK127" s="178"/>
      <c r="BL127" s="178"/>
      <c r="BM127" s="178"/>
      <c r="BN127" s="178"/>
      <c r="BO127" s="178"/>
      <c r="BP127" s="178"/>
      <c r="BQ127" s="178"/>
      <c r="BR127" s="178"/>
    </row>
    <row r="128" spans="52:70" ht="14.25">
      <c r="AZ128" s="178"/>
      <c r="BA128" s="178"/>
      <c r="BB128" s="178"/>
      <c r="BC128" s="178"/>
      <c r="BD128" s="178"/>
      <c r="BE128" s="178"/>
      <c r="BF128" s="178"/>
      <c r="BG128" s="178"/>
      <c r="BH128" s="178"/>
      <c r="BI128" s="178"/>
      <c r="BJ128" s="178"/>
      <c r="BK128" s="178"/>
      <c r="BL128" s="178"/>
      <c r="BM128" s="178"/>
      <c r="BN128" s="178"/>
      <c r="BO128" s="178"/>
      <c r="BP128" s="178"/>
      <c r="BQ128" s="178"/>
      <c r="BR128" s="178"/>
    </row>
    <row r="129" spans="52:70" ht="14.25">
      <c r="AZ129" s="178"/>
      <c r="BA129" s="178"/>
      <c r="BB129" s="178"/>
      <c r="BC129" s="178"/>
      <c r="BD129" s="178"/>
      <c r="BE129" s="178"/>
      <c r="BF129" s="178"/>
      <c r="BG129" s="178"/>
      <c r="BH129" s="178"/>
      <c r="BI129" s="178"/>
      <c r="BJ129" s="178"/>
      <c r="BK129" s="178"/>
      <c r="BL129" s="178"/>
      <c r="BM129" s="178"/>
      <c r="BN129" s="178"/>
      <c r="BO129" s="178"/>
      <c r="BP129" s="178"/>
      <c r="BQ129" s="178"/>
      <c r="BR129" s="178"/>
    </row>
    <row r="130" spans="52:70" ht="14.25">
      <c r="AZ130" s="178"/>
      <c r="BA130" s="178"/>
      <c r="BB130" s="178"/>
      <c r="BC130" s="178"/>
      <c r="BD130" s="178"/>
      <c r="BE130" s="178"/>
      <c r="BF130" s="178"/>
      <c r="BG130" s="178"/>
      <c r="BH130" s="178"/>
      <c r="BI130" s="178"/>
      <c r="BJ130" s="178"/>
      <c r="BK130" s="178"/>
      <c r="BL130" s="178"/>
      <c r="BM130" s="178"/>
      <c r="BN130" s="178"/>
      <c r="BO130" s="178"/>
      <c r="BP130" s="178"/>
      <c r="BQ130" s="178"/>
      <c r="BR130" s="178"/>
    </row>
    <row r="131" spans="52:70" ht="14.25">
      <c r="AZ131" s="178"/>
      <c r="BA131" s="178"/>
      <c r="BB131" s="178"/>
      <c r="BC131" s="178"/>
      <c r="BD131" s="178"/>
      <c r="BE131" s="178"/>
      <c r="BF131" s="178"/>
      <c r="BG131" s="178"/>
      <c r="BH131" s="178"/>
      <c r="BI131" s="178"/>
      <c r="BJ131" s="178"/>
      <c r="BK131" s="178"/>
      <c r="BL131" s="178"/>
      <c r="BM131" s="178"/>
      <c r="BN131" s="178"/>
      <c r="BO131" s="178"/>
      <c r="BP131" s="178"/>
      <c r="BQ131" s="178"/>
      <c r="BR131" s="178"/>
    </row>
    <row r="132" spans="52:70" ht="14.25">
      <c r="AZ132" s="178"/>
      <c r="BA132" s="178"/>
      <c r="BB132" s="178"/>
      <c r="BC132" s="178"/>
      <c r="BD132" s="178"/>
      <c r="BE132" s="178"/>
      <c r="BF132" s="178"/>
      <c r="BG132" s="178"/>
      <c r="BH132" s="178"/>
      <c r="BI132" s="178"/>
      <c r="BJ132" s="178"/>
      <c r="BK132" s="178"/>
      <c r="BL132" s="178"/>
      <c r="BM132" s="178"/>
      <c r="BN132" s="178"/>
      <c r="BO132" s="178"/>
      <c r="BP132" s="178"/>
      <c r="BQ132" s="178"/>
      <c r="BR132" s="178"/>
    </row>
    <row r="133" spans="52:70" ht="14.25">
      <c r="AZ133" s="178"/>
      <c r="BA133" s="178"/>
      <c r="BB133" s="178"/>
      <c r="BC133" s="178"/>
      <c r="BD133" s="178"/>
      <c r="BE133" s="178"/>
      <c r="BF133" s="178"/>
      <c r="BG133" s="178"/>
      <c r="BH133" s="178"/>
      <c r="BI133" s="178"/>
      <c r="BJ133" s="178"/>
      <c r="BK133" s="178"/>
      <c r="BL133" s="178"/>
      <c r="BM133" s="178"/>
      <c r="BN133" s="178"/>
      <c r="BO133" s="178"/>
      <c r="BP133" s="178"/>
      <c r="BQ133" s="178"/>
      <c r="BR133" s="178"/>
    </row>
    <row r="134" spans="52:70" ht="14.25">
      <c r="AZ134" s="178"/>
      <c r="BA134" s="178"/>
      <c r="BB134" s="178"/>
      <c r="BC134" s="178"/>
      <c r="BD134" s="178"/>
      <c r="BE134" s="178"/>
      <c r="BF134" s="178"/>
      <c r="BG134" s="178"/>
      <c r="BH134" s="178"/>
      <c r="BI134" s="178"/>
      <c r="BJ134" s="178"/>
      <c r="BK134" s="178"/>
      <c r="BL134" s="178"/>
      <c r="BM134" s="178"/>
      <c r="BN134" s="178"/>
      <c r="BO134" s="178"/>
      <c r="BP134" s="178"/>
      <c r="BQ134" s="178"/>
      <c r="BR134" s="178"/>
    </row>
    <row r="135" spans="52:70" ht="14.25">
      <c r="AZ135" s="178"/>
      <c r="BA135" s="178"/>
      <c r="BB135" s="178"/>
      <c r="BC135" s="178"/>
      <c r="BD135" s="178"/>
      <c r="BE135" s="178"/>
      <c r="BF135" s="178"/>
      <c r="BG135" s="178"/>
      <c r="BH135" s="178"/>
      <c r="BI135" s="178"/>
      <c r="BJ135" s="178"/>
      <c r="BK135" s="178"/>
      <c r="BL135" s="178"/>
      <c r="BM135" s="178"/>
      <c r="BN135" s="178"/>
      <c r="BO135" s="178"/>
      <c r="BP135" s="178"/>
      <c r="BQ135" s="178"/>
      <c r="BR135" s="178"/>
    </row>
    <row r="136" spans="52:70" ht="14.25">
      <c r="AZ136" s="178"/>
      <c r="BA136" s="178"/>
      <c r="BB136" s="178"/>
      <c r="BC136" s="178"/>
      <c r="BD136" s="178"/>
      <c r="BE136" s="178"/>
      <c r="BF136" s="178"/>
      <c r="BG136" s="178"/>
      <c r="BH136" s="178"/>
      <c r="BI136" s="178"/>
      <c r="BJ136" s="178"/>
      <c r="BK136" s="178"/>
      <c r="BL136" s="178"/>
      <c r="BM136" s="178"/>
      <c r="BN136" s="178"/>
      <c r="BO136" s="178"/>
      <c r="BP136" s="178"/>
      <c r="BQ136" s="178"/>
      <c r="BR136" s="178"/>
    </row>
    <row r="137" spans="52:70" ht="14.25">
      <c r="AZ137" s="178"/>
      <c r="BA137" s="178"/>
      <c r="BB137" s="178"/>
      <c r="BC137" s="178"/>
      <c r="BD137" s="178"/>
      <c r="BE137" s="178"/>
      <c r="BF137" s="178"/>
      <c r="BG137" s="178"/>
      <c r="BH137" s="178"/>
      <c r="BI137" s="178"/>
      <c r="BJ137" s="178"/>
      <c r="BK137" s="178"/>
      <c r="BL137" s="178"/>
      <c r="BM137" s="178"/>
      <c r="BN137" s="178"/>
      <c r="BO137" s="178"/>
      <c r="BP137" s="178"/>
      <c r="BQ137" s="178"/>
      <c r="BR137" s="178"/>
    </row>
    <row r="138" spans="52:70" ht="14.25">
      <c r="AZ138" s="178"/>
      <c r="BA138" s="178"/>
      <c r="BB138" s="178"/>
      <c r="BC138" s="178"/>
      <c r="BD138" s="178"/>
      <c r="BE138" s="178"/>
      <c r="BF138" s="178"/>
      <c r="BG138" s="178"/>
      <c r="BH138" s="178"/>
      <c r="BI138" s="178"/>
      <c r="BJ138" s="178"/>
      <c r="BK138" s="178"/>
      <c r="BL138" s="178"/>
      <c r="BM138" s="178"/>
      <c r="BN138" s="178"/>
      <c r="BO138" s="178"/>
      <c r="BP138" s="178"/>
      <c r="BQ138" s="178"/>
      <c r="BR138" s="178"/>
    </row>
    <row r="139" spans="52:70" ht="14.25">
      <c r="AZ139" s="178"/>
      <c r="BA139" s="178"/>
      <c r="BB139" s="178"/>
      <c r="BC139" s="178"/>
      <c r="BD139" s="178"/>
      <c r="BE139" s="178"/>
      <c r="BF139" s="178"/>
      <c r="BG139" s="178"/>
      <c r="BH139" s="178"/>
      <c r="BI139" s="178"/>
      <c r="BJ139" s="178"/>
      <c r="BK139" s="178"/>
      <c r="BL139" s="178"/>
      <c r="BM139" s="178"/>
      <c r="BN139" s="178"/>
      <c r="BO139" s="178"/>
      <c r="BP139" s="178"/>
      <c r="BQ139" s="178"/>
      <c r="BR139" s="178"/>
    </row>
    <row r="140" spans="52:70" ht="14.25">
      <c r="AZ140" s="178"/>
      <c r="BA140" s="178"/>
      <c r="BB140" s="178"/>
      <c r="BC140" s="178"/>
      <c r="BD140" s="178"/>
      <c r="BE140" s="178"/>
      <c r="BF140" s="178"/>
      <c r="BG140" s="178"/>
      <c r="BH140" s="178"/>
      <c r="BI140" s="178"/>
      <c r="BJ140" s="178"/>
      <c r="BK140" s="178"/>
      <c r="BL140" s="178"/>
      <c r="BM140" s="178"/>
      <c r="BN140" s="178"/>
      <c r="BO140" s="178"/>
      <c r="BP140" s="178"/>
      <c r="BQ140" s="178"/>
      <c r="BR140" s="178"/>
    </row>
    <row r="141" spans="52:70" ht="14.25">
      <c r="AZ141" s="178"/>
      <c r="BA141" s="178"/>
      <c r="BB141" s="178"/>
      <c r="BC141" s="178"/>
      <c r="BD141" s="178"/>
      <c r="BE141" s="178"/>
      <c r="BF141" s="178"/>
      <c r="BG141" s="178"/>
      <c r="BH141" s="178"/>
      <c r="BI141" s="178"/>
      <c r="BJ141" s="178"/>
      <c r="BK141" s="178"/>
      <c r="BL141" s="178"/>
      <c r="BM141" s="178"/>
      <c r="BN141" s="178"/>
      <c r="BO141" s="178"/>
      <c r="BP141" s="178"/>
      <c r="BQ141" s="178"/>
      <c r="BR141" s="178"/>
    </row>
    <row r="142" spans="52:70" ht="14.25">
      <c r="AZ142" s="178"/>
      <c r="BA142" s="178"/>
      <c r="BB142" s="178"/>
      <c r="BC142" s="178"/>
      <c r="BD142" s="178"/>
      <c r="BE142" s="178"/>
      <c r="BF142" s="178"/>
      <c r="BG142" s="178"/>
      <c r="BH142" s="178"/>
      <c r="BI142" s="178"/>
      <c r="BJ142" s="178"/>
      <c r="BK142" s="178"/>
      <c r="BL142" s="178"/>
      <c r="BM142" s="178"/>
      <c r="BN142" s="178"/>
      <c r="BO142" s="178"/>
      <c r="BP142" s="178"/>
      <c r="BQ142" s="178"/>
      <c r="BR142" s="178"/>
    </row>
    <row r="143" spans="52:70" ht="14.25">
      <c r="AZ143" s="178"/>
      <c r="BA143" s="178"/>
      <c r="BB143" s="178"/>
      <c r="BC143" s="178"/>
      <c r="BD143" s="178"/>
      <c r="BE143" s="178"/>
      <c r="BF143" s="178"/>
      <c r="BG143" s="178"/>
      <c r="BH143" s="178"/>
      <c r="BI143" s="178"/>
      <c r="BJ143" s="178"/>
      <c r="BK143" s="178"/>
      <c r="BL143" s="178"/>
      <c r="BM143" s="178"/>
      <c r="BN143" s="178"/>
      <c r="BO143" s="178"/>
      <c r="BP143" s="178"/>
      <c r="BQ143" s="178"/>
      <c r="BR143" s="178"/>
    </row>
    <row r="144" spans="52:70" ht="14.25">
      <c r="AZ144" s="178"/>
      <c r="BA144" s="178"/>
      <c r="BB144" s="178"/>
      <c r="BC144" s="178"/>
      <c r="BD144" s="178"/>
      <c r="BE144" s="178"/>
      <c r="BF144" s="178"/>
      <c r="BG144" s="178"/>
      <c r="BH144" s="178"/>
      <c r="BI144" s="178"/>
      <c r="BJ144" s="178"/>
      <c r="BK144" s="178"/>
      <c r="BL144" s="178"/>
      <c r="BM144" s="178"/>
      <c r="BN144" s="178"/>
      <c r="BO144" s="178"/>
      <c r="BP144" s="178"/>
      <c r="BQ144" s="178"/>
      <c r="BR144" s="178"/>
    </row>
    <row r="145" spans="52:70" ht="14.25">
      <c r="AZ145" s="178"/>
      <c r="BA145" s="178"/>
      <c r="BB145" s="178"/>
      <c r="BC145" s="178"/>
      <c r="BD145" s="178"/>
      <c r="BE145" s="178"/>
      <c r="BF145" s="178"/>
      <c r="BG145" s="178"/>
      <c r="BH145" s="178"/>
      <c r="BI145" s="178"/>
      <c r="BJ145" s="178"/>
      <c r="BK145" s="178"/>
      <c r="BL145" s="178"/>
      <c r="BM145" s="178"/>
      <c r="BN145" s="178"/>
      <c r="BO145" s="178"/>
      <c r="BP145" s="178"/>
      <c r="BQ145" s="178"/>
      <c r="BR145" s="178"/>
    </row>
    <row r="146" spans="52:70" ht="14.25">
      <c r="AZ146" s="178"/>
      <c r="BA146" s="178"/>
      <c r="BB146" s="178"/>
      <c r="BC146" s="178"/>
      <c r="BD146" s="178"/>
      <c r="BE146" s="178"/>
      <c r="BF146" s="178"/>
      <c r="BG146" s="178"/>
      <c r="BH146" s="178"/>
      <c r="BI146" s="178"/>
      <c r="BJ146" s="178"/>
      <c r="BK146" s="178"/>
      <c r="BL146" s="178"/>
      <c r="BM146" s="178"/>
      <c r="BN146" s="178"/>
      <c r="BO146" s="178"/>
      <c r="BP146" s="178"/>
      <c r="BQ146" s="178"/>
      <c r="BR146" s="178"/>
    </row>
    <row r="147" spans="52:70" ht="14.25">
      <c r="AZ147" s="178"/>
      <c r="BA147" s="178"/>
      <c r="BB147" s="178"/>
      <c r="BC147" s="178"/>
      <c r="BD147" s="178"/>
      <c r="BE147" s="178"/>
      <c r="BF147" s="178"/>
      <c r="BG147" s="178"/>
      <c r="BH147" s="178"/>
      <c r="BI147" s="178"/>
      <c r="BJ147" s="178"/>
      <c r="BK147" s="178"/>
      <c r="BL147" s="178"/>
      <c r="BM147" s="178"/>
      <c r="BN147" s="178"/>
      <c r="BO147" s="178"/>
      <c r="BP147" s="178"/>
      <c r="BQ147" s="178"/>
      <c r="BR147" s="178"/>
    </row>
    <row r="148" spans="52:70" ht="14.25">
      <c r="AZ148" s="178"/>
      <c r="BA148" s="178"/>
      <c r="BB148" s="178"/>
      <c r="BC148" s="178"/>
      <c r="BD148" s="178"/>
      <c r="BE148" s="178"/>
      <c r="BF148" s="178"/>
      <c r="BG148" s="178"/>
      <c r="BH148" s="178"/>
      <c r="BI148" s="178"/>
      <c r="BJ148" s="178"/>
      <c r="BK148" s="178"/>
      <c r="BL148" s="178"/>
      <c r="BM148" s="178"/>
      <c r="BN148" s="178"/>
      <c r="BO148" s="178"/>
      <c r="BP148" s="178"/>
      <c r="BQ148" s="178"/>
      <c r="BR148" s="178"/>
    </row>
    <row r="149" spans="52:70" ht="14.25">
      <c r="AZ149" s="178"/>
      <c r="BA149" s="178"/>
      <c r="BB149" s="178"/>
      <c r="BC149" s="178"/>
      <c r="BD149" s="178"/>
      <c r="BE149" s="178"/>
      <c r="BF149" s="178"/>
      <c r="BG149" s="178"/>
      <c r="BH149" s="178"/>
      <c r="BI149" s="178"/>
      <c r="BJ149" s="178"/>
      <c r="BK149" s="178"/>
      <c r="BL149" s="178"/>
      <c r="BM149" s="178"/>
      <c r="BN149" s="178"/>
      <c r="BO149" s="178"/>
      <c r="BP149" s="178"/>
      <c r="BQ149" s="178"/>
      <c r="BR149" s="178"/>
    </row>
    <row r="150" spans="52:70" ht="14.25">
      <c r="AZ150" s="178"/>
      <c r="BA150" s="178"/>
      <c r="BB150" s="178"/>
      <c r="BC150" s="178"/>
      <c r="BD150" s="178"/>
      <c r="BE150" s="178"/>
      <c r="BF150" s="178"/>
      <c r="BG150" s="178"/>
      <c r="BH150" s="178"/>
      <c r="BI150" s="178"/>
      <c r="BJ150" s="178"/>
      <c r="BK150" s="178"/>
      <c r="BL150" s="178"/>
      <c r="BM150" s="178"/>
      <c r="BN150" s="178"/>
      <c r="BO150" s="178"/>
      <c r="BP150" s="178"/>
      <c r="BQ150" s="178"/>
      <c r="BR150" s="178"/>
    </row>
    <row r="151" spans="52:70" ht="14.25">
      <c r="AZ151" s="178"/>
      <c r="BA151" s="178"/>
      <c r="BB151" s="178"/>
      <c r="BC151" s="178"/>
      <c r="BD151" s="178"/>
      <c r="BE151" s="178"/>
      <c r="BF151" s="178"/>
      <c r="BG151" s="178"/>
      <c r="BH151" s="178"/>
      <c r="BI151" s="178"/>
      <c r="BJ151" s="178"/>
      <c r="BK151" s="178"/>
      <c r="BL151" s="178"/>
      <c r="BM151" s="178"/>
      <c r="BN151" s="178"/>
      <c r="BO151" s="178"/>
      <c r="BP151" s="178"/>
      <c r="BQ151" s="178"/>
      <c r="BR151" s="178"/>
    </row>
    <row r="152" spans="52:70" ht="14.25">
      <c r="AZ152" s="178"/>
      <c r="BA152" s="178"/>
      <c r="BB152" s="178"/>
      <c r="BC152" s="178"/>
      <c r="BD152" s="178"/>
      <c r="BE152" s="178"/>
      <c r="BF152" s="178"/>
      <c r="BG152" s="178"/>
      <c r="BH152" s="178"/>
      <c r="BI152" s="178"/>
      <c r="BJ152" s="178"/>
      <c r="BK152" s="178"/>
      <c r="BL152" s="178"/>
      <c r="BM152" s="178"/>
      <c r="BN152" s="178"/>
      <c r="BO152" s="178"/>
      <c r="BP152" s="178"/>
      <c r="BQ152" s="178"/>
      <c r="BR152" s="178"/>
    </row>
    <row r="153" spans="52:70" ht="14.25">
      <c r="AZ153" s="178"/>
      <c r="BA153" s="178"/>
      <c r="BB153" s="178"/>
      <c r="BC153" s="178"/>
      <c r="BD153" s="178"/>
      <c r="BE153" s="178"/>
      <c r="BF153" s="178"/>
      <c r="BG153" s="178"/>
      <c r="BH153" s="178"/>
      <c r="BI153" s="178"/>
      <c r="BJ153" s="178"/>
      <c r="BK153" s="178"/>
      <c r="BL153" s="178"/>
      <c r="BM153" s="178"/>
      <c r="BN153" s="178"/>
      <c r="BO153" s="178"/>
      <c r="BP153" s="178"/>
      <c r="BQ153" s="178"/>
      <c r="BR153" s="178"/>
    </row>
    <row r="154" spans="52:70" ht="14.25">
      <c r="AZ154" s="178"/>
      <c r="BA154" s="178"/>
      <c r="BB154" s="178"/>
      <c r="BC154" s="178"/>
      <c r="BD154" s="178"/>
      <c r="BE154" s="178"/>
      <c r="BF154" s="178"/>
      <c r="BG154" s="178"/>
      <c r="BH154" s="178"/>
      <c r="BI154" s="178"/>
      <c r="BJ154" s="178"/>
      <c r="BK154" s="178"/>
      <c r="BL154" s="178"/>
      <c r="BM154" s="178"/>
      <c r="BN154" s="178"/>
      <c r="BO154" s="178"/>
      <c r="BP154" s="178"/>
      <c r="BQ154" s="178"/>
      <c r="BR154" s="178"/>
    </row>
    <row r="155" spans="52:70" ht="14.25">
      <c r="AZ155" s="178"/>
      <c r="BA155" s="178"/>
      <c r="BB155" s="178"/>
      <c r="BC155" s="178"/>
      <c r="BD155" s="178"/>
      <c r="BE155" s="178"/>
      <c r="BF155" s="178"/>
      <c r="BG155" s="178"/>
      <c r="BH155" s="178"/>
      <c r="BI155" s="178"/>
      <c r="BJ155" s="178"/>
      <c r="BK155" s="178"/>
      <c r="BL155" s="178"/>
      <c r="BM155" s="178"/>
      <c r="BN155" s="178"/>
      <c r="BO155" s="178"/>
      <c r="BP155" s="178"/>
      <c r="BQ155" s="178"/>
      <c r="BR155" s="178"/>
    </row>
    <row r="156" spans="52:70" ht="14.25">
      <c r="AZ156" s="178"/>
      <c r="BA156" s="178"/>
      <c r="BB156" s="178"/>
      <c r="BC156" s="178"/>
      <c r="BD156" s="178"/>
      <c r="BE156" s="178"/>
      <c r="BF156" s="178"/>
      <c r="BG156" s="178"/>
      <c r="BH156" s="178"/>
      <c r="BI156" s="178"/>
      <c r="BJ156" s="178"/>
      <c r="BK156" s="178"/>
      <c r="BL156" s="178"/>
      <c r="BM156" s="178"/>
      <c r="BN156" s="178"/>
      <c r="BO156" s="178"/>
      <c r="BP156" s="178"/>
      <c r="BQ156" s="178"/>
      <c r="BR156" s="178"/>
    </row>
    <row r="157" spans="52:70" ht="14.25">
      <c r="AZ157" s="178"/>
      <c r="BA157" s="178"/>
      <c r="BB157" s="178"/>
      <c r="BC157" s="178"/>
      <c r="BD157" s="178"/>
      <c r="BE157" s="178"/>
      <c r="BF157" s="178"/>
      <c r="BG157" s="178"/>
      <c r="BH157" s="178"/>
      <c r="BI157" s="178"/>
      <c r="BJ157" s="178"/>
      <c r="BK157" s="178"/>
      <c r="BL157" s="178"/>
      <c r="BM157" s="178"/>
      <c r="BN157" s="178"/>
      <c r="BO157" s="178"/>
      <c r="BP157" s="178"/>
      <c r="BQ157" s="178"/>
      <c r="BR157" s="178"/>
    </row>
    <row r="158" spans="52:70" ht="14.25">
      <c r="AZ158" s="178"/>
      <c r="BA158" s="178"/>
      <c r="BB158" s="178"/>
      <c r="BC158" s="178"/>
      <c r="BD158" s="178"/>
      <c r="BE158" s="178"/>
      <c r="BF158" s="178"/>
      <c r="BG158" s="178"/>
      <c r="BH158" s="178"/>
      <c r="BI158" s="178"/>
      <c r="BJ158" s="178"/>
      <c r="BK158" s="178"/>
      <c r="BL158" s="178"/>
      <c r="BM158" s="178"/>
      <c r="BN158" s="178"/>
      <c r="BO158" s="178"/>
      <c r="BP158" s="178"/>
      <c r="BQ158" s="178"/>
      <c r="BR158" s="178"/>
    </row>
    <row r="159" spans="52:70" ht="14.25">
      <c r="AZ159" s="178"/>
      <c r="BA159" s="178"/>
      <c r="BB159" s="178"/>
      <c r="BC159" s="178"/>
      <c r="BD159" s="178"/>
      <c r="BE159" s="178"/>
      <c r="BF159" s="178"/>
      <c r="BG159" s="178"/>
      <c r="BH159" s="178"/>
      <c r="BI159" s="178"/>
      <c r="BJ159" s="178"/>
      <c r="BK159" s="178"/>
      <c r="BL159" s="178"/>
      <c r="BM159" s="178"/>
      <c r="BN159" s="178"/>
      <c r="BO159" s="178"/>
      <c r="BP159" s="178"/>
      <c r="BQ159" s="178"/>
      <c r="BR159" s="178"/>
    </row>
    <row r="160" spans="52:70" ht="14.25">
      <c r="AZ160" s="178"/>
      <c r="BA160" s="178"/>
      <c r="BB160" s="178"/>
      <c r="BC160" s="178"/>
      <c r="BD160" s="178"/>
      <c r="BE160" s="178"/>
      <c r="BF160" s="178"/>
      <c r="BG160" s="178"/>
      <c r="BH160" s="178"/>
      <c r="BI160" s="178"/>
      <c r="BJ160" s="178"/>
      <c r="BK160" s="178"/>
      <c r="BL160" s="178"/>
      <c r="BM160" s="178"/>
      <c r="BN160" s="178"/>
      <c r="BO160" s="178"/>
      <c r="BP160" s="178"/>
      <c r="BQ160" s="178"/>
      <c r="BR160" s="178"/>
    </row>
    <row r="161" spans="52:70" ht="14.25">
      <c r="AZ161" s="178"/>
      <c r="BA161" s="178"/>
      <c r="BB161" s="178"/>
      <c r="BC161" s="178"/>
      <c r="BD161" s="178"/>
      <c r="BE161" s="178"/>
      <c r="BF161" s="178"/>
      <c r="BG161" s="178"/>
      <c r="BH161" s="178"/>
      <c r="BI161" s="178"/>
      <c r="BJ161" s="178"/>
      <c r="BK161" s="178"/>
      <c r="BL161" s="178"/>
      <c r="BM161" s="178"/>
      <c r="BN161" s="178"/>
      <c r="BO161" s="178"/>
      <c r="BP161" s="178"/>
      <c r="BQ161" s="178"/>
      <c r="BR161" s="178"/>
    </row>
    <row r="162" spans="52:70" ht="14.25">
      <c r="AZ162" s="178"/>
      <c r="BA162" s="178"/>
      <c r="BB162" s="178"/>
      <c r="BC162" s="178"/>
      <c r="BD162" s="178"/>
      <c r="BE162" s="178"/>
      <c r="BF162" s="178"/>
      <c r="BG162" s="178"/>
      <c r="BH162" s="178"/>
      <c r="BI162" s="178"/>
      <c r="BJ162" s="178"/>
      <c r="BK162" s="178"/>
      <c r="BL162" s="178"/>
      <c r="BM162" s="178"/>
      <c r="BN162" s="178"/>
      <c r="BO162" s="178"/>
      <c r="BP162" s="178"/>
      <c r="BQ162" s="178"/>
      <c r="BR162" s="178"/>
    </row>
    <row r="163" spans="52:70" ht="14.25">
      <c r="AZ163" s="178"/>
      <c r="BA163" s="178"/>
      <c r="BB163" s="178"/>
      <c r="BC163" s="178"/>
      <c r="BD163" s="178"/>
      <c r="BE163" s="178"/>
      <c r="BF163" s="178"/>
      <c r="BG163" s="178"/>
      <c r="BH163" s="178"/>
      <c r="BI163" s="178"/>
      <c r="BJ163" s="178"/>
      <c r="BK163" s="178"/>
      <c r="BL163" s="178"/>
      <c r="BM163" s="178"/>
      <c r="BN163" s="178"/>
      <c r="BO163" s="178"/>
      <c r="BP163" s="178"/>
      <c r="BQ163" s="178"/>
      <c r="BR163" s="178"/>
    </row>
    <row r="164" spans="52:70" ht="14.25">
      <c r="AZ164" s="178"/>
      <c r="BA164" s="178"/>
      <c r="BB164" s="178"/>
      <c r="BC164" s="178"/>
      <c r="BD164" s="178"/>
      <c r="BE164" s="178"/>
      <c r="BF164" s="178"/>
      <c r="BG164" s="178"/>
      <c r="BH164" s="178"/>
      <c r="BI164" s="178"/>
      <c r="BJ164" s="178"/>
      <c r="BK164" s="178"/>
      <c r="BL164" s="178"/>
      <c r="BM164" s="178"/>
      <c r="BN164" s="178"/>
      <c r="BO164" s="178"/>
      <c r="BP164" s="178"/>
      <c r="BQ164" s="178"/>
      <c r="BR164" s="178"/>
    </row>
    <row r="165" spans="52:70" ht="14.25">
      <c r="AZ165" s="178"/>
      <c r="BA165" s="178"/>
      <c r="BB165" s="178"/>
      <c r="BC165" s="178"/>
      <c r="BD165" s="178"/>
      <c r="BE165" s="178"/>
      <c r="BF165" s="178"/>
      <c r="BG165" s="178"/>
      <c r="BH165" s="178"/>
      <c r="BI165" s="178"/>
      <c r="BJ165" s="178"/>
      <c r="BK165" s="178"/>
      <c r="BL165" s="178"/>
      <c r="BM165" s="178"/>
      <c r="BN165" s="178"/>
      <c r="BO165" s="178"/>
      <c r="BP165" s="178"/>
      <c r="BQ165" s="178"/>
      <c r="BR165" s="178"/>
    </row>
    <row r="166" spans="52:70" ht="14.25">
      <c r="AZ166" s="178"/>
      <c r="BA166" s="178"/>
      <c r="BB166" s="178"/>
      <c r="BC166" s="178"/>
      <c r="BD166" s="178"/>
      <c r="BE166" s="178"/>
      <c r="BF166" s="178"/>
      <c r="BG166" s="178"/>
      <c r="BH166" s="178"/>
      <c r="BI166" s="178"/>
      <c r="BJ166" s="178"/>
      <c r="BK166" s="178"/>
      <c r="BL166" s="178"/>
      <c r="BM166" s="178"/>
      <c r="BN166" s="178"/>
      <c r="BO166" s="178"/>
      <c r="BP166" s="178"/>
      <c r="BQ166" s="178"/>
      <c r="BR166" s="178"/>
    </row>
    <row r="167" spans="52:70" ht="14.25">
      <c r="AZ167" s="178"/>
      <c r="BA167" s="178"/>
      <c r="BB167" s="178"/>
      <c r="BC167" s="178"/>
      <c r="BD167" s="178"/>
      <c r="BE167" s="178"/>
      <c r="BF167" s="178"/>
      <c r="BG167" s="178"/>
      <c r="BH167" s="178"/>
      <c r="BI167" s="178"/>
      <c r="BJ167" s="178"/>
      <c r="BK167" s="178"/>
      <c r="BL167" s="178"/>
      <c r="BM167" s="178"/>
      <c r="BN167" s="178"/>
      <c r="BO167" s="178"/>
      <c r="BP167" s="178"/>
      <c r="BQ167" s="178"/>
      <c r="BR167" s="178"/>
    </row>
    <row r="168" spans="52:70" ht="14.25">
      <c r="AZ168" s="178"/>
      <c r="BA168" s="178"/>
      <c r="BB168" s="178"/>
      <c r="BC168" s="178"/>
      <c r="BD168" s="178"/>
      <c r="BE168" s="178"/>
      <c r="BF168" s="178"/>
      <c r="BG168" s="178"/>
      <c r="BH168" s="178"/>
      <c r="BI168" s="178"/>
      <c r="BJ168" s="178"/>
      <c r="BK168" s="178"/>
      <c r="BL168" s="178"/>
      <c r="BM168" s="178"/>
      <c r="BN168" s="178"/>
      <c r="BO168" s="178"/>
      <c r="BP168" s="178"/>
      <c r="BQ168" s="178"/>
      <c r="BR168" s="178"/>
    </row>
    <row r="169" spans="52:70" ht="14.25">
      <c r="AZ169" s="178"/>
      <c r="BA169" s="178"/>
      <c r="BB169" s="178"/>
      <c r="BC169" s="178"/>
      <c r="BD169" s="178"/>
      <c r="BE169" s="178"/>
      <c r="BF169" s="178"/>
      <c r="BG169" s="178"/>
      <c r="BH169" s="178"/>
      <c r="BI169" s="178"/>
      <c r="BJ169" s="178"/>
      <c r="BK169" s="178"/>
      <c r="BL169" s="178"/>
      <c r="BM169" s="178"/>
      <c r="BN169" s="178"/>
      <c r="BO169" s="178"/>
      <c r="BP169" s="178"/>
      <c r="BQ169" s="178"/>
      <c r="BR169" s="178"/>
    </row>
    <row r="170" spans="52:70" ht="14.25">
      <c r="AZ170" s="178"/>
      <c r="BA170" s="178"/>
      <c r="BB170" s="178"/>
      <c r="BC170" s="178"/>
      <c r="BD170" s="178"/>
      <c r="BE170" s="178"/>
      <c r="BF170" s="178"/>
      <c r="BG170" s="178"/>
      <c r="BH170" s="178"/>
      <c r="BI170" s="178"/>
      <c r="BJ170" s="178"/>
      <c r="BK170" s="178"/>
      <c r="BL170" s="178"/>
      <c r="BM170" s="178"/>
      <c r="BN170" s="178"/>
      <c r="BO170" s="178"/>
      <c r="BP170" s="178"/>
      <c r="BQ170" s="178"/>
      <c r="BR170" s="178"/>
    </row>
    <row r="171" spans="52:70" ht="14.25">
      <c r="AZ171" s="178"/>
      <c r="BA171" s="178"/>
      <c r="BB171" s="178"/>
      <c r="BC171" s="178"/>
      <c r="BD171" s="178"/>
      <c r="BE171" s="178"/>
      <c r="BF171" s="178"/>
      <c r="BG171" s="178"/>
      <c r="BH171" s="178"/>
      <c r="BI171" s="178"/>
      <c r="BJ171" s="178"/>
      <c r="BK171" s="178"/>
      <c r="BL171" s="178"/>
      <c r="BM171" s="178"/>
      <c r="BN171" s="178"/>
      <c r="BO171" s="178"/>
      <c r="BP171" s="178"/>
      <c r="BQ171" s="178"/>
      <c r="BR171" s="178"/>
    </row>
    <row r="172" spans="52:70" ht="14.25">
      <c r="AZ172" s="178"/>
      <c r="BA172" s="178"/>
      <c r="BB172" s="178"/>
      <c r="BC172" s="178"/>
      <c r="BD172" s="178"/>
      <c r="BE172" s="178"/>
      <c r="BF172" s="178"/>
      <c r="BG172" s="178"/>
      <c r="BH172" s="178"/>
      <c r="BI172" s="178"/>
      <c r="BJ172" s="178"/>
      <c r="BK172" s="178"/>
      <c r="BL172" s="178"/>
      <c r="BM172" s="178"/>
      <c r="BN172" s="178"/>
      <c r="BO172" s="178"/>
      <c r="BP172" s="178"/>
      <c r="BQ172" s="178"/>
      <c r="BR172" s="178"/>
    </row>
    <row r="173" spans="52:70" ht="14.25">
      <c r="AZ173" s="178"/>
      <c r="BA173" s="178"/>
      <c r="BB173" s="178"/>
      <c r="BC173" s="178"/>
      <c r="BD173" s="178"/>
      <c r="BE173" s="178"/>
      <c r="BF173" s="178"/>
      <c r="BG173" s="178"/>
      <c r="BH173" s="178"/>
      <c r="BI173" s="178"/>
      <c r="BJ173" s="178"/>
      <c r="BK173" s="178"/>
      <c r="BL173" s="178"/>
      <c r="BM173" s="178"/>
      <c r="BN173" s="178"/>
      <c r="BO173" s="178"/>
      <c r="BP173" s="178"/>
      <c r="BQ173" s="178"/>
      <c r="BR173" s="178"/>
    </row>
    <row r="174" spans="52:70" ht="14.25">
      <c r="AZ174" s="178"/>
      <c r="BA174" s="178"/>
      <c r="BB174" s="178"/>
      <c r="BC174" s="178"/>
      <c r="BD174" s="178"/>
      <c r="BE174" s="178"/>
      <c r="BF174" s="178"/>
      <c r="BG174" s="178"/>
      <c r="BH174" s="178"/>
      <c r="BI174" s="178"/>
      <c r="BJ174" s="178"/>
      <c r="BK174" s="178"/>
      <c r="BL174" s="178"/>
      <c r="BM174" s="178"/>
      <c r="BN174" s="178"/>
      <c r="BO174" s="178"/>
      <c r="BP174" s="178"/>
      <c r="BQ174" s="178"/>
      <c r="BR174" s="178"/>
    </row>
    <row r="175" spans="52:70" ht="14.25">
      <c r="AZ175" s="178"/>
      <c r="BA175" s="178"/>
      <c r="BB175" s="178"/>
      <c r="BC175" s="178"/>
      <c r="BD175" s="178"/>
      <c r="BE175" s="178"/>
      <c r="BF175" s="178"/>
      <c r="BG175" s="178"/>
      <c r="BH175" s="178"/>
      <c r="BI175" s="178"/>
      <c r="BJ175" s="178"/>
      <c r="BK175" s="178"/>
      <c r="BL175" s="178"/>
      <c r="BM175" s="178"/>
      <c r="BN175" s="178"/>
      <c r="BO175" s="178"/>
      <c r="BP175" s="178"/>
      <c r="BQ175" s="178"/>
      <c r="BR175" s="178"/>
    </row>
    <row r="176" spans="52:70" ht="14.25">
      <c r="AZ176" s="178"/>
      <c r="BA176" s="178"/>
      <c r="BB176" s="178"/>
      <c r="BC176" s="178"/>
      <c r="BD176" s="178"/>
      <c r="BE176" s="178"/>
      <c r="BF176" s="178"/>
      <c r="BG176" s="178"/>
      <c r="BH176" s="178"/>
      <c r="BI176" s="178"/>
      <c r="BJ176" s="178"/>
      <c r="BK176" s="178"/>
      <c r="BL176" s="178"/>
      <c r="BM176" s="178"/>
      <c r="BN176" s="178"/>
      <c r="BO176" s="178"/>
      <c r="BP176" s="178"/>
      <c r="BQ176" s="178"/>
      <c r="BR176" s="178"/>
    </row>
    <row r="177" spans="52:70" ht="14.25">
      <c r="AZ177" s="178"/>
      <c r="BA177" s="178"/>
      <c r="BB177" s="178"/>
      <c r="BC177" s="178"/>
      <c r="BD177" s="178"/>
      <c r="BE177" s="178"/>
      <c r="BF177" s="178"/>
      <c r="BG177" s="178"/>
      <c r="BH177" s="178"/>
      <c r="BI177" s="178"/>
      <c r="BJ177" s="178"/>
      <c r="BK177" s="178"/>
      <c r="BL177" s="178"/>
      <c r="BM177" s="178"/>
      <c r="BN177" s="178"/>
      <c r="BO177" s="178"/>
      <c r="BP177" s="178"/>
      <c r="BQ177" s="178"/>
      <c r="BR177" s="178"/>
    </row>
    <row r="178" spans="52:70" ht="14.25">
      <c r="AZ178" s="178"/>
      <c r="BA178" s="178"/>
      <c r="BB178" s="178"/>
      <c r="BC178" s="178"/>
      <c r="BD178" s="178"/>
      <c r="BE178" s="178"/>
      <c r="BF178" s="178"/>
      <c r="BG178" s="178"/>
      <c r="BH178" s="178"/>
      <c r="BI178" s="178"/>
      <c r="BJ178" s="178"/>
      <c r="BK178" s="178"/>
      <c r="BL178" s="178"/>
      <c r="BM178" s="178"/>
      <c r="BN178" s="178"/>
      <c r="BO178" s="178"/>
      <c r="BP178" s="178"/>
      <c r="BQ178" s="178"/>
      <c r="BR178" s="178"/>
    </row>
    <row r="179" spans="52:70" ht="14.25">
      <c r="AZ179" s="178"/>
      <c r="BA179" s="178"/>
      <c r="BB179" s="178"/>
      <c r="BC179" s="178"/>
      <c r="BD179" s="178"/>
      <c r="BE179" s="178"/>
      <c r="BF179" s="178"/>
      <c r="BG179" s="178"/>
      <c r="BH179" s="178"/>
      <c r="BI179" s="178"/>
      <c r="BJ179" s="178"/>
      <c r="BK179" s="178"/>
      <c r="BL179" s="178"/>
      <c r="BM179" s="178"/>
      <c r="BN179" s="178"/>
      <c r="BO179" s="178"/>
      <c r="BP179" s="178"/>
      <c r="BQ179" s="178"/>
      <c r="BR179" s="178"/>
    </row>
    <row r="180" spans="52:70" ht="14.25">
      <c r="AZ180" s="178"/>
      <c r="BA180" s="178"/>
      <c r="BB180" s="178"/>
      <c r="BC180" s="178"/>
      <c r="BD180" s="178"/>
      <c r="BE180" s="178"/>
      <c r="BF180" s="178"/>
      <c r="BG180" s="178"/>
      <c r="BH180" s="178"/>
      <c r="BI180" s="178"/>
      <c r="BJ180" s="178"/>
      <c r="BK180" s="178"/>
      <c r="BL180" s="178"/>
      <c r="BM180" s="178"/>
      <c r="BN180" s="178"/>
      <c r="BO180" s="178"/>
      <c r="BP180" s="178"/>
      <c r="BQ180" s="178"/>
      <c r="BR180" s="178"/>
    </row>
    <row r="181" spans="52:70" ht="14.25">
      <c r="AZ181" s="178"/>
      <c r="BA181" s="178"/>
      <c r="BB181" s="178"/>
      <c r="BC181" s="178"/>
      <c r="BD181" s="178"/>
      <c r="BE181" s="178"/>
      <c r="BF181" s="178"/>
      <c r="BG181" s="178"/>
      <c r="BH181" s="178"/>
      <c r="BI181" s="178"/>
      <c r="BJ181" s="178"/>
      <c r="BK181" s="178"/>
      <c r="BL181" s="178"/>
      <c r="BM181" s="178"/>
      <c r="BN181" s="178"/>
      <c r="BO181" s="178"/>
      <c r="BP181" s="178"/>
      <c r="BQ181" s="178"/>
      <c r="BR181" s="178"/>
    </row>
    <row r="182" spans="52:70" ht="14.25">
      <c r="AZ182" s="178"/>
      <c r="BA182" s="178"/>
      <c r="BB182" s="178"/>
      <c r="BC182" s="178"/>
      <c r="BD182" s="178"/>
      <c r="BE182" s="178"/>
      <c r="BF182" s="178"/>
      <c r="BG182" s="178"/>
      <c r="BH182" s="178"/>
      <c r="BI182" s="178"/>
      <c r="BJ182" s="178"/>
      <c r="BK182" s="178"/>
      <c r="BL182" s="178"/>
      <c r="BM182" s="178"/>
      <c r="BN182" s="178"/>
      <c r="BO182" s="178"/>
      <c r="BP182" s="178"/>
      <c r="BQ182" s="178"/>
      <c r="BR182" s="178"/>
    </row>
    <row r="183" spans="52:70" ht="14.25">
      <c r="AZ183" s="178"/>
      <c r="BA183" s="178"/>
      <c r="BB183" s="178"/>
      <c r="BC183" s="178"/>
      <c r="BD183" s="178"/>
      <c r="BE183" s="178"/>
      <c r="BF183" s="178"/>
      <c r="BG183" s="178"/>
      <c r="BH183" s="178"/>
      <c r="BI183" s="178"/>
      <c r="BJ183" s="178"/>
      <c r="BK183" s="178"/>
      <c r="BL183" s="178"/>
      <c r="BM183" s="178"/>
      <c r="BN183" s="178"/>
      <c r="BO183" s="178"/>
      <c r="BP183" s="178"/>
      <c r="BQ183" s="178"/>
      <c r="BR183" s="178"/>
    </row>
    <row r="184" spans="52:70" ht="14.25">
      <c r="AZ184" s="178"/>
      <c r="BA184" s="178"/>
      <c r="BB184" s="178"/>
      <c r="BC184" s="178"/>
      <c r="BD184" s="178"/>
      <c r="BE184" s="178"/>
      <c r="BF184" s="178"/>
      <c r="BG184" s="178"/>
      <c r="BH184" s="178"/>
      <c r="BI184" s="178"/>
      <c r="BJ184" s="178"/>
      <c r="BK184" s="178"/>
      <c r="BL184" s="178"/>
      <c r="BM184" s="178"/>
      <c r="BN184" s="178"/>
      <c r="BO184" s="178"/>
      <c r="BP184" s="178"/>
      <c r="BQ184" s="178"/>
      <c r="BR184" s="178"/>
    </row>
    <row r="185" spans="52:70" ht="14.25">
      <c r="AZ185" s="178"/>
      <c r="BA185" s="178"/>
      <c r="BB185" s="178"/>
      <c r="BC185" s="178"/>
      <c r="BD185" s="178"/>
      <c r="BE185" s="178"/>
      <c r="BF185" s="178"/>
      <c r="BG185" s="178"/>
      <c r="BH185" s="178"/>
      <c r="BI185" s="178"/>
      <c r="BJ185" s="178"/>
      <c r="BK185" s="178"/>
      <c r="BL185" s="178"/>
      <c r="BM185" s="178"/>
      <c r="BN185" s="178"/>
      <c r="BO185" s="178"/>
      <c r="BP185" s="178"/>
      <c r="BQ185" s="178"/>
      <c r="BR185" s="178"/>
    </row>
    <row r="186" spans="52:70" ht="14.25">
      <c r="AZ186" s="178"/>
      <c r="BA186" s="178"/>
      <c r="BB186" s="178"/>
      <c r="BC186" s="178"/>
      <c r="BD186" s="178"/>
      <c r="BE186" s="178"/>
      <c r="BF186" s="178"/>
      <c r="BG186" s="178"/>
      <c r="BH186" s="178"/>
      <c r="BI186" s="178"/>
      <c r="BJ186" s="178"/>
      <c r="BK186" s="178"/>
      <c r="BL186" s="178"/>
      <c r="BM186" s="178"/>
      <c r="BN186" s="178"/>
      <c r="BO186" s="178"/>
      <c r="BP186" s="178"/>
      <c r="BQ186" s="178"/>
      <c r="BR186" s="178"/>
    </row>
    <row r="187" spans="52:70" ht="14.25">
      <c r="AZ187" s="178"/>
      <c r="BA187" s="178"/>
      <c r="BB187" s="178"/>
      <c r="BC187" s="178"/>
      <c r="BD187" s="178"/>
      <c r="BE187" s="178"/>
      <c r="BF187" s="178"/>
      <c r="BG187" s="178"/>
      <c r="BH187" s="178"/>
      <c r="BI187" s="178"/>
      <c r="BJ187" s="178"/>
      <c r="BK187" s="178"/>
      <c r="BL187" s="178"/>
      <c r="BM187" s="178"/>
      <c r="BN187" s="178"/>
      <c r="BO187" s="178"/>
      <c r="BP187" s="178"/>
      <c r="BQ187" s="178"/>
      <c r="BR187" s="178"/>
    </row>
    <row r="188" spans="52:70" ht="14.25">
      <c r="AZ188" s="178"/>
      <c r="BA188" s="178"/>
      <c r="BB188" s="178"/>
      <c r="BC188" s="178"/>
      <c r="BD188" s="178"/>
      <c r="BE188" s="178"/>
      <c r="BF188" s="178"/>
      <c r="BG188" s="178"/>
      <c r="BH188" s="178"/>
      <c r="BI188" s="178"/>
      <c r="BJ188" s="178"/>
      <c r="BK188" s="178"/>
      <c r="BL188" s="178"/>
      <c r="BM188" s="178"/>
      <c r="BN188" s="178"/>
      <c r="BO188" s="178"/>
      <c r="BP188" s="178"/>
      <c r="BQ188" s="178"/>
      <c r="BR188" s="178"/>
    </row>
    <row r="189" spans="52:70" ht="14.25">
      <c r="AZ189" s="178"/>
      <c r="BA189" s="178"/>
      <c r="BB189" s="178"/>
      <c r="BC189" s="178"/>
      <c r="BD189" s="178"/>
      <c r="BE189" s="178"/>
      <c r="BF189" s="178"/>
      <c r="BG189" s="178"/>
      <c r="BH189" s="178"/>
      <c r="BI189" s="178"/>
      <c r="BJ189" s="178"/>
      <c r="BK189" s="178"/>
      <c r="BL189" s="178"/>
      <c r="BM189" s="178"/>
      <c r="BN189" s="178"/>
      <c r="BO189" s="178"/>
      <c r="BP189" s="178"/>
      <c r="BQ189" s="178"/>
      <c r="BR189" s="178"/>
    </row>
    <row r="190" spans="52:70" ht="14.25">
      <c r="AZ190" s="178"/>
      <c r="BA190" s="178"/>
      <c r="BB190" s="178"/>
      <c r="BC190" s="178"/>
      <c r="BD190" s="178"/>
      <c r="BE190" s="178"/>
      <c r="BF190" s="178"/>
      <c r="BG190" s="178"/>
      <c r="BH190" s="178"/>
      <c r="BI190" s="178"/>
      <c r="BJ190" s="178"/>
      <c r="BK190" s="178"/>
      <c r="BL190" s="178"/>
      <c r="BM190" s="178"/>
      <c r="BN190" s="178"/>
      <c r="BO190" s="178"/>
      <c r="BP190" s="178"/>
      <c r="BQ190" s="178"/>
      <c r="BR190" s="178"/>
    </row>
    <row r="191" spans="52:70" ht="14.25">
      <c r="AZ191" s="178"/>
      <c r="BA191" s="178"/>
      <c r="BB191" s="178"/>
      <c r="BC191" s="178"/>
      <c r="BD191" s="178"/>
      <c r="BE191" s="178"/>
      <c r="BF191" s="178"/>
      <c r="BG191" s="178"/>
      <c r="BH191" s="178"/>
      <c r="BI191" s="178"/>
      <c r="BJ191" s="178"/>
      <c r="BK191" s="178"/>
      <c r="BL191" s="178"/>
      <c r="BM191" s="178"/>
      <c r="BN191" s="178"/>
      <c r="BO191" s="178"/>
      <c r="BP191" s="178"/>
      <c r="BQ191" s="178"/>
      <c r="BR191" s="178"/>
    </row>
    <row r="192" spans="52:70" ht="14.25">
      <c r="AZ192" s="178"/>
      <c r="BA192" s="178"/>
      <c r="BB192" s="178"/>
      <c r="BC192" s="178"/>
      <c r="BD192" s="178"/>
      <c r="BE192" s="178"/>
      <c r="BF192" s="178"/>
      <c r="BG192" s="178"/>
      <c r="BH192" s="178"/>
      <c r="BI192" s="178"/>
      <c r="BJ192" s="178"/>
      <c r="BK192" s="178"/>
      <c r="BL192" s="178"/>
      <c r="BM192" s="178"/>
      <c r="BN192" s="178"/>
      <c r="BO192" s="178"/>
      <c r="BP192" s="178"/>
      <c r="BQ192" s="178"/>
      <c r="BR192" s="178"/>
    </row>
    <row r="193" spans="52:70" ht="14.25">
      <c r="AZ193" s="178"/>
      <c r="BA193" s="178"/>
      <c r="BB193" s="178"/>
      <c r="BC193" s="178"/>
      <c r="BD193" s="178"/>
      <c r="BE193" s="178"/>
      <c r="BF193" s="178"/>
      <c r="BG193" s="178"/>
      <c r="BH193" s="178"/>
      <c r="BI193" s="178"/>
      <c r="BJ193" s="178"/>
      <c r="BK193" s="178"/>
      <c r="BL193" s="178"/>
      <c r="BM193" s="178"/>
      <c r="BN193" s="178"/>
      <c r="BO193" s="178"/>
      <c r="BP193" s="178"/>
      <c r="BQ193" s="178"/>
      <c r="BR193" s="178"/>
    </row>
    <row r="194" spans="52:70" ht="14.25">
      <c r="AZ194" s="178"/>
      <c r="BA194" s="178"/>
      <c r="BB194" s="178"/>
      <c r="BC194" s="178"/>
      <c r="BD194" s="178"/>
      <c r="BE194" s="178"/>
      <c r="BF194" s="178"/>
      <c r="BG194" s="178"/>
      <c r="BH194" s="178"/>
      <c r="BI194" s="178"/>
      <c r="BJ194" s="178"/>
      <c r="BK194" s="178"/>
      <c r="BL194" s="178"/>
      <c r="BM194" s="178"/>
      <c r="BN194" s="178"/>
      <c r="BO194" s="178"/>
      <c r="BP194" s="178"/>
      <c r="BQ194" s="178"/>
      <c r="BR194" s="178"/>
    </row>
    <row r="195" spans="52:70" ht="14.25">
      <c r="AZ195" s="178"/>
      <c r="BA195" s="178"/>
      <c r="BB195" s="178"/>
      <c r="BC195" s="178"/>
      <c r="BD195" s="178"/>
      <c r="BE195" s="178"/>
      <c r="BF195" s="178"/>
      <c r="BG195" s="178"/>
      <c r="BH195" s="178"/>
      <c r="BI195" s="178"/>
      <c r="BJ195" s="178"/>
      <c r="BK195" s="178"/>
      <c r="BL195" s="178"/>
      <c r="BM195" s="178"/>
      <c r="BN195" s="178"/>
      <c r="BO195" s="178"/>
      <c r="BP195" s="178"/>
      <c r="BQ195" s="178"/>
      <c r="BR195" s="178"/>
    </row>
    <row r="196" spans="52:70" ht="14.25">
      <c r="AZ196" s="178"/>
      <c r="BA196" s="178"/>
      <c r="BB196" s="178"/>
      <c r="BC196" s="178"/>
      <c r="BD196" s="178"/>
      <c r="BE196" s="178"/>
      <c r="BF196" s="178"/>
      <c r="BG196" s="178"/>
      <c r="BH196" s="178"/>
      <c r="BI196" s="178"/>
      <c r="BJ196" s="178"/>
      <c r="BK196" s="178"/>
      <c r="BL196" s="178"/>
      <c r="BM196" s="178"/>
      <c r="BN196" s="178"/>
      <c r="BO196" s="178"/>
      <c r="BP196" s="178"/>
      <c r="BQ196" s="178"/>
      <c r="BR196" s="178"/>
    </row>
    <row r="197" spans="52:70" ht="14.25">
      <c r="AZ197" s="178"/>
      <c r="BA197" s="178"/>
      <c r="BB197" s="178"/>
      <c r="BC197" s="178"/>
      <c r="BD197" s="178"/>
      <c r="BE197" s="178"/>
      <c r="BF197" s="178"/>
      <c r="BG197" s="178"/>
      <c r="BH197" s="178"/>
      <c r="BI197" s="178"/>
      <c r="BJ197" s="178"/>
      <c r="BK197" s="178"/>
      <c r="BL197" s="178"/>
      <c r="BM197" s="178"/>
      <c r="BN197" s="178"/>
      <c r="BO197" s="178"/>
      <c r="BP197" s="178"/>
      <c r="BQ197" s="178"/>
      <c r="BR197" s="178"/>
    </row>
    <row r="198" spans="52:70" ht="14.25">
      <c r="AZ198" s="178"/>
      <c r="BA198" s="178"/>
      <c r="BB198" s="178"/>
      <c r="BC198" s="178"/>
      <c r="BD198" s="178"/>
      <c r="BE198" s="178"/>
      <c r="BF198" s="178"/>
      <c r="BG198" s="178"/>
      <c r="BH198" s="178"/>
      <c r="BI198" s="178"/>
      <c r="BJ198" s="178"/>
      <c r="BK198" s="178"/>
      <c r="BL198" s="178"/>
      <c r="BM198" s="178"/>
      <c r="BN198" s="178"/>
      <c r="BO198" s="178"/>
      <c r="BP198" s="178"/>
      <c r="BQ198" s="178"/>
      <c r="BR198" s="178"/>
    </row>
    <row r="199" spans="52:70" ht="14.25">
      <c r="AZ199" s="178"/>
      <c r="BA199" s="178"/>
      <c r="BB199" s="178"/>
      <c r="BC199" s="178"/>
      <c r="BD199" s="178"/>
      <c r="BE199" s="178"/>
      <c r="BF199" s="178"/>
      <c r="BG199" s="178"/>
      <c r="BH199" s="178"/>
      <c r="BI199" s="178"/>
      <c r="BJ199" s="178"/>
      <c r="BK199" s="178"/>
      <c r="BL199" s="178"/>
      <c r="BM199" s="178"/>
      <c r="BN199" s="178"/>
      <c r="BO199" s="178"/>
      <c r="BP199" s="178"/>
      <c r="BQ199" s="178"/>
      <c r="BR199" s="178"/>
    </row>
    <row r="200" spans="52:70" ht="14.25">
      <c r="AZ200" s="178"/>
      <c r="BA200" s="178"/>
      <c r="BB200" s="178"/>
      <c r="BC200" s="178"/>
      <c r="BD200" s="178"/>
      <c r="BE200" s="178"/>
      <c r="BF200" s="178"/>
      <c r="BG200" s="178"/>
      <c r="BH200" s="178"/>
      <c r="BI200" s="178"/>
      <c r="BJ200" s="178"/>
      <c r="BK200" s="178"/>
      <c r="BL200" s="178"/>
      <c r="BM200" s="178"/>
      <c r="BN200" s="178"/>
      <c r="BO200" s="178"/>
      <c r="BP200" s="178"/>
      <c r="BQ200" s="178"/>
      <c r="BR200" s="178"/>
    </row>
    <row r="201" spans="52:70" ht="14.25">
      <c r="AZ201" s="178"/>
      <c r="BA201" s="178"/>
      <c r="BB201" s="178"/>
      <c r="BC201" s="178"/>
      <c r="BD201" s="178"/>
      <c r="BE201" s="178"/>
      <c r="BF201" s="178"/>
      <c r="BG201" s="178"/>
      <c r="BH201" s="178"/>
      <c r="BI201" s="178"/>
      <c r="BJ201" s="178"/>
      <c r="BK201" s="178"/>
      <c r="BL201" s="178"/>
      <c r="BM201" s="178"/>
      <c r="BN201" s="178"/>
      <c r="BO201" s="178"/>
      <c r="BP201" s="178"/>
      <c r="BQ201" s="178"/>
      <c r="BR201" s="178"/>
    </row>
    <row r="202" spans="52:70" ht="14.25">
      <c r="AZ202" s="178"/>
      <c r="BA202" s="178"/>
      <c r="BB202" s="178"/>
      <c r="BC202" s="178"/>
      <c r="BD202" s="178"/>
      <c r="BE202" s="178"/>
      <c r="BF202" s="178"/>
      <c r="BG202" s="178"/>
      <c r="BH202" s="178"/>
      <c r="BI202" s="178"/>
      <c r="BJ202" s="178"/>
      <c r="BK202" s="178"/>
      <c r="BL202" s="178"/>
      <c r="BM202" s="178"/>
      <c r="BN202" s="178"/>
      <c r="BO202" s="178"/>
      <c r="BP202" s="178"/>
      <c r="BQ202" s="178"/>
      <c r="BR202" s="178"/>
    </row>
    <row r="203" spans="52:70" ht="14.25">
      <c r="AZ203" s="178"/>
      <c r="BA203" s="178"/>
      <c r="BB203" s="178"/>
      <c r="BC203" s="178"/>
      <c r="BD203" s="178"/>
      <c r="BE203" s="178"/>
      <c r="BF203" s="178"/>
      <c r="BG203" s="178"/>
      <c r="BH203" s="178"/>
      <c r="BI203" s="178"/>
      <c r="BJ203" s="178"/>
      <c r="BK203" s="178"/>
      <c r="BL203" s="178"/>
      <c r="BM203" s="178"/>
      <c r="BN203" s="178"/>
      <c r="BO203" s="178"/>
      <c r="BP203" s="178"/>
      <c r="BQ203" s="178"/>
      <c r="BR203" s="178"/>
    </row>
    <row r="204" spans="52:70" ht="14.25">
      <c r="AZ204" s="178"/>
      <c r="BA204" s="178"/>
      <c r="BB204" s="178"/>
      <c r="BC204" s="178"/>
      <c r="BD204" s="178"/>
      <c r="BE204" s="178"/>
      <c r="BF204" s="178"/>
      <c r="BG204" s="178"/>
      <c r="BH204" s="178"/>
      <c r="BI204" s="178"/>
      <c r="BJ204" s="178"/>
      <c r="BK204" s="178"/>
      <c r="BL204" s="178"/>
      <c r="BM204" s="178"/>
      <c r="BN204" s="178"/>
      <c r="BO204" s="178"/>
      <c r="BP204" s="178"/>
      <c r="BQ204" s="178"/>
      <c r="BR204" s="178"/>
    </row>
    <row r="205" spans="52:70" ht="14.25">
      <c r="AZ205" s="178"/>
      <c r="BA205" s="178"/>
      <c r="BB205" s="178"/>
      <c r="BC205" s="178"/>
      <c r="BD205" s="178"/>
      <c r="BE205" s="178"/>
      <c r="BF205" s="178"/>
      <c r="BG205" s="178"/>
      <c r="BH205" s="178"/>
      <c r="BI205" s="178"/>
      <c r="BJ205" s="178"/>
      <c r="BK205" s="178"/>
      <c r="BL205" s="178"/>
      <c r="BM205" s="178"/>
      <c r="BN205" s="178"/>
      <c r="BO205" s="178"/>
      <c r="BP205" s="178"/>
      <c r="BQ205" s="178"/>
      <c r="BR205" s="178"/>
    </row>
    <row r="206" spans="52:70" ht="14.25">
      <c r="AZ206" s="178"/>
      <c r="BA206" s="178"/>
      <c r="BB206" s="178"/>
      <c r="BC206" s="178"/>
      <c r="BD206" s="178"/>
      <c r="BE206" s="178"/>
      <c r="BF206" s="178"/>
      <c r="BG206" s="178"/>
      <c r="BH206" s="178"/>
      <c r="BI206" s="178"/>
      <c r="BJ206" s="178"/>
      <c r="BK206" s="178"/>
      <c r="BL206" s="178"/>
      <c r="BM206" s="178"/>
      <c r="BN206" s="178"/>
      <c r="BO206" s="178"/>
      <c r="BP206" s="178"/>
      <c r="BQ206" s="178"/>
      <c r="BR206" s="178"/>
    </row>
    <row r="207" spans="52:70" ht="14.25">
      <c r="AZ207" s="178"/>
      <c r="BA207" s="178"/>
      <c r="BB207" s="178"/>
      <c r="BC207" s="178"/>
      <c r="BD207" s="178"/>
      <c r="BE207" s="178"/>
      <c r="BF207" s="178"/>
      <c r="BG207" s="178"/>
      <c r="BH207" s="178"/>
      <c r="BI207" s="178"/>
      <c r="BJ207" s="178"/>
      <c r="BK207" s="178"/>
      <c r="BL207" s="178"/>
      <c r="BM207" s="178"/>
      <c r="BN207" s="178"/>
      <c r="BO207" s="178"/>
      <c r="BP207" s="178"/>
      <c r="BQ207" s="178"/>
      <c r="BR207" s="178"/>
    </row>
    <row r="208" spans="52:70" ht="14.25">
      <c r="AZ208" s="178"/>
      <c r="BA208" s="178"/>
      <c r="BB208" s="178"/>
      <c r="BC208" s="178"/>
      <c r="BD208" s="178"/>
      <c r="BE208" s="178"/>
      <c r="BF208" s="178"/>
      <c r="BG208" s="178"/>
      <c r="BH208" s="178"/>
      <c r="BI208" s="178"/>
      <c r="BJ208" s="178"/>
      <c r="BK208" s="178"/>
      <c r="BL208" s="178"/>
      <c r="BM208" s="178"/>
      <c r="BN208" s="178"/>
      <c r="BO208" s="178"/>
      <c r="BP208" s="178"/>
      <c r="BQ208" s="178"/>
      <c r="BR208" s="178"/>
    </row>
    <row r="209" spans="52:70" ht="14.25">
      <c r="AZ209" s="178"/>
      <c r="BA209" s="178"/>
      <c r="BB209" s="178"/>
      <c r="BC209" s="178"/>
      <c r="BD209" s="178"/>
      <c r="BE209" s="178"/>
      <c r="BF209" s="178"/>
      <c r="BG209" s="178"/>
      <c r="BH209" s="178"/>
      <c r="BI209" s="178"/>
      <c r="BJ209" s="178"/>
      <c r="BK209" s="178"/>
      <c r="BL209" s="178"/>
      <c r="BM209" s="178"/>
      <c r="BN209" s="178"/>
      <c r="BO209" s="178"/>
      <c r="BP209" s="178"/>
      <c r="BQ209" s="178"/>
      <c r="BR209" s="178"/>
    </row>
    <row r="210" spans="52:70" ht="14.25">
      <c r="AZ210" s="178"/>
      <c r="BA210" s="178"/>
      <c r="BB210" s="178"/>
      <c r="BC210" s="178"/>
      <c r="BD210" s="178"/>
      <c r="BE210" s="178"/>
      <c r="BF210" s="178"/>
      <c r="BG210" s="178"/>
      <c r="BH210" s="178"/>
      <c r="BI210" s="178"/>
      <c r="BJ210" s="178"/>
      <c r="BK210" s="178"/>
      <c r="BL210" s="178"/>
      <c r="BM210" s="178"/>
      <c r="BN210" s="178"/>
      <c r="BO210" s="178"/>
      <c r="BP210" s="178"/>
      <c r="BQ210" s="178"/>
      <c r="BR210" s="178"/>
    </row>
    <row r="211" spans="52:70" ht="14.25">
      <c r="AZ211" s="178"/>
      <c r="BA211" s="178"/>
      <c r="BB211" s="178"/>
      <c r="BC211" s="178"/>
      <c r="BD211" s="178"/>
      <c r="BE211" s="178"/>
      <c r="BF211" s="178"/>
      <c r="BG211" s="178"/>
      <c r="BH211" s="178"/>
      <c r="BI211" s="178"/>
      <c r="BJ211" s="178"/>
      <c r="BK211" s="178"/>
      <c r="BL211" s="178"/>
      <c r="BM211" s="178"/>
      <c r="BN211" s="178"/>
      <c r="BO211" s="178"/>
      <c r="BP211" s="178"/>
      <c r="BQ211" s="178"/>
      <c r="BR211" s="178"/>
    </row>
    <row r="212" spans="52:70" ht="14.25">
      <c r="AZ212" s="178"/>
      <c r="BA212" s="178"/>
      <c r="BB212" s="178"/>
      <c r="BC212" s="178"/>
      <c r="BD212" s="178"/>
      <c r="BE212" s="178"/>
      <c r="BF212" s="178"/>
      <c r="BG212" s="178"/>
      <c r="BH212" s="178"/>
      <c r="BI212" s="178"/>
      <c r="BJ212" s="178"/>
      <c r="BK212" s="178"/>
      <c r="BL212" s="178"/>
      <c r="BM212" s="178"/>
      <c r="BN212" s="178"/>
      <c r="BO212" s="178"/>
      <c r="BP212" s="178"/>
      <c r="BQ212" s="178"/>
      <c r="BR212" s="178"/>
    </row>
    <row r="213" spans="52:70" ht="14.25">
      <c r="AZ213" s="178"/>
      <c r="BA213" s="178"/>
      <c r="BB213" s="178"/>
      <c r="BC213" s="178"/>
      <c r="BD213" s="178"/>
      <c r="BE213" s="178"/>
      <c r="BF213" s="178"/>
      <c r="BG213" s="178"/>
      <c r="BH213" s="178"/>
      <c r="BI213" s="178"/>
      <c r="BJ213" s="178"/>
      <c r="BK213" s="178"/>
      <c r="BL213" s="178"/>
      <c r="BM213" s="178"/>
      <c r="BN213" s="178"/>
      <c r="BO213" s="178"/>
      <c r="BP213" s="178"/>
      <c r="BQ213" s="178"/>
      <c r="BR213" s="178"/>
    </row>
    <row r="214" spans="52:70" ht="14.25">
      <c r="AZ214" s="178"/>
      <c r="BA214" s="178"/>
      <c r="BB214" s="178"/>
      <c r="BC214" s="178"/>
      <c r="BD214" s="178"/>
      <c r="BE214" s="178"/>
      <c r="BF214" s="178"/>
      <c r="BG214" s="178"/>
      <c r="BH214" s="178"/>
      <c r="BI214" s="178"/>
      <c r="BJ214" s="178"/>
      <c r="BK214" s="178"/>
      <c r="BL214" s="178"/>
      <c r="BM214" s="178"/>
      <c r="BN214" s="178"/>
      <c r="BO214" s="178"/>
      <c r="BP214" s="178"/>
      <c r="BQ214" s="178"/>
      <c r="BR214" s="178"/>
    </row>
    <row r="215" spans="52:70" ht="14.25">
      <c r="AZ215" s="178"/>
      <c r="BA215" s="178"/>
      <c r="BB215" s="178"/>
      <c r="BC215" s="178"/>
      <c r="BD215" s="178"/>
      <c r="BE215" s="178"/>
      <c r="BF215" s="178"/>
      <c r="BG215" s="178"/>
      <c r="BH215" s="178"/>
      <c r="BI215" s="178"/>
      <c r="BJ215" s="178"/>
      <c r="BK215" s="178"/>
      <c r="BL215" s="178"/>
      <c r="BM215" s="178"/>
      <c r="BN215" s="178"/>
      <c r="BO215" s="178"/>
      <c r="BP215" s="178"/>
      <c r="BQ215" s="178"/>
      <c r="BR215" s="178"/>
    </row>
    <row r="216" spans="52:70" ht="14.25">
      <c r="AZ216" s="178"/>
      <c r="BA216" s="178"/>
      <c r="BB216" s="178"/>
      <c r="BC216" s="178"/>
      <c r="BD216" s="178"/>
      <c r="BE216" s="178"/>
      <c r="BF216" s="178"/>
      <c r="BG216" s="178"/>
      <c r="BH216" s="178"/>
      <c r="BI216" s="178"/>
      <c r="BJ216" s="178"/>
      <c r="BK216" s="178"/>
      <c r="BL216" s="178"/>
      <c r="BM216" s="178"/>
      <c r="BN216" s="178"/>
      <c r="BO216" s="178"/>
      <c r="BP216" s="178"/>
      <c r="BQ216" s="178"/>
      <c r="BR216" s="178"/>
    </row>
    <row r="217" spans="52:70" ht="14.25">
      <c r="AZ217" s="178"/>
      <c r="BA217" s="178"/>
      <c r="BB217" s="178"/>
      <c r="BC217" s="178"/>
      <c r="BD217" s="178"/>
      <c r="BE217" s="178"/>
      <c r="BF217" s="178"/>
      <c r="BG217" s="178"/>
      <c r="BH217" s="178"/>
      <c r="BI217" s="178"/>
      <c r="BJ217" s="178"/>
      <c r="BK217" s="178"/>
      <c r="BL217" s="178"/>
      <c r="BM217" s="178"/>
      <c r="BN217" s="178"/>
      <c r="BO217" s="178"/>
      <c r="BP217" s="178"/>
      <c r="BQ217" s="178"/>
      <c r="BR217" s="178"/>
    </row>
    <row r="218" spans="52:70" ht="14.25">
      <c r="AZ218" s="178"/>
      <c r="BA218" s="178"/>
      <c r="BB218" s="178"/>
      <c r="BC218" s="178"/>
      <c r="BD218" s="178"/>
      <c r="BE218" s="178"/>
      <c r="BF218" s="178"/>
      <c r="BG218" s="178"/>
      <c r="BH218" s="178"/>
      <c r="BI218" s="178"/>
      <c r="BJ218" s="178"/>
      <c r="BK218" s="178"/>
      <c r="BL218" s="178"/>
      <c r="BM218" s="178"/>
      <c r="BN218" s="178"/>
      <c r="BO218" s="178"/>
      <c r="BP218" s="178"/>
      <c r="BQ218" s="178"/>
      <c r="BR218" s="178"/>
    </row>
    <row r="219" spans="52:70" ht="14.25">
      <c r="AZ219" s="178"/>
      <c r="BA219" s="178"/>
      <c r="BB219" s="178"/>
      <c r="BC219" s="178"/>
      <c r="BD219" s="178"/>
      <c r="BE219" s="178"/>
      <c r="BF219" s="178"/>
      <c r="BG219" s="178"/>
      <c r="BH219" s="178"/>
      <c r="BI219" s="178"/>
      <c r="BJ219" s="178"/>
      <c r="BK219" s="178"/>
      <c r="BL219" s="178"/>
      <c r="BM219" s="178"/>
      <c r="BN219" s="178"/>
      <c r="BO219" s="178"/>
      <c r="BP219" s="178"/>
      <c r="BQ219" s="178"/>
      <c r="BR219" s="178"/>
    </row>
    <row r="220" spans="52:70" ht="14.25">
      <c r="AZ220" s="178"/>
      <c r="BA220" s="178"/>
      <c r="BB220" s="178"/>
      <c r="BC220" s="178"/>
      <c r="BD220" s="178"/>
      <c r="BE220" s="178"/>
      <c r="BF220" s="178"/>
      <c r="BG220" s="178"/>
      <c r="BH220" s="178"/>
      <c r="BI220" s="178"/>
      <c r="BJ220" s="178"/>
      <c r="BK220" s="178"/>
      <c r="BL220" s="178"/>
      <c r="BM220" s="178"/>
      <c r="BN220" s="178"/>
      <c r="BO220" s="178"/>
      <c r="BP220" s="178"/>
      <c r="BQ220" s="178"/>
      <c r="BR220" s="178"/>
    </row>
    <row r="221" spans="52:70" ht="14.25">
      <c r="AZ221" s="178"/>
      <c r="BA221" s="178"/>
      <c r="BB221" s="178"/>
      <c r="BC221" s="178"/>
      <c r="BD221" s="178"/>
      <c r="BE221" s="178"/>
      <c r="BF221" s="178"/>
      <c r="BG221" s="178"/>
      <c r="BH221" s="178"/>
      <c r="BI221" s="178"/>
      <c r="BJ221" s="178"/>
      <c r="BK221" s="178"/>
      <c r="BL221" s="178"/>
      <c r="BM221" s="178"/>
      <c r="BN221" s="178"/>
      <c r="BO221" s="178"/>
      <c r="BP221" s="178"/>
      <c r="BQ221" s="178"/>
      <c r="BR221" s="178"/>
    </row>
    <row r="222" spans="52:70" ht="14.25">
      <c r="AZ222" s="178"/>
      <c r="BA222" s="178"/>
      <c r="BB222" s="178"/>
      <c r="BC222" s="178"/>
      <c r="BD222" s="178"/>
      <c r="BE222" s="178"/>
      <c r="BF222" s="178"/>
      <c r="BG222" s="178"/>
      <c r="BH222" s="178"/>
      <c r="BI222" s="178"/>
      <c r="BJ222" s="178"/>
      <c r="BK222" s="178"/>
      <c r="BL222" s="178"/>
      <c r="BM222" s="178"/>
      <c r="BN222" s="178"/>
      <c r="BO222" s="178"/>
      <c r="BP222" s="178"/>
      <c r="BQ222" s="178"/>
      <c r="BR222" s="178"/>
    </row>
    <row r="223" spans="52:70" ht="14.25">
      <c r="AZ223" s="178"/>
      <c r="BA223" s="178"/>
      <c r="BB223" s="178"/>
      <c r="BC223" s="178"/>
      <c r="BD223" s="178"/>
      <c r="BE223" s="178"/>
      <c r="BF223" s="178"/>
      <c r="BG223" s="178"/>
      <c r="BH223" s="178"/>
      <c r="BI223" s="178"/>
      <c r="BJ223" s="178"/>
      <c r="BK223" s="178"/>
      <c r="BL223" s="178"/>
      <c r="BM223" s="178"/>
      <c r="BN223" s="178"/>
      <c r="BO223" s="178"/>
      <c r="BP223" s="178"/>
      <c r="BQ223" s="178"/>
      <c r="BR223" s="178"/>
    </row>
    <row r="224" spans="52:70" ht="14.25">
      <c r="AZ224" s="178"/>
      <c r="BA224" s="178"/>
      <c r="BB224" s="178"/>
      <c r="BC224" s="178"/>
      <c r="BD224" s="178"/>
      <c r="BE224" s="178"/>
      <c r="BF224" s="178"/>
      <c r="BG224" s="178"/>
      <c r="BH224" s="178"/>
      <c r="BI224" s="178"/>
      <c r="BJ224" s="178"/>
      <c r="BK224" s="178"/>
      <c r="BL224" s="178"/>
      <c r="BM224" s="178"/>
      <c r="BN224" s="178"/>
      <c r="BO224" s="178"/>
      <c r="BP224" s="178"/>
      <c r="BQ224" s="178"/>
      <c r="BR224" s="178"/>
    </row>
    <row r="225" spans="52:70" ht="14.25">
      <c r="AZ225" s="178"/>
      <c r="BA225" s="178"/>
      <c r="BB225" s="178"/>
      <c r="BC225" s="178"/>
      <c r="BD225" s="178"/>
      <c r="BE225" s="178"/>
      <c r="BF225" s="178"/>
      <c r="BG225" s="178"/>
      <c r="BH225" s="178"/>
      <c r="BI225" s="178"/>
      <c r="BJ225" s="178"/>
      <c r="BK225" s="178"/>
      <c r="BL225" s="178"/>
      <c r="BM225" s="178"/>
      <c r="BN225" s="178"/>
      <c r="BO225" s="178"/>
      <c r="BP225" s="178"/>
      <c r="BQ225" s="178"/>
      <c r="BR225" s="178"/>
    </row>
    <row r="226" spans="52:70" ht="14.25">
      <c r="AZ226" s="178"/>
      <c r="BA226" s="178"/>
      <c r="BB226" s="178"/>
      <c r="BC226" s="178"/>
      <c r="BD226" s="178"/>
      <c r="BE226" s="178"/>
      <c r="BF226" s="178"/>
      <c r="BG226" s="178"/>
      <c r="BH226" s="178"/>
      <c r="BI226" s="178"/>
      <c r="BJ226" s="178"/>
      <c r="BK226" s="178"/>
      <c r="BL226" s="178"/>
      <c r="BM226" s="178"/>
      <c r="BN226" s="178"/>
      <c r="BO226" s="178"/>
      <c r="BP226" s="178"/>
      <c r="BQ226" s="178"/>
      <c r="BR226" s="178"/>
    </row>
    <row r="227" spans="52:70" ht="14.25">
      <c r="AZ227" s="178"/>
      <c r="BA227" s="178"/>
      <c r="BB227" s="178"/>
      <c r="BC227" s="178"/>
      <c r="BD227" s="178"/>
      <c r="BE227" s="178"/>
      <c r="BF227" s="178"/>
      <c r="BG227" s="178"/>
      <c r="BH227" s="178"/>
      <c r="BI227" s="178"/>
      <c r="BJ227" s="178"/>
      <c r="BK227" s="178"/>
      <c r="BL227" s="178"/>
      <c r="BM227" s="178"/>
      <c r="BN227" s="178"/>
      <c r="BO227" s="178"/>
      <c r="BP227" s="178"/>
      <c r="BQ227" s="178"/>
      <c r="BR227" s="178"/>
    </row>
    <row r="228" spans="52:70" ht="14.25">
      <c r="AZ228" s="178"/>
      <c r="BA228" s="178"/>
      <c r="BB228" s="178"/>
      <c r="BC228" s="178"/>
      <c r="BD228" s="178"/>
      <c r="BE228" s="178"/>
      <c r="BF228" s="178"/>
      <c r="BG228" s="178"/>
      <c r="BH228" s="178"/>
      <c r="BI228" s="178"/>
      <c r="BJ228" s="178"/>
      <c r="BK228" s="178"/>
      <c r="BL228" s="178"/>
      <c r="BM228" s="178"/>
      <c r="BN228" s="178"/>
      <c r="BO228" s="178"/>
      <c r="BP228" s="178"/>
      <c r="BQ228" s="178"/>
      <c r="BR228" s="178"/>
    </row>
    <row r="229" spans="52:70" ht="14.25">
      <c r="AZ229" s="178"/>
      <c r="BA229" s="178"/>
      <c r="BB229" s="178"/>
      <c r="BC229" s="178"/>
      <c r="BD229" s="178"/>
      <c r="BE229" s="178"/>
      <c r="BF229" s="178"/>
      <c r="BG229" s="178"/>
      <c r="BH229" s="178"/>
      <c r="BI229" s="178"/>
      <c r="BJ229" s="178"/>
      <c r="BK229" s="178"/>
      <c r="BL229" s="178"/>
      <c r="BM229" s="178"/>
      <c r="BN229" s="178"/>
      <c r="BO229" s="178"/>
      <c r="BP229" s="178"/>
      <c r="BQ229" s="178"/>
      <c r="BR229" s="178"/>
    </row>
    <row r="230" spans="52:70" ht="14.25">
      <c r="AZ230" s="178"/>
      <c r="BA230" s="178"/>
      <c r="BB230" s="178"/>
      <c r="BC230" s="178"/>
      <c r="BD230" s="178"/>
      <c r="BE230" s="178"/>
      <c r="BF230" s="178"/>
      <c r="BG230" s="178"/>
      <c r="BH230" s="178"/>
      <c r="BI230" s="178"/>
      <c r="BJ230" s="178"/>
      <c r="BK230" s="178"/>
      <c r="BL230" s="178"/>
      <c r="BM230" s="178"/>
      <c r="BN230" s="178"/>
      <c r="BO230" s="178"/>
      <c r="BP230" s="178"/>
      <c r="BQ230" s="178"/>
      <c r="BR230" s="178"/>
    </row>
    <row r="231" spans="52:70" ht="14.25">
      <c r="AZ231" s="178"/>
      <c r="BA231" s="178"/>
      <c r="BB231" s="178"/>
      <c r="BC231" s="178"/>
      <c r="BD231" s="178"/>
      <c r="BE231" s="178"/>
      <c r="BF231" s="178"/>
      <c r="BG231" s="178"/>
      <c r="BH231" s="178"/>
      <c r="BI231" s="178"/>
      <c r="BJ231" s="178"/>
      <c r="BK231" s="178"/>
      <c r="BL231" s="178"/>
      <c r="BM231" s="178"/>
      <c r="BN231" s="178"/>
      <c r="BO231" s="178"/>
      <c r="BP231" s="178"/>
      <c r="BQ231" s="178"/>
      <c r="BR231" s="178"/>
    </row>
    <row r="232" spans="52:70" ht="14.25">
      <c r="AZ232" s="178"/>
      <c r="BA232" s="178"/>
      <c r="BB232" s="178"/>
      <c r="BC232" s="178"/>
      <c r="BD232" s="178"/>
      <c r="BE232" s="178"/>
      <c r="BF232" s="178"/>
      <c r="BG232" s="178"/>
      <c r="BH232" s="178"/>
      <c r="BI232" s="178"/>
      <c r="BJ232" s="178"/>
      <c r="BK232" s="178"/>
      <c r="BL232" s="178"/>
      <c r="BM232" s="178"/>
      <c r="BN232" s="178"/>
      <c r="BO232" s="178"/>
      <c r="BP232" s="178"/>
      <c r="BQ232" s="178"/>
      <c r="BR232" s="178"/>
    </row>
    <row r="233" spans="52:70" ht="14.25">
      <c r="AZ233" s="178"/>
      <c r="BA233" s="178"/>
      <c r="BB233" s="178"/>
      <c r="BC233" s="178"/>
      <c r="BD233" s="178"/>
      <c r="BE233" s="178"/>
      <c r="BF233" s="178"/>
      <c r="BG233" s="178"/>
      <c r="BH233" s="178"/>
      <c r="BI233" s="178"/>
      <c r="BJ233" s="178"/>
      <c r="BK233" s="178"/>
      <c r="BL233" s="178"/>
      <c r="BM233" s="178"/>
      <c r="BN233" s="178"/>
      <c r="BO233" s="178"/>
      <c r="BP233" s="178"/>
      <c r="BQ233" s="178"/>
      <c r="BR233" s="178"/>
    </row>
    <row r="234" spans="52:70" ht="14.25">
      <c r="AZ234" s="178"/>
      <c r="BA234" s="178"/>
      <c r="BB234" s="178"/>
      <c r="BC234" s="178"/>
      <c r="BD234" s="178"/>
      <c r="BE234" s="178"/>
      <c r="BF234" s="178"/>
      <c r="BG234" s="178"/>
      <c r="BH234" s="178"/>
      <c r="BI234" s="178"/>
      <c r="BJ234" s="178"/>
      <c r="BK234" s="178"/>
      <c r="BL234" s="178"/>
      <c r="BM234" s="178"/>
      <c r="BN234" s="178"/>
      <c r="BO234" s="178"/>
      <c r="BP234" s="178"/>
      <c r="BQ234" s="178"/>
      <c r="BR234" s="178"/>
    </row>
    <row r="235" spans="52:70" ht="14.25">
      <c r="AZ235" s="178"/>
      <c r="BA235" s="178"/>
      <c r="BB235" s="178"/>
      <c r="BC235" s="178"/>
      <c r="BD235" s="178"/>
      <c r="BE235" s="178"/>
      <c r="BF235" s="178"/>
      <c r="BG235" s="178"/>
      <c r="BH235" s="178"/>
      <c r="BI235" s="178"/>
      <c r="BJ235" s="178"/>
      <c r="BK235" s="178"/>
      <c r="BL235" s="178"/>
      <c r="BM235" s="178"/>
      <c r="BN235" s="178"/>
      <c r="BO235" s="178"/>
      <c r="BP235" s="178"/>
      <c r="BQ235" s="178"/>
      <c r="BR235" s="178"/>
    </row>
    <row r="236" spans="52:70" ht="14.25">
      <c r="AZ236" s="178"/>
      <c r="BA236" s="178"/>
      <c r="BB236" s="178"/>
      <c r="BC236" s="178"/>
      <c r="BD236" s="178"/>
      <c r="BE236" s="178"/>
      <c r="BF236" s="178"/>
      <c r="BG236" s="178"/>
      <c r="BH236" s="178"/>
      <c r="BI236" s="178"/>
      <c r="BJ236" s="178"/>
      <c r="BK236" s="178"/>
      <c r="BL236" s="178"/>
      <c r="BM236" s="178"/>
      <c r="BN236" s="178"/>
      <c r="BO236" s="178"/>
      <c r="BP236" s="178"/>
      <c r="BQ236" s="178"/>
      <c r="BR236" s="178"/>
    </row>
    <row r="237" spans="52:70" ht="14.25">
      <c r="AZ237" s="178"/>
      <c r="BA237" s="178"/>
      <c r="BB237" s="178"/>
      <c r="BC237" s="178"/>
      <c r="BD237" s="178"/>
      <c r="BE237" s="178"/>
      <c r="BF237" s="178"/>
      <c r="BG237" s="178"/>
      <c r="BH237" s="178"/>
      <c r="BI237" s="178"/>
      <c r="BJ237" s="178"/>
      <c r="BK237" s="178"/>
      <c r="BL237" s="178"/>
      <c r="BM237" s="178"/>
      <c r="BN237" s="178"/>
      <c r="BO237" s="178"/>
      <c r="BP237" s="178"/>
      <c r="BQ237" s="178"/>
      <c r="BR237" s="178"/>
    </row>
    <row r="238" spans="52:70" ht="14.25">
      <c r="AZ238" s="178"/>
      <c r="BA238" s="178"/>
      <c r="BB238" s="178"/>
      <c r="BC238" s="178"/>
      <c r="BD238" s="178"/>
      <c r="BE238" s="178"/>
      <c r="BF238" s="178"/>
      <c r="BG238" s="178"/>
      <c r="BH238" s="178"/>
      <c r="BI238" s="178"/>
      <c r="BJ238" s="178"/>
      <c r="BK238" s="178"/>
      <c r="BL238" s="178"/>
      <c r="BM238" s="178"/>
      <c r="BN238" s="178"/>
      <c r="BO238" s="178"/>
      <c r="BP238" s="178"/>
      <c r="BQ238" s="178"/>
      <c r="BR238" s="178"/>
    </row>
    <row r="239" spans="52:70" ht="14.25">
      <c r="AZ239" s="178"/>
      <c r="BA239" s="178"/>
      <c r="BB239" s="178"/>
      <c r="BC239" s="178"/>
      <c r="BD239" s="178"/>
      <c r="BE239" s="178"/>
      <c r="BF239" s="178"/>
      <c r="BG239" s="178"/>
      <c r="BH239" s="178"/>
      <c r="BI239" s="178"/>
      <c r="BJ239" s="178"/>
      <c r="BK239" s="178"/>
      <c r="BL239" s="178"/>
      <c r="BM239" s="178"/>
      <c r="BN239" s="178"/>
      <c r="BO239" s="178"/>
      <c r="BP239" s="178"/>
      <c r="BQ239" s="178"/>
      <c r="BR239" s="178"/>
    </row>
    <row r="240" spans="52:70" ht="14.25">
      <c r="AZ240" s="178"/>
      <c r="BA240" s="178"/>
      <c r="BB240" s="178"/>
      <c r="BC240" s="178"/>
      <c r="BD240" s="178"/>
      <c r="BE240" s="178"/>
      <c r="BF240" s="178"/>
      <c r="BG240" s="178"/>
      <c r="BH240" s="178"/>
      <c r="BI240" s="178"/>
      <c r="BJ240" s="178"/>
      <c r="BK240" s="178"/>
      <c r="BL240" s="178"/>
      <c r="BM240" s="178"/>
      <c r="BN240" s="178"/>
      <c r="BO240" s="178"/>
      <c r="BP240" s="178"/>
      <c r="BQ240" s="178"/>
      <c r="BR240" s="178"/>
    </row>
    <row r="241" spans="52:70" ht="14.25">
      <c r="AZ241" s="178"/>
      <c r="BA241" s="178"/>
      <c r="BB241" s="178"/>
      <c r="BC241" s="178"/>
      <c r="BD241" s="178"/>
      <c r="BE241" s="178"/>
      <c r="BF241" s="178"/>
      <c r="BG241" s="178"/>
      <c r="BH241" s="178"/>
      <c r="BI241" s="178"/>
      <c r="BJ241" s="178"/>
      <c r="BK241" s="178"/>
      <c r="BL241" s="178"/>
      <c r="BM241" s="178"/>
      <c r="BN241" s="178"/>
      <c r="BO241" s="178"/>
      <c r="BP241" s="178"/>
      <c r="BQ241" s="178"/>
      <c r="BR241" s="178"/>
    </row>
    <row r="242" spans="52:70" ht="14.25">
      <c r="AZ242" s="178"/>
      <c r="BA242" s="178"/>
      <c r="BB242" s="178"/>
      <c r="BC242" s="178"/>
      <c r="BD242" s="178"/>
      <c r="BE242" s="178"/>
      <c r="BF242" s="178"/>
      <c r="BG242" s="178"/>
      <c r="BH242" s="178"/>
      <c r="BI242" s="178"/>
      <c r="BJ242" s="178"/>
      <c r="BK242" s="178"/>
      <c r="BL242" s="178"/>
      <c r="BM242" s="178"/>
      <c r="BN242" s="178"/>
      <c r="BO242" s="178"/>
      <c r="BP242" s="178"/>
      <c r="BQ242" s="178"/>
      <c r="BR242" s="178"/>
    </row>
    <row r="243" spans="52:70" ht="14.25">
      <c r="AZ243" s="178"/>
      <c r="BA243" s="178"/>
      <c r="BB243" s="178"/>
      <c r="BC243" s="178"/>
      <c r="BD243" s="178"/>
      <c r="BE243" s="178"/>
      <c r="BF243" s="178"/>
      <c r="BG243" s="178"/>
      <c r="BH243" s="178"/>
      <c r="BI243" s="178"/>
      <c r="BJ243" s="178"/>
      <c r="BK243" s="178"/>
      <c r="BL243" s="178"/>
      <c r="BM243" s="178"/>
      <c r="BN243" s="178"/>
      <c r="BO243" s="178"/>
      <c r="BP243" s="178"/>
      <c r="BQ243" s="178"/>
      <c r="BR243" s="178"/>
    </row>
    <row r="244" spans="52:70" ht="14.25">
      <c r="AZ244" s="178"/>
      <c r="BA244" s="178"/>
      <c r="BB244" s="178"/>
      <c r="BC244" s="178"/>
      <c r="BD244" s="178"/>
      <c r="BE244" s="178"/>
      <c r="BF244" s="178"/>
      <c r="BG244" s="178"/>
      <c r="BH244" s="178"/>
      <c r="BI244" s="178"/>
      <c r="BJ244" s="178"/>
      <c r="BK244" s="178"/>
      <c r="BL244" s="178"/>
      <c r="BM244" s="178"/>
      <c r="BN244" s="178"/>
      <c r="BO244" s="178"/>
      <c r="BP244" s="178"/>
      <c r="BQ244" s="178"/>
      <c r="BR244" s="178"/>
    </row>
    <row r="245" spans="52:70" ht="14.25">
      <c r="AZ245" s="178"/>
      <c r="BA245" s="178"/>
      <c r="BB245" s="178"/>
      <c r="BC245" s="178"/>
      <c r="BD245" s="178"/>
      <c r="BE245" s="178"/>
      <c r="BF245" s="178"/>
      <c r="BG245" s="178"/>
      <c r="BH245" s="178"/>
      <c r="BI245" s="178"/>
      <c r="BJ245" s="178"/>
      <c r="BK245" s="178"/>
      <c r="BL245" s="178"/>
      <c r="BM245" s="178"/>
      <c r="BN245" s="178"/>
      <c r="BO245" s="178"/>
      <c r="BP245" s="178"/>
      <c r="BQ245" s="178"/>
      <c r="BR245" s="178"/>
    </row>
    <row r="246" spans="52:70" ht="14.25">
      <c r="AZ246" s="178"/>
      <c r="BA246" s="178"/>
      <c r="BB246" s="178"/>
      <c r="BC246" s="178"/>
      <c r="BD246" s="178"/>
      <c r="BE246" s="178"/>
      <c r="BF246" s="178"/>
      <c r="BG246" s="178"/>
      <c r="BH246" s="178"/>
      <c r="BI246" s="178"/>
      <c r="BJ246" s="178"/>
      <c r="BK246" s="178"/>
      <c r="BL246" s="178"/>
      <c r="BM246" s="178"/>
      <c r="BN246" s="178"/>
      <c r="BO246" s="178"/>
      <c r="BP246" s="178"/>
      <c r="BQ246" s="178"/>
      <c r="BR246" s="178"/>
    </row>
    <row r="247" spans="52:70" ht="14.25">
      <c r="AZ247" s="178"/>
      <c r="BA247" s="178"/>
      <c r="BB247" s="178"/>
      <c r="BC247" s="178"/>
      <c r="BD247" s="178"/>
      <c r="BE247" s="178"/>
      <c r="BF247" s="178"/>
      <c r="BG247" s="178"/>
      <c r="BH247" s="178"/>
      <c r="BI247" s="178"/>
      <c r="BJ247" s="178"/>
      <c r="BK247" s="178"/>
      <c r="BL247" s="178"/>
      <c r="BM247" s="178"/>
      <c r="BN247" s="178"/>
      <c r="BO247" s="178"/>
      <c r="BP247" s="178"/>
      <c r="BQ247" s="178"/>
      <c r="BR247" s="178"/>
    </row>
    <row r="248" spans="52:70" ht="14.25">
      <c r="AZ248" s="178"/>
      <c r="BA248" s="178"/>
      <c r="BB248" s="178"/>
      <c r="BC248" s="178"/>
      <c r="BD248" s="178"/>
      <c r="BE248" s="178"/>
      <c r="BF248" s="178"/>
      <c r="BG248" s="178"/>
      <c r="BH248" s="178"/>
      <c r="BI248" s="178"/>
      <c r="BJ248" s="178"/>
      <c r="BK248" s="178"/>
      <c r="BL248" s="178"/>
      <c r="BM248" s="178"/>
      <c r="BN248" s="178"/>
      <c r="BO248" s="178"/>
      <c r="BP248" s="178"/>
      <c r="BQ248" s="178"/>
      <c r="BR248" s="178"/>
    </row>
    <row r="249" spans="52:70" ht="14.25">
      <c r="AZ249" s="178"/>
      <c r="BA249" s="178"/>
      <c r="BB249" s="178"/>
      <c r="BC249" s="178"/>
      <c r="BD249" s="178"/>
      <c r="BE249" s="178"/>
      <c r="BF249" s="178"/>
      <c r="BG249" s="178"/>
      <c r="BH249" s="178"/>
      <c r="BI249" s="178"/>
      <c r="BJ249" s="178"/>
      <c r="BK249" s="178"/>
      <c r="BL249" s="178"/>
      <c r="BM249" s="178"/>
      <c r="BN249" s="178"/>
      <c r="BO249" s="178"/>
      <c r="BP249" s="178"/>
      <c r="BQ249" s="178"/>
      <c r="BR249" s="178"/>
    </row>
    <row r="250" spans="52:70" ht="14.25">
      <c r="AZ250" s="178"/>
      <c r="BA250" s="178"/>
      <c r="BB250" s="178"/>
      <c r="BC250" s="178"/>
      <c r="BD250" s="178"/>
      <c r="BE250" s="178"/>
      <c r="BF250" s="178"/>
      <c r="BG250" s="178"/>
      <c r="BH250" s="178"/>
      <c r="BI250" s="178"/>
      <c r="BJ250" s="178"/>
      <c r="BK250" s="178"/>
      <c r="BL250" s="178"/>
      <c r="BM250" s="178"/>
      <c r="BN250" s="178"/>
      <c r="BO250" s="178"/>
      <c r="BP250" s="178"/>
      <c r="BQ250" s="178"/>
      <c r="BR250" s="178"/>
    </row>
    <row r="251" spans="52:70" ht="14.25">
      <c r="AZ251" s="178"/>
      <c r="BA251" s="178"/>
      <c r="BB251" s="178"/>
      <c r="BC251" s="178"/>
      <c r="BD251" s="178"/>
      <c r="BE251" s="178"/>
      <c r="BF251" s="178"/>
      <c r="BG251" s="178"/>
      <c r="BH251" s="178"/>
      <c r="BI251" s="178"/>
      <c r="BJ251" s="178"/>
      <c r="BK251" s="178"/>
      <c r="BL251" s="178"/>
      <c r="BM251" s="178"/>
      <c r="BN251" s="178"/>
      <c r="BO251" s="178"/>
      <c r="BP251" s="178"/>
      <c r="BQ251" s="178"/>
      <c r="BR251" s="178"/>
    </row>
    <row r="252" spans="52:70" ht="14.25">
      <c r="AZ252" s="178"/>
      <c r="BA252" s="178"/>
      <c r="BB252" s="178"/>
      <c r="BC252" s="178"/>
      <c r="BD252" s="178"/>
      <c r="BE252" s="178"/>
      <c r="BF252" s="178"/>
      <c r="BG252" s="178"/>
      <c r="BH252" s="178"/>
      <c r="BI252" s="178"/>
      <c r="BJ252" s="178"/>
      <c r="BK252" s="178"/>
      <c r="BL252" s="178"/>
      <c r="BM252" s="178"/>
      <c r="BN252" s="178"/>
      <c r="BO252" s="178"/>
      <c r="BP252" s="178"/>
      <c r="BQ252" s="178"/>
      <c r="BR252" s="178"/>
    </row>
    <row r="253" spans="52:70" ht="14.25">
      <c r="AZ253" s="178"/>
      <c r="BA253" s="178"/>
      <c r="BB253" s="178"/>
      <c r="BC253" s="178"/>
      <c r="BD253" s="178"/>
      <c r="BE253" s="178"/>
      <c r="BF253" s="178"/>
      <c r="BG253" s="178"/>
      <c r="BH253" s="178"/>
      <c r="BI253" s="178"/>
      <c r="BJ253" s="178"/>
      <c r="BK253" s="178"/>
      <c r="BL253" s="178"/>
      <c r="BM253" s="178"/>
      <c r="BN253" s="178"/>
      <c r="BO253" s="178"/>
      <c r="BP253" s="178"/>
      <c r="BQ253" s="178"/>
      <c r="BR253" s="178"/>
    </row>
    <row r="254" spans="52:70" ht="14.25">
      <c r="AZ254" s="178"/>
      <c r="BA254" s="178"/>
      <c r="BB254" s="178"/>
      <c r="BC254" s="178"/>
      <c r="BD254" s="178"/>
      <c r="BE254" s="178"/>
      <c r="BF254" s="178"/>
      <c r="BG254" s="178"/>
      <c r="BH254" s="178"/>
      <c r="BI254" s="178"/>
      <c r="BJ254" s="178"/>
      <c r="BK254" s="178"/>
      <c r="BL254" s="178"/>
      <c r="BM254" s="178"/>
      <c r="BN254" s="178"/>
      <c r="BO254" s="178"/>
      <c r="BP254" s="178"/>
      <c r="BQ254" s="178"/>
      <c r="BR254" s="178"/>
    </row>
    <row r="255" spans="52:70" ht="14.25">
      <c r="AZ255" s="178"/>
      <c r="BA255" s="178"/>
      <c r="BB255" s="178"/>
      <c r="BC255" s="178"/>
      <c r="BD255" s="178"/>
      <c r="BE255" s="178"/>
      <c r="BF255" s="178"/>
      <c r="BG255" s="178"/>
      <c r="BH255" s="178"/>
      <c r="BI255" s="178"/>
      <c r="BJ255" s="178"/>
      <c r="BK255" s="178"/>
      <c r="BL255" s="178"/>
      <c r="BM255" s="178"/>
      <c r="BN255" s="178"/>
      <c r="BO255" s="178"/>
      <c r="BP255" s="178"/>
      <c r="BQ255" s="178"/>
      <c r="BR255" s="178"/>
    </row>
    <row r="256" spans="52:70" ht="14.25">
      <c r="AZ256" s="178"/>
      <c r="BA256" s="178"/>
      <c r="BB256" s="178"/>
      <c r="BC256" s="178"/>
      <c r="BD256" s="178"/>
      <c r="BE256" s="178"/>
      <c r="BF256" s="178"/>
      <c r="BG256" s="178"/>
      <c r="BH256" s="178"/>
      <c r="BI256" s="178"/>
      <c r="BJ256" s="178"/>
      <c r="BK256" s="178"/>
      <c r="BL256" s="178"/>
      <c r="BM256" s="178"/>
      <c r="BN256" s="178"/>
      <c r="BO256" s="178"/>
      <c r="BP256" s="178"/>
      <c r="BQ256" s="178"/>
      <c r="BR256" s="178"/>
    </row>
    <row r="257" spans="52:70" ht="14.25">
      <c r="AZ257" s="178"/>
      <c r="BA257" s="178"/>
      <c r="BB257" s="178"/>
      <c r="BC257" s="178"/>
      <c r="BD257" s="178"/>
      <c r="BE257" s="178"/>
      <c r="BF257" s="178"/>
      <c r="BG257" s="178"/>
      <c r="BH257" s="178"/>
      <c r="BI257" s="178"/>
      <c r="BJ257" s="178"/>
      <c r="BK257" s="178"/>
      <c r="BL257" s="178"/>
      <c r="BM257" s="178"/>
      <c r="BN257" s="178"/>
      <c r="BO257" s="178"/>
      <c r="BP257" s="178"/>
      <c r="BQ257" s="178"/>
      <c r="BR257" s="178"/>
    </row>
    <row r="258" spans="52:70" ht="14.25">
      <c r="AZ258" s="178"/>
      <c r="BA258" s="178"/>
      <c r="BB258" s="178"/>
      <c r="BC258" s="178"/>
      <c r="BD258" s="178"/>
      <c r="BE258" s="178"/>
      <c r="BF258" s="178"/>
      <c r="BG258" s="178"/>
      <c r="BH258" s="178"/>
      <c r="BI258" s="178"/>
      <c r="BJ258" s="178"/>
      <c r="BK258" s="178"/>
      <c r="BL258" s="178"/>
      <c r="BM258" s="178"/>
      <c r="BN258" s="178"/>
      <c r="BO258" s="178"/>
      <c r="BP258" s="178"/>
      <c r="BQ258" s="178"/>
      <c r="BR258" s="178"/>
    </row>
    <row r="259" spans="52:70" ht="14.25">
      <c r="AZ259" s="178"/>
      <c r="BA259" s="178"/>
      <c r="BB259" s="178"/>
      <c r="BC259" s="178"/>
      <c r="BD259" s="178"/>
      <c r="BE259" s="178"/>
      <c r="BF259" s="178"/>
      <c r="BG259" s="178"/>
      <c r="BH259" s="178"/>
      <c r="BI259" s="178"/>
      <c r="BJ259" s="178"/>
      <c r="BK259" s="178"/>
      <c r="BL259" s="178"/>
      <c r="BM259" s="178"/>
      <c r="BN259" s="178"/>
      <c r="BO259" s="178"/>
      <c r="BP259" s="178"/>
      <c r="BQ259" s="178"/>
      <c r="BR259" s="178"/>
    </row>
    <row r="260" spans="52:70" ht="14.25">
      <c r="AZ260" s="178"/>
      <c r="BA260" s="178"/>
      <c r="BB260" s="178"/>
      <c r="BC260" s="178"/>
      <c r="BD260" s="178"/>
      <c r="BE260" s="178"/>
      <c r="BF260" s="178"/>
      <c r="BG260" s="178"/>
      <c r="BH260" s="178"/>
      <c r="BI260" s="178"/>
      <c r="BJ260" s="178"/>
      <c r="BK260" s="178"/>
      <c r="BL260" s="178"/>
      <c r="BM260" s="178"/>
      <c r="BN260" s="178"/>
      <c r="BO260" s="178"/>
      <c r="BP260" s="178"/>
      <c r="BQ260" s="178"/>
      <c r="BR260" s="178"/>
    </row>
    <row r="261" spans="52:70" ht="14.25">
      <c r="AZ261" s="178"/>
      <c r="BA261" s="178"/>
      <c r="BB261" s="178"/>
      <c r="BC261" s="178"/>
      <c r="BD261" s="178"/>
      <c r="BE261" s="178"/>
      <c r="BF261" s="178"/>
      <c r="BG261" s="178"/>
      <c r="BH261" s="178"/>
      <c r="BI261" s="178"/>
      <c r="BJ261" s="178"/>
      <c r="BK261" s="178"/>
      <c r="BL261" s="178"/>
      <c r="BM261" s="178"/>
      <c r="BN261" s="178"/>
      <c r="BO261" s="178"/>
      <c r="BP261" s="178"/>
      <c r="BQ261" s="178"/>
      <c r="BR261" s="178"/>
    </row>
    <row r="262" spans="52:70" ht="14.25">
      <c r="AZ262" s="178"/>
      <c r="BA262" s="178"/>
      <c r="BB262" s="178"/>
      <c r="BC262" s="178"/>
      <c r="BD262" s="178"/>
      <c r="BE262" s="178"/>
      <c r="BF262" s="178"/>
      <c r="BG262" s="178"/>
      <c r="BH262" s="178"/>
      <c r="BI262" s="178"/>
      <c r="BJ262" s="178"/>
      <c r="BK262" s="178"/>
      <c r="BL262" s="178"/>
      <c r="BM262" s="178"/>
      <c r="BN262" s="178"/>
      <c r="BO262" s="178"/>
      <c r="BP262" s="178"/>
      <c r="BQ262" s="178"/>
      <c r="BR262" s="178"/>
    </row>
    <row r="263" spans="52:70" ht="14.25">
      <c r="AZ263" s="178"/>
      <c r="BA263" s="178"/>
      <c r="BB263" s="178"/>
      <c r="BC263" s="178"/>
      <c r="BD263" s="178"/>
      <c r="BE263" s="178"/>
      <c r="BF263" s="178"/>
      <c r="BG263" s="178"/>
      <c r="BH263" s="178"/>
      <c r="BI263" s="178"/>
      <c r="BJ263" s="178"/>
      <c r="BK263" s="178"/>
      <c r="BL263" s="178"/>
      <c r="BM263" s="178"/>
      <c r="BN263" s="178"/>
      <c r="BO263" s="178"/>
      <c r="BP263" s="178"/>
      <c r="BQ263" s="178"/>
      <c r="BR263" s="178"/>
    </row>
    <row r="264" spans="52:70" ht="14.25">
      <c r="AZ264" s="178"/>
      <c r="BA264" s="178"/>
      <c r="BB264" s="178"/>
      <c r="BC264" s="178"/>
      <c r="BD264" s="178"/>
      <c r="BE264" s="178"/>
      <c r="BF264" s="178"/>
      <c r="BG264" s="178"/>
      <c r="BH264" s="178"/>
      <c r="BI264" s="178"/>
      <c r="BJ264" s="178"/>
      <c r="BK264" s="178"/>
      <c r="BL264" s="178"/>
      <c r="BM264" s="178"/>
      <c r="BN264" s="178"/>
      <c r="BO264" s="178"/>
      <c r="BP264" s="178"/>
      <c r="BQ264" s="178"/>
      <c r="BR264" s="178"/>
    </row>
    <row r="265" spans="52:70" ht="14.25">
      <c r="AZ265" s="178"/>
      <c r="BA265" s="178"/>
      <c r="BB265" s="178"/>
      <c r="BC265" s="178"/>
      <c r="BD265" s="178"/>
      <c r="BE265" s="178"/>
      <c r="BF265" s="178"/>
      <c r="BG265" s="178"/>
      <c r="BH265" s="178"/>
      <c r="BI265" s="178"/>
      <c r="BJ265" s="178"/>
      <c r="BK265" s="178"/>
      <c r="BL265" s="178"/>
      <c r="BM265" s="178"/>
      <c r="BN265" s="178"/>
      <c r="BO265" s="178"/>
      <c r="BP265" s="178"/>
      <c r="BQ265" s="178"/>
      <c r="BR265" s="178"/>
    </row>
    <row r="266" spans="52:70" ht="14.25">
      <c r="AZ266" s="178"/>
      <c r="BA266" s="178"/>
      <c r="BB266" s="178"/>
      <c r="BC266" s="178"/>
      <c r="BD266" s="178"/>
      <c r="BE266" s="178"/>
      <c r="BF266" s="178"/>
      <c r="BG266" s="178"/>
      <c r="BH266" s="178"/>
      <c r="BI266" s="178"/>
      <c r="BJ266" s="178"/>
      <c r="BK266" s="178"/>
      <c r="BL266" s="178"/>
      <c r="BM266" s="178"/>
      <c r="BN266" s="178"/>
      <c r="BO266" s="178"/>
      <c r="BP266" s="178"/>
      <c r="BQ266" s="178"/>
      <c r="BR266" s="178"/>
    </row>
    <row r="267" spans="52:70" ht="14.25">
      <c r="AZ267" s="178"/>
      <c r="BA267" s="178"/>
      <c r="BB267" s="178"/>
      <c r="BC267" s="178"/>
      <c r="BD267" s="178"/>
      <c r="BE267" s="178"/>
      <c r="BF267" s="178"/>
      <c r="BG267" s="178"/>
      <c r="BH267" s="178"/>
      <c r="BI267" s="178"/>
      <c r="BJ267" s="178"/>
      <c r="BK267" s="178"/>
      <c r="BL267" s="178"/>
      <c r="BM267" s="178"/>
      <c r="BN267" s="178"/>
      <c r="BO267" s="178"/>
      <c r="BP267" s="178"/>
      <c r="BQ267" s="178"/>
      <c r="BR267" s="178"/>
    </row>
    <row r="268" spans="52:70" ht="14.25">
      <c r="AZ268" s="178"/>
      <c r="BA268" s="178"/>
      <c r="BB268" s="178"/>
      <c r="BC268" s="178"/>
      <c r="BD268" s="178"/>
      <c r="BE268" s="178"/>
      <c r="BF268" s="178"/>
      <c r="BG268" s="178"/>
      <c r="BH268" s="178"/>
      <c r="BI268" s="178"/>
      <c r="BJ268" s="178"/>
      <c r="BK268" s="178"/>
      <c r="BL268" s="178"/>
      <c r="BM268" s="178"/>
      <c r="BN268" s="178"/>
      <c r="BO268" s="178"/>
      <c r="BP268" s="178"/>
      <c r="BQ268" s="178"/>
      <c r="BR268" s="178"/>
    </row>
    <row r="269" spans="52:70" ht="14.25">
      <c r="AZ269" s="178"/>
      <c r="BA269" s="178"/>
      <c r="BB269" s="178"/>
      <c r="BC269" s="178"/>
      <c r="BD269" s="178"/>
      <c r="BE269" s="178"/>
      <c r="BF269" s="178"/>
      <c r="BG269" s="178"/>
      <c r="BH269" s="178"/>
      <c r="BI269" s="178"/>
      <c r="BJ269" s="178"/>
      <c r="BK269" s="178"/>
      <c r="BL269" s="178"/>
      <c r="BM269" s="178"/>
      <c r="BN269" s="178"/>
      <c r="BO269" s="178"/>
      <c r="BP269" s="178"/>
      <c r="BQ269" s="178"/>
      <c r="BR269" s="178"/>
    </row>
    <row r="270" spans="52:70" ht="14.25">
      <c r="AZ270" s="178"/>
      <c r="BA270" s="178"/>
      <c r="BB270" s="178"/>
      <c r="BC270" s="178"/>
      <c r="BD270" s="178"/>
      <c r="BE270" s="178"/>
      <c r="BF270" s="178"/>
      <c r="BG270" s="178"/>
      <c r="BH270" s="178"/>
      <c r="BI270" s="178"/>
      <c r="BJ270" s="178"/>
      <c r="BK270" s="178"/>
      <c r="BL270" s="178"/>
      <c r="BM270" s="178"/>
      <c r="BN270" s="178"/>
      <c r="BO270" s="178"/>
      <c r="BP270" s="178"/>
      <c r="BQ270" s="178"/>
      <c r="BR270" s="178"/>
    </row>
    <row r="271" spans="52:70" ht="14.25">
      <c r="AZ271" s="178"/>
      <c r="BA271" s="178"/>
      <c r="BB271" s="178"/>
      <c r="BC271" s="178"/>
      <c r="BD271" s="178"/>
      <c r="BE271" s="178"/>
      <c r="BF271" s="178"/>
      <c r="BG271" s="178"/>
      <c r="BH271" s="178"/>
      <c r="BI271" s="178"/>
      <c r="BJ271" s="178"/>
      <c r="BK271" s="178"/>
      <c r="BL271" s="178"/>
      <c r="BM271" s="178"/>
      <c r="BN271" s="178"/>
      <c r="BO271" s="178"/>
      <c r="BP271" s="178"/>
      <c r="BQ271" s="178"/>
      <c r="BR271" s="178"/>
    </row>
    <row r="272" spans="52:70" ht="14.25">
      <c r="AZ272" s="178"/>
      <c r="BA272" s="178"/>
      <c r="BB272" s="178"/>
      <c r="BC272" s="178"/>
      <c r="BD272" s="178"/>
      <c r="BE272" s="178"/>
      <c r="BF272" s="178"/>
      <c r="BG272" s="178"/>
      <c r="BH272" s="178"/>
      <c r="BI272" s="178"/>
      <c r="BJ272" s="178"/>
      <c r="BK272" s="178"/>
      <c r="BL272" s="178"/>
      <c r="BM272" s="178"/>
      <c r="BN272" s="178"/>
      <c r="BO272" s="178"/>
      <c r="BP272" s="178"/>
      <c r="BQ272" s="178"/>
      <c r="BR272" s="178"/>
    </row>
    <row r="273" spans="52:70" ht="14.25">
      <c r="AZ273" s="178"/>
      <c r="BA273" s="178"/>
      <c r="BB273" s="178"/>
      <c r="BC273" s="178"/>
      <c r="BD273" s="178"/>
      <c r="BE273" s="178"/>
      <c r="BF273" s="178"/>
      <c r="BG273" s="178"/>
      <c r="BH273" s="178"/>
      <c r="BI273" s="178"/>
      <c r="BJ273" s="178"/>
      <c r="BK273" s="178"/>
      <c r="BL273" s="178"/>
      <c r="BM273" s="178"/>
      <c r="BN273" s="178"/>
      <c r="BO273" s="178"/>
      <c r="BP273" s="178"/>
      <c r="BQ273" s="178"/>
      <c r="BR273" s="178"/>
    </row>
    <row r="274" spans="52:70" ht="14.25">
      <c r="AZ274" s="178"/>
      <c r="BA274" s="178"/>
      <c r="BB274" s="178"/>
      <c r="BC274" s="178"/>
      <c r="BD274" s="178"/>
      <c r="BE274" s="178"/>
      <c r="BF274" s="178"/>
      <c r="BG274" s="178"/>
      <c r="BH274" s="178"/>
      <c r="BI274" s="178"/>
      <c r="BJ274" s="178"/>
      <c r="BK274" s="178"/>
      <c r="BL274" s="178"/>
      <c r="BM274" s="178"/>
      <c r="BN274" s="178"/>
      <c r="BO274" s="178"/>
      <c r="BP274" s="178"/>
      <c r="BQ274" s="178"/>
      <c r="BR274" s="178"/>
    </row>
    <row r="275" spans="52:70" ht="14.25">
      <c r="AZ275" s="178"/>
      <c r="BA275" s="178"/>
      <c r="BB275" s="178"/>
      <c r="BC275" s="178"/>
      <c r="BD275" s="178"/>
      <c r="BE275" s="178"/>
      <c r="BF275" s="178"/>
      <c r="BG275" s="178"/>
      <c r="BH275" s="178"/>
      <c r="BI275" s="178"/>
      <c r="BJ275" s="178"/>
      <c r="BK275" s="178"/>
      <c r="BL275" s="178"/>
      <c r="BM275" s="178"/>
      <c r="BN275" s="178"/>
      <c r="BO275" s="178"/>
      <c r="BP275" s="178"/>
      <c r="BQ275" s="178"/>
      <c r="BR275" s="178"/>
    </row>
    <row r="276" spans="52:70" ht="14.25">
      <c r="AZ276" s="178"/>
      <c r="BA276" s="178"/>
      <c r="BB276" s="178"/>
      <c r="BC276" s="178"/>
      <c r="BD276" s="178"/>
      <c r="BE276" s="178"/>
      <c r="BF276" s="178"/>
      <c r="BG276" s="178"/>
      <c r="BH276" s="178"/>
      <c r="BI276" s="178"/>
      <c r="BJ276" s="178"/>
      <c r="BK276" s="178"/>
      <c r="BL276" s="178"/>
      <c r="BM276" s="178"/>
      <c r="BN276" s="178"/>
      <c r="BO276" s="178"/>
      <c r="BP276" s="178"/>
      <c r="BQ276" s="178"/>
      <c r="BR276" s="178"/>
    </row>
    <row r="277" spans="52:70" ht="14.25">
      <c r="AZ277" s="178"/>
      <c r="BA277" s="178"/>
      <c r="BB277" s="178"/>
      <c r="BC277" s="178"/>
      <c r="BD277" s="178"/>
      <c r="BE277" s="178"/>
      <c r="BF277" s="178"/>
      <c r="BG277" s="178"/>
      <c r="BH277" s="178"/>
      <c r="BI277" s="178"/>
      <c r="BJ277" s="178"/>
      <c r="BK277" s="178"/>
      <c r="BL277" s="178"/>
      <c r="BM277" s="178"/>
      <c r="BN277" s="178"/>
      <c r="BO277" s="178"/>
      <c r="BP277" s="178"/>
      <c r="BQ277" s="178"/>
      <c r="BR277" s="178"/>
    </row>
    <row r="278" spans="52:70" ht="14.25">
      <c r="AZ278" s="178"/>
      <c r="BA278" s="178"/>
      <c r="BB278" s="178"/>
      <c r="BC278" s="178"/>
      <c r="BD278" s="178"/>
      <c r="BE278" s="178"/>
      <c r="BF278" s="178"/>
      <c r="BG278" s="178"/>
      <c r="BH278" s="178"/>
      <c r="BI278" s="178"/>
      <c r="BJ278" s="178"/>
      <c r="BK278" s="178"/>
      <c r="BL278" s="178"/>
      <c r="BM278" s="178"/>
      <c r="BN278" s="178"/>
      <c r="BO278" s="178"/>
      <c r="BP278" s="178"/>
      <c r="BQ278" s="178"/>
      <c r="BR278" s="178"/>
    </row>
    <row r="279" spans="52:70" ht="14.25">
      <c r="AZ279" s="178"/>
      <c r="BA279" s="178"/>
      <c r="BB279" s="178"/>
      <c r="BC279" s="178"/>
      <c r="BD279" s="178"/>
      <c r="BE279" s="178"/>
      <c r="BF279" s="178"/>
      <c r="BG279" s="178"/>
      <c r="BH279" s="178"/>
      <c r="BI279" s="178"/>
      <c r="BJ279" s="178"/>
      <c r="BK279" s="178"/>
      <c r="BL279" s="178"/>
      <c r="BM279" s="178"/>
      <c r="BN279" s="178"/>
      <c r="BO279" s="178"/>
      <c r="BP279" s="178"/>
      <c r="BQ279" s="178"/>
      <c r="BR279" s="178"/>
    </row>
    <row r="280" spans="52:70" ht="14.25">
      <c r="AZ280" s="178"/>
      <c r="BA280" s="178"/>
      <c r="BB280" s="178"/>
      <c r="BC280" s="178"/>
      <c r="BD280" s="178"/>
      <c r="BE280" s="178"/>
      <c r="BF280" s="178"/>
      <c r="BG280" s="178"/>
      <c r="BH280" s="178"/>
      <c r="BI280" s="178"/>
      <c r="BJ280" s="178"/>
      <c r="BK280" s="178"/>
      <c r="BL280" s="178"/>
      <c r="BM280" s="178"/>
      <c r="BN280" s="178"/>
      <c r="BO280" s="178"/>
      <c r="BP280" s="178"/>
      <c r="BQ280" s="178"/>
      <c r="BR280" s="178"/>
    </row>
    <row r="281" spans="52:70" ht="14.25">
      <c r="AZ281" s="178"/>
      <c r="BA281" s="178"/>
      <c r="BB281" s="178"/>
      <c r="BC281" s="178"/>
      <c r="BD281" s="178"/>
      <c r="BE281" s="178"/>
      <c r="BF281" s="178"/>
      <c r="BG281" s="178"/>
      <c r="BH281" s="178"/>
      <c r="BI281" s="178"/>
      <c r="BJ281" s="178"/>
      <c r="BK281" s="178"/>
      <c r="BL281" s="178"/>
      <c r="BM281" s="178"/>
      <c r="BN281" s="178"/>
      <c r="BO281" s="178"/>
      <c r="BP281" s="178"/>
      <c r="BQ281" s="178"/>
      <c r="BR281" s="178"/>
    </row>
    <row r="282" spans="52:70" ht="14.25">
      <c r="AZ282" s="178"/>
      <c r="BA282" s="178"/>
      <c r="BB282" s="178"/>
      <c r="BC282" s="178"/>
      <c r="BD282" s="178"/>
      <c r="BE282" s="178"/>
      <c r="BF282" s="178"/>
      <c r="BG282" s="178"/>
      <c r="BH282" s="178"/>
      <c r="BI282" s="178"/>
      <c r="BJ282" s="178"/>
      <c r="BK282" s="178"/>
      <c r="BL282" s="178"/>
      <c r="BM282" s="178"/>
      <c r="BN282" s="178"/>
      <c r="BO282" s="178"/>
      <c r="BP282" s="178"/>
      <c r="BQ282" s="178"/>
      <c r="BR282" s="178"/>
    </row>
    <row r="283" spans="52:70" ht="14.25">
      <c r="AZ283" s="178"/>
      <c r="BA283" s="178"/>
      <c r="BB283" s="178"/>
      <c r="BC283" s="178"/>
      <c r="BD283" s="178"/>
      <c r="BE283" s="178"/>
      <c r="BF283" s="178"/>
      <c r="BG283" s="178"/>
      <c r="BH283" s="178"/>
      <c r="BI283" s="178"/>
      <c r="BJ283" s="178"/>
      <c r="BK283" s="178"/>
      <c r="BL283" s="178"/>
      <c r="BM283" s="178"/>
      <c r="BN283" s="178"/>
      <c r="BO283" s="178"/>
      <c r="BP283" s="178"/>
      <c r="BQ283" s="178"/>
      <c r="BR283" s="178"/>
    </row>
    <row r="284" spans="52:70" ht="14.25">
      <c r="AZ284" s="178"/>
      <c r="BA284" s="178"/>
      <c r="BB284" s="178"/>
      <c r="BC284" s="178"/>
      <c r="BD284" s="178"/>
      <c r="BE284" s="178"/>
      <c r="BF284" s="178"/>
      <c r="BG284" s="178"/>
      <c r="BH284" s="178"/>
      <c r="BI284" s="178"/>
      <c r="BJ284" s="178"/>
      <c r="BK284" s="178"/>
      <c r="BL284" s="178"/>
      <c r="BM284" s="178"/>
      <c r="BN284" s="178"/>
      <c r="BO284" s="178"/>
      <c r="BP284" s="178"/>
      <c r="BQ284" s="178"/>
      <c r="BR284" s="178"/>
    </row>
    <row r="285" spans="52:70" ht="14.25">
      <c r="AZ285" s="178"/>
      <c r="BA285" s="178"/>
      <c r="BB285" s="178"/>
      <c r="BC285" s="178"/>
      <c r="BD285" s="178"/>
      <c r="BE285" s="178"/>
      <c r="BF285" s="178"/>
      <c r="BG285" s="178"/>
      <c r="BH285" s="178"/>
      <c r="BI285" s="178"/>
      <c r="BJ285" s="178"/>
      <c r="BK285" s="178"/>
      <c r="BL285" s="178"/>
      <c r="BM285" s="178"/>
      <c r="BN285" s="178"/>
      <c r="BO285" s="178"/>
      <c r="BP285" s="178"/>
      <c r="BQ285" s="178"/>
      <c r="BR285" s="178"/>
    </row>
    <row r="286" spans="52:70" ht="14.25">
      <c r="AZ286" s="178"/>
      <c r="BA286" s="178"/>
      <c r="BB286" s="178"/>
      <c r="BC286" s="178"/>
      <c r="BD286" s="178"/>
      <c r="BE286" s="178"/>
      <c r="BF286" s="178"/>
      <c r="BG286" s="178"/>
      <c r="BH286" s="178"/>
      <c r="BI286" s="178"/>
      <c r="BJ286" s="178"/>
      <c r="BK286" s="178"/>
      <c r="BL286" s="178"/>
      <c r="BM286" s="178"/>
      <c r="BN286" s="178"/>
      <c r="BO286" s="178"/>
      <c r="BP286" s="178"/>
      <c r="BQ286" s="178"/>
      <c r="BR286" s="178"/>
    </row>
    <row r="287" spans="52:70" ht="14.25">
      <c r="AZ287" s="178"/>
      <c r="BA287" s="178"/>
      <c r="BB287" s="178"/>
      <c r="BC287" s="178"/>
      <c r="BD287" s="178"/>
      <c r="BE287" s="178"/>
      <c r="BF287" s="178"/>
      <c r="BG287" s="178"/>
      <c r="BH287" s="178"/>
      <c r="BI287" s="178"/>
      <c r="BJ287" s="178"/>
      <c r="BK287" s="178"/>
      <c r="BL287" s="178"/>
      <c r="BM287" s="178"/>
      <c r="BN287" s="178"/>
      <c r="BO287" s="178"/>
      <c r="BP287" s="178"/>
      <c r="BQ287" s="178"/>
      <c r="BR287" s="178"/>
    </row>
    <row r="288" spans="52:70" ht="14.25">
      <c r="AZ288" s="178"/>
      <c r="BA288" s="178"/>
      <c r="BB288" s="178"/>
      <c r="BC288" s="178"/>
      <c r="BD288" s="178"/>
      <c r="BE288" s="178"/>
      <c r="BF288" s="178"/>
      <c r="BG288" s="178"/>
      <c r="BH288" s="178"/>
      <c r="BI288" s="178"/>
      <c r="BJ288" s="178"/>
      <c r="BK288" s="178"/>
      <c r="BL288" s="178"/>
      <c r="BM288" s="178"/>
      <c r="BN288" s="178"/>
      <c r="BO288" s="178"/>
      <c r="BP288" s="178"/>
      <c r="BQ288" s="178"/>
      <c r="BR288" s="178"/>
    </row>
    <row r="289" spans="52:70" ht="14.25">
      <c r="AZ289" s="178"/>
      <c r="BA289" s="178"/>
      <c r="BB289" s="178"/>
      <c r="BC289" s="178"/>
      <c r="BD289" s="178"/>
      <c r="BE289" s="178"/>
      <c r="BF289" s="178"/>
      <c r="BG289" s="178"/>
      <c r="BH289" s="178"/>
      <c r="BI289" s="178"/>
      <c r="BJ289" s="178"/>
      <c r="BK289" s="178"/>
      <c r="BL289" s="178"/>
      <c r="BM289" s="178"/>
      <c r="BN289" s="178"/>
      <c r="BO289" s="178"/>
      <c r="BP289" s="178"/>
      <c r="BQ289" s="178"/>
      <c r="BR289" s="178"/>
    </row>
    <row r="290" spans="52:70" ht="14.25">
      <c r="AZ290" s="178"/>
      <c r="BA290" s="178"/>
      <c r="BB290" s="178"/>
      <c r="BC290" s="178"/>
      <c r="BD290" s="178"/>
      <c r="BE290" s="178"/>
      <c r="BF290" s="178"/>
      <c r="BG290" s="178"/>
      <c r="BH290" s="178"/>
      <c r="BI290" s="178"/>
      <c r="BJ290" s="178"/>
      <c r="BK290" s="178"/>
      <c r="BL290" s="178"/>
      <c r="BM290" s="178"/>
      <c r="BN290" s="178"/>
      <c r="BO290" s="178"/>
      <c r="BP290" s="178"/>
      <c r="BQ290" s="178"/>
      <c r="BR290" s="178"/>
    </row>
    <row r="291" spans="52:70" ht="14.25">
      <c r="AZ291" s="178"/>
      <c r="BA291" s="178"/>
      <c r="BB291" s="178"/>
      <c r="BC291" s="178"/>
      <c r="BD291" s="178"/>
      <c r="BE291" s="178"/>
      <c r="BF291" s="178"/>
      <c r="BG291" s="178"/>
      <c r="BH291" s="178"/>
      <c r="BI291" s="178"/>
      <c r="BJ291" s="178"/>
      <c r="BK291" s="178"/>
      <c r="BL291" s="178"/>
      <c r="BM291" s="178"/>
      <c r="BN291" s="178"/>
      <c r="BO291" s="178"/>
      <c r="BP291" s="178"/>
      <c r="BQ291" s="178"/>
      <c r="BR291" s="178"/>
    </row>
    <row r="292" spans="52:70" ht="14.25">
      <c r="AZ292" s="178"/>
      <c r="BA292" s="178"/>
      <c r="BB292" s="178"/>
      <c r="BC292" s="178"/>
      <c r="BD292" s="178"/>
      <c r="BE292" s="178"/>
      <c r="BF292" s="178"/>
      <c r="BG292" s="178"/>
      <c r="BH292" s="178"/>
      <c r="BI292" s="178"/>
      <c r="BJ292" s="178"/>
      <c r="BK292" s="178"/>
      <c r="BL292" s="178"/>
      <c r="BM292" s="178"/>
      <c r="BN292" s="178"/>
      <c r="BO292" s="178"/>
      <c r="BP292" s="178"/>
      <c r="BQ292" s="178"/>
      <c r="BR292" s="178"/>
    </row>
    <row r="293" spans="52:70" ht="14.25">
      <c r="AZ293" s="178"/>
      <c r="BA293" s="178"/>
      <c r="BB293" s="178"/>
      <c r="BC293" s="178"/>
      <c r="BD293" s="178"/>
      <c r="BE293" s="178"/>
      <c r="BF293" s="178"/>
      <c r="BG293" s="178"/>
      <c r="BH293" s="178"/>
      <c r="BI293" s="178"/>
      <c r="BJ293" s="178"/>
      <c r="BK293" s="178"/>
      <c r="BL293" s="178"/>
      <c r="BM293" s="178"/>
      <c r="BN293" s="178"/>
      <c r="BO293" s="178"/>
      <c r="BP293" s="178"/>
      <c r="BQ293" s="178"/>
      <c r="BR293" s="178"/>
    </row>
    <row r="294" spans="52:70" ht="14.25">
      <c r="AZ294" s="178"/>
      <c r="BA294" s="178"/>
      <c r="BB294" s="178"/>
      <c r="BC294" s="178"/>
      <c r="BD294" s="178"/>
      <c r="BE294" s="178"/>
      <c r="BF294" s="178"/>
      <c r="BG294" s="178"/>
      <c r="BH294" s="178"/>
      <c r="BI294" s="178"/>
      <c r="BJ294" s="178"/>
      <c r="BK294" s="178"/>
      <c r="BL294" s="178"/>
      <c r="BM294" s="178"/>
      <c r="BN294" s="178"/>
      <c r="BO294" s="178"/>
      <c r="BP294" s="178"/>
      <c r="BQ294" s="178"/>
      <c r="BR294" s="178"/>
    </row>
    <row r="295" spans="52:70" ht="14.25">
      <c r="AZ295" s="178"/>
      <c r="BA295" s="178"/>
      <c r="BB295" s="178"/>
      <c r="BC295" s="178"/>
      <c r="BD295" s="178"/>
      <c r="BE295" s="178"/>
      <c r="BF295" s="178"/>
      <c r="BG295" s="178"/>
      <c r="BH295" s="178"/>
      <c r="BI295" s="178"/>
      <c r="BJ295" s="178"/>
      <c r="BK295" s="178"/>
      <c r="BL295" s="178"/>
      <c r="BM295" s="178"/>
      <c r="BN295" s="178"/>
      <c r="BO295" s="178"/>
      <c r="BP295" s="178"/>
      <c r="BQ295" s="178"/>
      <c r="BR295" s="178"/>
    </row>
    <row r="296" spans="52:70" ht="14.25">
      <c r="AZ296" s="178"/>
      <c r="BA296" s="178"/>
      <c r="BB296" s="178"/>
      <c r="BC296" s="178"/>
      <c r="BD296" s="178"/>
      <c r="BE296" s="178"/>
      <c r="BF296" s="178"/>
      <c r="BG296" s="178"/>
      <c r="BH296" s="178"/>
      <c r="BI296" s="178"/>
      <c r="BJ296" s="178"/>
      <c r="BK296" s="178"/>
      <c r="BL296" s="178"/>
      <c r="BM296" s="178"/>
      <c r="BN296" s="178"/>
      <c r="BO296" s="178"/>
      <c r="BP296" s="178"/>
      <c r="BQ296" s="178"/>
      <c r="BR296" s="178"/>
    </row>
    <row r="297" spans="52:70" ht="14.25">
      <c r="AZ297" s="178"/>
      <c r="BA297" s="178"/>
      <c r="BB297" s="178"/>
      <c r="BC297" s="178"/>
      <c r="BD297" s="178"/>
      <c r="BE297" s="178"/>
      <c r="BF297" s="178"/>
      <c r="BG297" s="178"/>
      <c r="BH297" s="178"/>
      <c r="BI297" s="178"/>
      <c r="BJ297" s="178"/>
      <c r="BK297" s="178"/>
      <c r="BL297" s="178"/>
      <c r="BM297" s="178"/>
      <c r="BN297" s="178"/>
      <c r="BO297" s="178"/>
      <c r="BP297" s="178"/>
      <c r="BQ297" s="178"/>
      <c r="BR297" s="178"/>
    </row>
    <row r="298" spans="52:70" ht="14.25">
      <c r="AZ298" s="178"/>
      <c r="BA298" s="178"/>
      <c r="BB298" s="178"/>
      <c r="BC298" s="178"/>
      <c r="BD298" s="178"/>
      <c r="BE298" s="178"/>
      <c r="BF298" s="178"/>
      <c r="BG298" s="178"/>
      <c r="BH298" s="178"/>
      <c r="BI298" s="178"/>
      <c r="BJ298" s="178"/>
      <c r="BK298" s="178"/>
      <c r="BL298" s="178"/>
      <c r="BM298" s="178"/>
      <c r="BN298" s="178"/>
      <c r="BO298" s="178"/>
      <c r="BP298" s="178"/>
      <c r="BQ298" s="178"/>
      <c r="BR298" s="178"/>
    </row>
    <row r="299" spans="52:70" ht="14.25">
      <c r="AZ299" s="178"/>
      <c r="BA299" s="178"/>
      <c r="BB299" s="178"/>
      <c r="BC299" s="178"/>
      <c r="BD299" s="178"/>
      <c r="BE299" s="178"/>
      <c r="BF299" s="178"/>
      <c r="BG299" s="178"/>
      <c r="BH299" s="178"/>
      <c r="BI299" s="178"/>
      <c r="BJ299" s="178"/>
      <c r="BK299" s="178"/>
      <c r="BL299" s="178"/>
      <c r="BM299" s="178"/>
      <c r="BN299" s="178"/>
      <c r="BO299" s="178"/>
      <c r="BP299" s="178"/>
      <c r="BQ299" s="178"/>
      <c r="BR299" s="178"/>
    </row>
    <row r="300" spans="52:70" ht="14.25">
      <c r="AZ300" s="178"/>
      <c r="BA300" s="178"/>
      <c r="BB300" s="178"/>
      <c r="BC300" s="178"/>
      <c r="BD300" s="178"/>
      <c r="BE300" s="178"/>
      <c r="BF300" s="178"/>
      <c r="BG300" s="178"/>
      <c r="BH300" s="178"/>
      <c r="BI300" s="178"/>
      <c r="BJ300" s="178"/>
      <c r="BK300" s="178"/>
      <c r="BL300" s="178"/>
      <c r="BM300" s="178"/>
      <c r="BN300" s="178"/>
      <c r="BO300" s="178"/>
      <c r="BP300" s="178"/>
      <c r="BQ300" s="178"/>
      <c r="BR300" s="178"/>
    </row>
    <row r="301" spans="52:70" ht="14.25">
      <c r="AZ301" s="178"/>
      <c r="BA301" s="178"/>
      <c r="BB301" s="178"/>
      <c r="BC301" s="178"/>
      <c r="BD301" s="178"/>
      <c r="BE301" s="178"/>
      <c r="BF301" s="178"/>
      <c r="BG301" s="178"/>
      <c r="BH301" s="178"/>
      <c r="BI301" s="178"/>
      <c r="BJ301" s="178"/>
      <c r="BK301" s="178"/>
      <c r="BL301" s="178"/>
      <c r="BM301" s="178"/>
      <c r="BN301" s="178"/>
      <c r="BO301" s="178"/>
      <c r="BP301" s="178"/>
      <c r="BQ301" s="178"/>
      <c r="BR301" s="178"/>
    </row>
    <row r="302" spans="52:70" ht="14.25">
      <c r="AZ302" s="178"/>
      <c r="BA302" s="178"/>
      <c r="BB302" s="178"/>
      <c r="BC302" s="178"/>
      <c r="BD302" s="178"/>
      <c r="BE302" s="178"/>
      <c r="BF302" s="178"/>
      <c r="BG302" s="178"/>
      <c r="BH302" s="178"/>
      <c r="BI302" s="178"/>
      <c r="BJ302" s="178"/>
      <c r="BK302" s="178"/>
      <c r="BL302" s="178"/>
      <c r="BM302" s="178"/>
      <c r="BN302" s="178"/>
      <c r="BO302" s="178"/>
      <c r="BP302" s="178"/>
      <c r="BQ302" s="178"/>
      <c r="BR302" s="178"/>
    </row>
    <row r="303" spans="52:70" ht="14.25">
      <c r="AZ303" s="178"/>
      <c r="BA303" s="178"/>
      <c r="BB303" s="178"/>
      <c r="BC303" s="178"/>
      <c r="BD303" s="178"/>
      <c r="BE303" s="178"/>
      <c r="BF303" s="178"/>
      <c r="BG303" s="178"/>
      <c r="BH303" s="178"/>
      <c r="BI303" s="178"/>
      <c r="BJ303" s="178"/>
      <c r="BK303" s="178"/>
      <c r="BL303" s="178"/>
      <c r="BM303" s="178"/>
      <c r="BN303" s="178"/>
      <c r="BO303" s="178"/>
      <c r="BP303" s="178"/>
      <c r="BQ303" s="178"/>
      <c r="BR303" s="178"/>
    </row>
    <row r="304" spans="52:70" ht="14.25">
      <c r="AZ304" s="178"/>
      <c r="BA304" s="178"/>
      <c r="BB304" s="178"/>
      <c r="BC304" s="178"/>
      <c r="BD304" s="178"/>
      <c r="BE304" s="178"/>
      <c r="BF304" s="178"/>
      <c r="BG304" s="178"/>
      <c r="BH304" s="178"/>
      <c r="BI304" s="178"/>
      <c r="BJ304" s="178"/>
      <c r="BK304" s="178"/>
      <c r="BL304" s="178"/>
      <c r="BM304" s="178"/>
      <c r="BN304" s="178"/>
      <c r="BO304" s="178"/>
      <c r="BP304" s="178"/>
      <c r="BQ304" s="178"/>
      <c r="BR304" s="178"/>
    </row>
    <row r="305" spans="52:70" ht="14.25">
      <c r="AZ305" s="178"/>
      <c r="BA305" s="178"/>
      <c r="BB305" s="178"/>
      <c r="BC305" s="178"/>
      <c r="BD305" s="178"/>
      <c r="BE305" s="178"/>
      <c r="BF305" s="178"/>
      <c r="BG305" s="178"/>
      <c r="BH305" s="178"/>
      <c r="BI305" s="178"/>
      <c r="BJ305" s="178"/>
      <c r="BK305" s="178"/>
      <c r="BL305" s="178"/>
      <c r="BM305" s="178"/>
      <c r="BN305" s="178"/>
      <c r="BO305" s="178"/>
      <c r="BP305" s="178"/>
      <c r="BQ305" s="178"/>
      <c r="BR305" s="178"/>
    </row>
    <row r="306" spans="52:70" ht="14.25">
      <c r="AZ306" s="178"/>
      <c r="BA306" s="178"/>
      <c r="BB306" s="178"/>
      <c r="BC306" s="178"/>
      <c r="BD306" s="178"/>
      <c r="BE306" s="178"/>
      <c r="BF306" s="178"/>
      <c r="BG306" s="178"/>
      <c r="BH306" s="178"/>
      <c r="BI306" s="178"/>
      <c r="BJ306" s="178"/>
      <c r="BK306" s="178"/>
      <c r="BL306" s="178"/>
      <c r="BM306" s="178"/>
      <c r="BN306" s="178"/>
      <c r="BO306" s="178"/>
      <c r="BP306" s="178"/>
      <c r="BQ306" s="178"/>
      <c r="BR306" s="178"/>
    </row>
    <row r="307" spans="52:70" ht="14.25">
      <c r="AZ307" s="178"/>
      <c r="BA307" s="178"/>
      <c r="BB307" s="178"/>
      <c r="BC307" s="178"/>
      <c r="BD307" s="178"/>
      <c r="BE307" s="178"/>
      <c r="BF307" s="178"/>
      <c r="BG307" s="178"/>
      <c r="BH307" s="178"/>
      <c r="BI307" s="178"/>
      <c r="BJ307" s="178"/>
      <c r="BK307" s="178"/>
      <c r="BL307" s="178"/>
      <c r="BM307" s="178"/>
      <c r="BN307" s="178"/>
      <c r="BO307" s="178"/>
      <c r="BP307" s="178"/>
      <c r="BQ307" s="178"/>
      <c r="BR307" s="178"/>
    </row>
    <row r="308" spans="52:70" ht="14.25">
      <c r="AZ308" s="178"/>
      <c r="BA308" s="178"/>
      <c r="BB308" s="178"/>
      <c r="BC308" s="178"/>
      <c r="BD308" s="178"/>
      <c r="BE308" s="178"/>
      <c r="BF308" s="178"/>
      <c r="BG308" s="178"/>
      <c r="BH308" s="178"/>
      <c r="BI308" s="178"/>
      <c r="BJ308" s="178"/>
      <c r="BK308" s="178"/>
      <c r="BL308" s="178"/>
      <c r="BM308" s="178"/>
      <c r="BN308" s="178"/>
      <c r="BO308" s="178"/>
      <c r="BP308" s="178"/>
      <c r="BQ308" s="178"/>
      <c r="BR308" s="178"/>
    </row>
    <row r="309" spans="52:70" ht="14.25">
      <c r="AZ309" s="178"/>
      <c r="BA309" s="178"/>
      <c r="BB309" s="178"/>
      <c r="BC309" s="178"/>
      <c r="BD309" s="178"/>
      <c r="BE309" s="178"/>
      <c r="BF309" s="178"/>
      <c r="BG309" s="178"/>
      <c r="BH309" s="178"/>
      <c r="BI309" s="178"/>
      <c r="BJ309" s="178"/>
      <c r="BK309" s="178"/>
      <c r="BL309" s="178"/>
      <c r="BM309" s="178"/>
      <c r="BN309" s="178"/>
      <c r="BO309" s="178"/>
      <c r="BP309" s="178"/>
      <c r="BQ309" s="178"/>
      <c r="BR309" s="178"/>
    </row>
    <row r="310" spans="52:70" ht="14.25">
      <c r="AZ310" s="178"/>
      <c r="BA310" s="178"/>
      <c r="BB310" s="178"/>
      <c r="BC310" s="178"/>
      <c r="BD310" s="178"/>
      <c r="BE310" s="178"/>
      <c r="BF310" s="178"/>
      <c r="BG310" s="178"/>
      <c r="BH310" s="178"/>
      <c r="BI310" s="178"/>
      <c r="BJ310" s="178"/>
      <c r="BK310" s="178"/>
      <c r="BL310" s="178"/>
      <c r="BM310" s="178"/>
      <c r="BN310" s="178"/>
      <c r="BO310" s="178"/>
      <c r="BP310" s="178"/>
      <c r="BQ310" s="178"/>
      <c r="BR310" s="178"/>
    </row>
    <row r="311" spans="52:70" ht="14.25">
      <c r="AZ311" s="178"/>
      <c r="BA311" s="178"/>
      <c r="BB311" s="178"/>
      <c r="BC311" s="178"/>
      <c r="BD311" s="178"/>
      <c r="BE311" s="178"/>
      <c r="BF311" s="178"/>
      <c r="BG311" s="178"/>
      <c r="BH311" s="178"/>
      <c r="BI311" s="178"/>
      <c r="BJ311" s="178"/>
      <c r="BK311" s="178"/>
      <c r="BL311" s="178"/>
      <c r="BM311" s="178"/>
      <c r="BN311" s="178"/>
      <c r="BO311" s="178"/>
      <c r="BP311" s="178"/>
      <c r="BQ311" s="178"/>
      <c r="BR311" s="178"/>
    </row>
    <row r="312" spans="52:70" ht="14.25">
      <c r="AZ312" s="178"/>
      <c r="BA312" s="178"/>
      <c r="BB312" s="178"/>
      <c r="BC312" s="178"/>
      <c r="BD312" s="178"/>
      <c r="BE312" s="178"/>
      <c r="BF312" s="178"/>
      <c r="BG312" s="178"/>
      <c r="BH312" s="178"/>
      <c r="BI312" s="178"/>
      <c r="BJ312" s="178"/>
      <c r="BK312" s="178"/>
      <c r="BL312" s="178"/>
      <c r="BM312" s="178"/>
      <c r="BN312" s="178"/>
      <c r="BO312" s="178"/>
      <c r="BP312" s="178"/>
      <c r="BQ312" s="178"/>
      <c r="BR312" s="178"/>
    </row>
    <row r="313" spans="52:70" ht="14.25">
      <c r="AZ313" s="178"/>
      <c r="BA313" s="178"/>
      <c r="BB313" s="178"/>
      <c r="BC313" s="178"/>
      <c r="BD313" s="178"/>
      <c r="BE313" s="178"/>
      <c r="BF313" s="178"/>
      <c r="BG313" s="178"/>
      <c r="BH313" s="178"/>
      <c r="BI313" s="178"/>
      <c r="BJ313" s="178"/>
      <c r="BK313" s="178"/>
      <c r="BL313" s="178"/>
      <c r="BM313" s="178"/>
      <c r="BN313" s="178"/>
      <c r="BO313" s="178"/>
      <c r="BP313" s="178"/>
      <c r="BQ313" s="178"/>
      <c r="BR313" s="178"/>
    </row>
    <row r="314" spans="52:70" ht="14.25">
      <c r="AZ314" s="178"/>
      <c r="BA314" s="178"/>
      <c r="BB314" s="178"/>
      <c r="BC314" s="178"/>
      <c r="BD314" s="178"/>
      <c r="BE314" s="178"/>
      <c r="BF314" s="178"/>
      <c r="BG314" s="178"/>
      <c r="BH314" s="178"/>
      <c r="BI314" s="178"/>
      <c r="BJ314" s="178"/>
      <c r="BK314" s="178"/>
      <c r="BL314" s="178"/>
      <c r="BM314" s="178"/>
      <c r="BN314" s="178"/>
      <c r="BO314" s="178"/>
      <c r="BP314" s="178"/>
      <c r="BQ314" s="178"/>
      <c r="BR314" s="178"/>
    </row>
    <row r="315" spans="52:70" ht="14.25">
      <c r="AZ315" s="178"/>
      <c r="BA315" s="178"/>
      <c r="BB315" s="178"/>
      <c r="BC315" s="178"/>
      <c r="BD315" s="178"/>
      <c r="BE315" s="178"/>
      <c r="BF315" s="178"/>
      <c r="BG315" s="178"/>
      <c r="BH315" s="178"/>
      <c r="BI315" s="178"/>
      <c r="BJ315" s="178"/>
      <c r="BK315" s="178"/>
      <c r="BL315" s="178"/>
      <c r="BM315" s="178"/>
      <c r="BN315" s="178"/>
      <c r="BO315" s="178"/>
      <c r="BP315" s="178"/>
      <c r="BQ315" s="178"/>
      <c r="BR315" s="178"/>
    </row>
    <row r="316" spans="52:70" ht="14.25">
      <c r="AZ316" s="178"/>
      <c r="BA316" s="178"/>
      <c r="BB316" s="178"/>
      <c r="BC316" s="178"/>
      <c r="BD316" s="178"/>
      <c r="BE316" s="178"/>
      <c r="BF316" s="178"/>
      <c r="BG316" s="178"/>
      <c r="BH316" s="178"/>
      <c r="BI316" s="178"/>
      <c r="BJ316" s="178"/>
      <c r="BK316" s="178"/>
      <c r="BL316" s="178"/>
      <c r="BM316" s="178"/>
      <c r="BN316" s="178"/>
      <c r="BO316" s="178"/>
      <c r="BP316" s="178"/>
      <c r="BQ316" s="178"/>
      <c r="BR316" s="178"/>
    </row>
    <row r="317" spans="52:70" ht="14.25">
      <c r="AZ317" s="178"/>
      <c r="BA317" s="178"/>
      <c r="BB317" s="178"/>
      <c r="BC317" s="178"/>
      <c r="BD317" s="178"/>
      <c r="BE317" s="178"/>
      <c r="BF317" s="178"/>
      <c r="BG317" s="178"/>
      <c r="BH317" s="178"/>
      <c r="BI317" s="178"/>
      <c r="BJ317" s="178"/>
      <c r="BK317" s="178"/>
      <c r="BL317" s="178"/>
      <c r="BM317" s="178"/>
      <c r="BN317" s="178"/>
      <c r="BO317" s="178"/>
      <c r="BP317" s="178"/>
      <c r="BQ317" s="178"/>
      <c r="BR317" s="178"/>
    </row>
    <row r="318" spans="52:70" ht="14.25">
      <c r="AZ318" s="178"/>
      <c r="BA318" s="178"/>
      <c r="BB318" s="178"/>
      <c r="BC318" s="178"/>
      <c r="BD318" s="178"/>
      <c r="BE318" s="178"/>
      <c r="BF318" s="178"/>
      <c r="BG318" s="178"/>
      <c r="BH318" s="178"/>
      <c r="BI318" s="178"/>
      <c r="BJ318" s="178"/>
      <c r="BK318" s="178"/>
      <c r="BL318" s="178"/>
      <c r="BM318" s="178"/>
      <c r="BN318" s="178"/>
      <c r="BO318" s="178"/>
      <c r="BP318" s="178"/>
      <c r="BQ318" s="178"/>
      <c r="BR318" s="178"/>
    </row>
    <row r="319" spans="52:70" ht="14.25">
      <c r="AZ319" s="178"/>
      <c r="BA319" s="178"/>
      <c r="BB319" s="178"/>
      <c r="BC319" s="178"/>
      <c r="BD319" s="178"/>
      <c r="BE319" s="178"/>
      <c r="BF319" s="178"/>
      <c r="BG319" s="178"/>
      <c r="BH319" s="178"/>
      <c r="BI319" s="178"/>
      <c r="BJ319" s="178"/>
      <c r="BK319" s="178"/>
      <c r="BL319" s="178"/>
      <c r="BM319" s="178"/>
      <c r="BN319" s="178"/>
      <c r="BO319" s="178"/>
      <c r="BP319" s="178"/>
      <c r="BQ319" s="178"/>
      <c r="BR319" s="178"/>
    </row>
    <row r="320" spans="52:70" ht="14.25">
      <c r="AZ320" s="178"/>
      <c r="BA320" s="178"/>
      <c r="BB320" s="178"/>
      <c r="BC320" s="178"/>
      <c r="BD320" s="178"/>
      <c r="BE320" s="178"/>
      <c r="BF320" s="178"/>
      <c r="BG320" s="178"/>
      <c r="BH320" s="178"/>
      <c r="BI320" s="178"/>
      <c r="BJ320" s="178"/>
      <c r="BK320" s="178"/>
      <c r="BL320" s="178"/>
      <c r="BM320" s="178"/>
      <c r="BN320" s="178"/>
      <c r="BO320" s="178"/>
      <c r="BP320" s="178"/>
      <c r="BQ320" s="178"/>
      <c r="BR320" s="178"/>
    </row>
    <row r="321" spans="52:70" ht="14.25">
      <c r="AZ321" s="178"/>
      <c r="BA321" s="178"/>
      <c r="BB321" s="178"/>
      <c r="BC321" s="178"/>
      <c r="BD321" s="178"/>
      <c r="BE321" s="178"/>
      <c r="BF321" s="178"/>
      <c r="BG321" s="178"/>
      <c r="BH321" s="178"/>
      <c r="BI321" s="178"/>
      <c r="BJ321" s="178"/>
      <c r="BK321" s="178"/>
      <c r="BL321" s="178"/>
      <c r="BM321" s="178"/>
      <c r="BN321" s="178"/>
      <c r="BO321" s="178"/>
      <c r="BP321" s="178"/>
      <c r="BQ321" s="178"/>
      <c r="BR321" s="178"/>
    </row>
    <row r="322" spans="52:70" ht="14.25">
      <c r="AZ322" s="178"/>
      <c r="BA322" s="178"/>
      <c r="BB322" s="178"/>
      <c r="BC322" s="178"/>
      <c r="BD322" s="178"/>
      <c r="BE322" s="178"/>
      <c r="BF322" s="178"/>
      <c r="BG322" s="178"/>
      <c r="BH322" s="178"/>
      <c r="BI322" s="178"/>
      <c r="BJ322" s="178"/>
      <c r="BK322" s="178"/>
      <c r="BL322" s="178"/>
      <c r="BM322" s="178"/>
      <c r="BN322" s="178"/>
      <c r="BO322" s="178"/>
      <c r="BP322" s="178"/>
      <c r="BQ322" s="178"/>
      <c r="BR322" s="178"/>
    </row>
    <row r="323" spans="52:70" ht="14.25">
      <c r="AZ323" s="178"/>
      <c r="BA323" s="178"/>
      <c r="BB323" s="178"/>
      <c r="BC323" s="178"/>
      <c r="BD323" s="178"/>
      <c r="BE323" s="178"/>
      <c r="BF323" s="178"/>
      <c r="BG323" s="178"/>
      <c r="BH323" s="178"/>
      <c r="BI323" s="178"/>
      <c r="BJ323" s="178"/>
      <c r="BK323" s="178"/>
      <c r="BL323" s="178"/>
      <c r="BM323" s="178"/>
      <c r="BN323" s="178"/>
      <c r="BO323" s="178"/>
      <c r="BP323" s="178"/>
      <c r="BQ323" s="178"/>
      <c r="BR323" s="178"/>
    </row>
    <row r="324" spans="52:70" ht="14.25">
      <c r="AZ324" s="178"/>
      <c r="BA324" s="178"/>
      <c r="BB324" s="178"/>
      <c r="BC324" s="178"/>
      <c r="BD324" s="178"/>
      <c r="BE324" s="178"/>
      <c r="BF324" s="178"/>
      <c r="BG324" s="178"/>
      <c r="BH324" s="178"/>
      <c r="BI324" s="178"/>
      <c r="BJ324" s="178"/>
      <c r="BK324" s="178"/>
      <c r="BL324" s="178"/>
      <c r="BM324" s="178"/>
      <c r="BN324" s="178"/>
      <c r="BO324" s="178"/>
      <c r="BP324" s="178"/>
      <c r="BQ324" s="178"/>
      <c r="BR324" s="178"/>
    </row>
    <row r="325" spans="52:70" ht="14.25">
      <c r="AZ325" s="178"/>
      <c r="BA325" s="178"/>
      <c r="BB325" s="178"/>
      <c r="BC325" s="178"/>
      <c r="BD325" s="178"/>
      <c r="BE325" s="178"/>
      <c r="BF325" s="178"/>
      <c r="BG325" s="178"/>
      <c r="BH325" s="178"/>
      <c r="BI325" s="178"/>
      <c r="BJ325" s="178"/>
      <c r="BK325" s="178"/>
      <c r="BL325" s="178"/>
      <c r="BM325" s="178"/>
      <c r="BN325" s="178"/>
      <c r="BO325" s="178"/>
      <c r="BP325" s="178"/>
      <c r="BQ325" s="178"/>
      <c r="BR325" s="178"/>
    </row>
    <row r="326" spans="52:70" ht="14.25">
      <c r="AZ326" s="178"/>
      <c r="BA326" s="178"/>
      <c r="BB326" s="178"/>
      <c r="BC326" s="178"/>
      <c r="BD326" s="178"/>
      <c r="BE326" s="178"/>
      <c r="BF326" s="178"/>
      <c r="BG326" s="178"/>
      <c r="BH326" s="178"/>
      <c r="BI326" s="178"/>
      <c r="BJ326" s="178"/>
      <c r="BK326" s="178"/>
      <c r="BL326" s="178"/>
      <c r="BM326" s="178"/>
      <c r="BN326" s="178"/>
      <c r="BO326" s="178"/>
      <c r="BP326" s="178"/>
      <c r="BQ326" s="178"/>
      <c r="BR326" s="178"/>
    </row>
    <row r="327" spans="52:70" ht="14.25">
      <c r="AZ327" s="178"/>
      <c r="BA327" s="178"/>
      <c r="BB327" s="178"/>
      <c r="BC327" s="178"/>
      <c r="BD327" s="178"/>
      <c r="BE327" s="178"/>
      <c r="BF327" s="178"/>
      <c r="BG327" s="178"/>
      <c r="BH327" s="178"/>
      <c r="BI327" s="178"/>
      <c r="BJ327" s="178"/>
      <c r="BK327" s="178"/>
      <c r="BL327" s="178"/>
      <c r="BM327" s="178"/>
      <c r="BN327" s="178"/>
      <c r="BO327" s="178"/>
      <c r="BP327" s="178"/>
      <c r="BQ327" s="178"/>
      <c r="BR327" s="178"/>
    </row>
    <row r="328" spans="52:70" ht="14.25">
      <c r="AZ328" s="178"/>
      <c r="BA328" s="178"/>
      <c r="BB328" s="178"/>
      <c r="BC328" s="178"/>
      <c r="BD328" s="178"/>
      <c r="BE328" s="178"/>
      <c r="BF328" s="178"/>
      <c r="BG328" s="178"/>
      <c r="BH328" s="178"/>
      <c r="BI328" s="178"/>
      <c r="BJ328" s="178"/>
      <c r="BK328" s="178"/>
      <c r="BL328" s="178"/>
      <c r="BM328" s="178"/>
      <c r="BN328" s="178"/>
      <c r="BO328" s="178"/>
      <c r="BP328" s="178"/>
      <c r="BQ328" s="178"/>
      <c r="BR328" s="178"/>
    </row>
    <row r="329" spans="52:70" ht="14.25">
      <c r="AZ329" s="178"/>
      <c r="BA329" s="178"/>
      <c r="BB329" s="178"/>
      <c r="BC329" s="178"/>
      <c r="BD329" s="178"/>
      <c r="BE329" s="178"/>
      <c r="BF329" s="178"/>
      <c r="BG329" s="178"/>
      <c r="BH329" s="178"/>
      <c r="BI329" s="178"/>
      <c r="BJ329" s="178"/>
      <c r="BK329" s="178"/>
      <c r="BL329" s="178"/>
      <c r="BM329" s="178"/>
      <c r="BN329" s="178"/>
      <c r="BO329" s="178"/>
      <c r="BP329" s="178"/>
      <c r="BQ329" s="178"/>
      <c r="BR329" s="178"/>
    </row>
    <row r="330" spans="52:70" ht="14.25">
      <c r="AZ330" s="178"/>
      <c r="BA330" s="178"/>
      <c r="BB330" s="178"/>
      <c r="BC330" s="178"/>
      <c r="BD330" s="178"/>
      <c r="BE330" s="178"/>
      <c r="BF330" s="178"/>
      <c r="BG330" s="178"/>
      <c r="BH330" s="178"/>
      <c r="BI330" s="178"/>
      <c r="BJ330" s="178"/>
      <c r="BK330" s="178"/>
      <c r="BL330" s="178"/>
      <c r="BM330" s="178"/>
      <c r="BN330" s="178"/>
      <c r="BO330" s="178"/>
      <c r="BP330" s="178"/>
      <c r="BQ330" s="178"/>
      <c r="BR330" s="178"/>
    </row>
    <row r="331" spans="52:70" ht="14.25">
      <c r="AZ331" s="178"/>
      <c r="BA331" s="178"/>
      <c r="BB331" s="178"/>
      <c r="BC331" s="178"/>
      <c r="BD331" s="178"/>
      <c r="BE331" s="178"/>
      <c r="BF331" s="178"/>
      <c r="BG331" s="178"/>
      <c r="BH331" s="178"/>
      <c r="BI331" s="178"/>
      <c r="BJ331" s="178"/>
      <c r="BK331" s="178"/>
      <c r="BL331" s="178"/>
      <c r="BM331" s="178"/>
      <c r="BN331" s="178"/>
      <c r="BO331" s="178"/>
      <c r="BP331" s="178"/>
      <c r="BQ331" s="178"/>
      <c r="BR331" s="178"/>
    </row>
    <row r="332" spans="52:70" ht="14.25">
      <c r="AZ332" s="178"/>
      <c r="BA332" s="178"/>
      <c r="BB332" s="178"/>
      <c r="BC332" s="178"/>
      <c r="BD332" s="178"/>
      <c r="BE332" s="178"/>
      <c r="BF332" s="178"/>
      <c r="BG332" s="178"/>
      <c r="BH332" s="178"/>
      <c r="BI332" s="178"/>
      <c r="BJ332" s="178"/>
      <c r="BK332" s="178"/>
      <c r="BL332" s="178"/>
      <c r="BM332" s="178"/>
      <c r="BN332" s="178"/>
      <c r="BO332" s="178"/>
      <c r="BP332" s="178"/>
      <c r="BQ332" s="178"/>
      <c r="BR332" s="178"/>
    </row>
    <row r="333" spans="52:70" ht="14.25">
      <c r="AZ333" s="178"/>
      <c r="BA333" s="178"/>
      <c r="BB333" s="178"/>
      <c r="BC333" s="178"/>
      <c r="BD333" s="178"/>
      <c r="BE333" s="178"/>
      <c r="BF333" s="178"/>
      <c r="BG333" s="178"/>
      <c r="BH333" s="178"/>
      <c r="BI333" s="178"/>
      <c r="BJ333" s="178"/>
      <c r="BK333" s="178"/>
      <c r="BL333" s="178"/>
      <c r="BM333" s="178"/>
      <c r="BN333" s="178"/>
      <c r="BO333" s="178"/>
      <c r="BP333" s="178"/>
      <c r="BQ333" s="178"/>
      <c r="BR333" s="178"/>
    </row>
    <row r="334" spans="52:70" ht="14.25">
      <c r="AZ334" s="178"/>
      <c r="BA334" s="178"/>
      <c r="BB334" s="178"/>
      <c r="BC334" s="178"/>
      <c r="BD334" s="178"/>
      <c r="BE334" s="178"/>
      <c r="BF334" s="178"/>
      <c r="BG334" s="178"/>
      <c r="BH334" s="178"/>
      <c r="BI334" s="178"/>
      <c r="BJ334" s="178"/>
      <c r="BK334" s="178"/>
      <c r="BL334" s="178"/>
      <c r="BM334" s="178"/>
      <c r="BN334" s="178"/>
      <c r="BO334" s="178"/>
      <c r="BP334" s="178"/>
      <c r="BQ334" s="178"/>
      <c r="BR334" s="178"/>
    </row>
    <row r="335" spans="52:70" ht="14.25">
      <c r="AZ335" s="178"/>
      <c r="BA335" s="178"/>
      <c r="BB335" s="178"/>
      <c r="BC335" s="178"/>
      <c r="BD335" s="178"/>
      <c r="BE335" s="178"/>
      <c r="BF335" s="178"/>
      <c r="BG335" s="178"/>
      <c r="BH335" s="178"/>
      <c r="BI335" s="178"/>
      <c r="BJ335" s="178"/>
      <c r="BK335" s="178"/>
      <c r="BL335" s="178"/>
      <c r="BM335" s="178"/>
      <c r="BN335" s="178"/>
      <c r="BO335" s="178"/>
      <c r="BP335" s="178"/>
      <c r="BQ335" s="178"/>
      <c r="BR335" s="178"/>
    </row>
    <row r="336" spans="52:70" ht="14.25">
      <c r="AZ336" s="178"/>
      <c r="BA336" s="178"/>
      <c r="BB336" s="178"/>
      <c r="BC336" s="178"/>
      <c r="BD336" s="178"/>
      <c r="BE336" s="178"/>
      <c r="BF336" s="178"/>
      <c r="BG336" s="178"/>
      <c r="BH336" s="178"/>
      <c r="BI336" s="178"/>
      <c r="BJ336" s="178"/>
      <c r="BK336" s="178"/>
      <c r="BL336" s="178"/>
      <c r="BM336" s="178"/>
      <c r="BN336" s="178"/>
      <c r="BO336" s="178"/>
      <c r="BP336" s="178"/>
      <c r="BQ336" s="178"/>
      <c r="BR336" s="178"/>
    </row>
    <row r="337" spans="52:70" ht="14.25">
      <c r="AZ337" s="178"/>
      <c r="BA337" s="178"/>
      <c r="BB337" s="178"/>
      <c r="BC337" s="178"/>
      <c r="BD337" s="178"/>
      <c r="BE337" s="178"/>
      <c r="BF337" s="178"/>
      <c r="BG337" s="178"/>
      <c r="BH337" s="178"/>
      <c r="BI337" s="178"/>
      <c r="BJ337" s="178"/>
      <c r="BK337" s="178"/>
      <c r="BL337" s="178"/>
      <c r="BM337" s="178"/>
      <c r="BN337" s="178"/>
      <c r="BO337" s="178"/>
      <c r="BP337" s="178"/>
      <c r="BQ337" s="178"/>
      <c r="BR337" s="178"/>
    </row>
    <row r="338" spans="52:70" ht="14.25">
      <c r="AZ338" s="178"/>
      <c r="BA338" s="178"/>
      <c r="BB338" s="178"/>
      <c r="BC338" s="178"/>
      <c r="BD338" s="178"/>
      <c r="BE338" s="178"/>
      <c r="BF338" s="178"/>
      <c r="BG338" s="178"/>
      <c r="BH338" s="178"/>
      <c r="BI338" s="178"/>
      <c r="BJ338" s="178"/>
      <c r="BK338" s="178"/>
      <c r="BL338" s="178"/>
      <c r="BM338" s="178"/>
      <c r="BN338" s="178"/>
      <c r="BO338" s="178"/>
      <c r="BP338" s="178"/>
      <c r="BQ338" s="178"/>
      <c r="BR338" s="178"/>
    </row>
    <row r="339" spans="52:70" ht="14.25">
      <c r="AZ339" s="178"/>
      <c r="BA339" s="178"/>
      <c r="BB339" s="178"/>
      <c r="BC339" s="178"/>
      <c r="BD339" s="178"/>
      <c r="BE339" s="178"/>
      <c r="BF339" s="178"/>
      <c r="BG339" s="178"/>
      <c r="BH339" s="178"/>
      <c r="BI339" s="178"/>
      <c r="BJ339" s="178"/>
      <c r="BK339" s="178"/>
      <c r="BL339" s="178"/>
      <c r="BM339" s="178"/>
      <c r="BN339" s="178"/>
      <c r="BO339" s="178"/>
      <c r="BP339" s="178"/>
      <c r="BQ339" s="178"/>
      <c r="BR339" s="178"/>
    </row>
    <row r="340" spans="52:70" ht="14.25">
      <c r="AZ340" s="178"/>
      <c r="BA340" s="178"/>
      <c r="BB340" s="178"/>
      <c r="BC340" s="178"/>
      <c r="BD340" s="178"/>
      <c r="BE340" s="178"/>
      <c r="BF340" s="178"/>
      <c r="BG340" s="178"/>
      <c r="BH340" s="178"/>
      <c r="BI340" s="178"/>
      <c r="BJ340" s="178"/>
      <c r="BK340" s="178"/>
      <c r="BL340" s="178"/>
      <c r="BM340" s="178"/>
      <c r="BN340" s="178"/>
      <c r="BO340" s="178"/>
      <c r="BP340" s="178"/>
      <c r="BQ340" s="178"/>
      <c r="BR340" s="178"/>
    </row>
    <row r="341" spans="52:70" ht="14.25">
      <c r="AZ341" s="178"/>
      <c r="BA341" s="178"/>
      <c r="BB341" s="178"/>
      <c r="BC341" s="178"/>
      <c r="BD341" s="178"/>
      <c r="BE341" s="178"/>
      <c r="BF341" s="178"/>
      <c r="BG341" s="178"/>
      <c r="BH341" s="178"/>
      <c r="BI341" s="178"/>
      <c r="BJ341" s="178"/>
      <c r="BK341" s="178"/>
      <c r="BL341" s="178"/>
      <c r="BM341" s="178"/>
      <c r="BN341" s="178"/>
      <c r="BO341" s="178"/>
      <c r="BP341" s="178"/>
      <c r="BQ341" s="178"/>
      <c r="BR341" s="178"/>
    </row>
    <row r="342" spans="52:70" ht="14.25">
      <c r="AZ342" s="178"/>
      <c r="BA342" s="178"/>
      <c r="BB342" s="178"/>
      <c r="BC342" s="178"/>
      <c r="BD342" s="178"/>
      <c r="BE342" s="178"/>
      <c r="BF342" s="178"/>
      <c r="BG342" s="178"/>
      <c r="BH342" s="178"/>
      <c r="BI342" s="178"/>
      <c r="BJ342" s="178"/>
      <c r="BK342" s="178"/>
      <c r="BL342" s="178"/>
      <c r="BM342" s="178"/>
      <c r="BN342" s="178"/>
      <c r="BO342" s="178"/>
      <c r="BP342" s="178"/>
      <c r="BQ342" s="178"/>
      <c r="BR342" s="178"/>
    </row>
    <row r="343" spans="52:70" ht="14.25">
      <c r="AZ343" s="178"/>
      <c r="BA343" s="178"/>
      <c r="BB343" s="178"/>
      <c r="BC343" s="178"/>
      <c r="BD343" s="178"/>
      <c r="BE343" s="178"/>
      <c r="BF343" s="178"/>
      <c r="BG343" s="178"/>
      <c r="BH343" s="178"/>
      <c r="BI343" s="178"/>
      <c r="BJ343" s="178"/>
      <c r="BK343" s="178"/>
      <c r="BL343" s="178"/>
      <c r="BM343" s="178"/>
      <c r="BN343" s="178"/>
      <c r="BO343" s="178"/>
      <c r="BP343" s="178"/>
      <c r="BQ343" s="178"/>
      <c r="BR343" s="178"/>
    </row>
    <row r="344" spans="52:70" ht="14.25">
      <c r="AZ344" s="178"/>
      <c r="BA344" s="178"/>
      <c r="BB344" s="178"/>
      <c r="BC344" s="178"/>
      <c r="BD344" s="178"/>
      <c r="BE344" s="178"/>
      <c r="BF344" s="178"/>
      <c r="BG344" s="178"/>
      <c r="BH344" s="178"/>
      <c r="BI344" s="178"/>
      <c r="BJ344" s="178"/>
      <c r="BK344" s="178"/>
      <c r="BL344" s="178"/>
      <c r="BM344" s="178"/>
      <c r="BN344" s="178"/>
      <c r="BO344" s="178"/>
      <c r="BP344" s="178"/>
      <c r="BQ344" s="178"/>
      <c r="BR344" s="178"/>
    </row>
    <row r="345" spans="52:70" ht="14.25">
      <c r="AZ345" s="178"/>
      <c r="BA345" s="178"/>
      <c r="BB345" s="178"/>
      <c r="BC345" s="178"/>
      <c r="BD345" s="178"/>
      <c r="BE345" s="178"/>
      <c r="BF345" s="178"/>
      <c r="BG345" s="178"/>
      <c r="BH345" s="178"/>
      <c r="BI345" s="178"/>
      <c r="BJ345" s="178"/>
      <c r="BK345" s="178"/>
      <c r="BL345" s="178"/>
      <c r="BM345" s="178"/>
      <c r="BN345" s="178"/>
      <c r="BO345" s="178"/>
      <c r="BP345" s="178"/>
      <c r="BQ345" s="178"/>
      <c r="BR345" s="178"/>
    </row>
    <row r="346" spans="52:70" ht="14.25">
      <c r="AZ346" s="178"/>
      <c r="BA346" s="178"/>
      <c r="BB346" s="178"/>
      <c r="BC346" s="178"/>
      <c r="BD346" s="178"/>
      <c r="BE346" s="178"/>
      <c r="BF346" s="178"/>
      <c r="BG346" s="178"/>
      <c r="BH346" s="178"/>
      <c r="BI346" s="178"/>
      <c r="BJ346" s="178"/>
      <c r="BK346" s="178"/>
      <c r="BL346" s="178"/>
      <c r="BM346" s="178"/>
      <c r="BN346" s="178"/>
      <c r="BO346" s="178"/>
      <c r="BP346" s="178"/>
      <c r="BQ346" s="178"/>
      <c r="BR346" s="178"/>
    </row>
    <row r="347" spans="52:70" ht="14.25">
      <c r="AZ347" s="178"/>
      <c r="BA347" s="178"/>
      <c r="BB347" s="178"/>
      <c r="BC347" s="178"/>
      <c r="BD347" s="178"/>
      <c r="BE347" s="178"/>
      <c r="BF347" s="178"/>
      <c r="BG347" s="178"/>
      <c r="BH347" s="178"/>
      <c r="BI347" s="178"/>
      <c r="BJ347" s="178"/>
      <c r="BK347" s="178"/>
      <c r="BL347" s="178"/>
      <c r="BM347" s="178"/>
      <c r="BN347" s="178"/>
      <c r="BO347" s="178"/>
      <c r="BP347" s="178"/>
      <c r="BQ347" s="178"/>
      <c r="BR347" s="178"/>
    </row>
    <row r="348" spans="52:70" ht="14.25">
      <c r="AZ348" s="178"/>
      <c r="BA348" s="178"/>
      <c r="BB348" s="178"/>
      <c r="BC348" s="178"/>
      <c r="BD348" s="178"/>
      <c r="BE348" s="178"/>
      <c r="BF348" s="178"/>
      <c r="BG348" s="178"/>
      <c r="BH348" s="178"/>
      <c r="BI348" s="178"/>
      <c r="BJ348" s="178"/>
      <c r="BK348" s="178"/>
      <c r="BL348" s="178"/>
      <c r="BM348" s="178"/>
      <c r="BN348" s="178"/>
      <c r="BO348" s="178"/>
      <c r="BP348" s="178"/>
      <c r="BQ348" s="178"/>
      <c r="BR348" s="178"/>
    </row>
    <row r="349" spans="52:70" ht="14.25">
      <c r="AZ349" s="178"/>
      <c r="BA349" s="178"/>
      <c r="BB349" s="178"/>
      <c r="BC349" s="178"/>
      <c r="BD349" s="178"/>
      <c r="BE349" s="178"/>
      <c r="BF349" s="178"/>
      <c r="BG349" s="178"/>
      <c r="BH349" s="178"/>
      <c r="BI349" s="178"/>
      <c r="BJ349" s="178"/>
      <c r="BK349" s="178"/>
      <c r="BL349" s="178"/>
      <c r="BM349" s="178"/>
      <c r="BN349" s="178"/>
      <c r="BO349" s="178"/>
      <c r="BP349" s="178"/>
      <c r="BQ349" s="178"/>
      <c r="BR349" s="178"/>
    </row>
    <row r="350" spans="52:70" ht="14.25">
      <c r="AZ350" s="178"/>
      <c r="BA350" s="178"/>
      <c r="BB350" s="178"/>
      <c r="BC350" s="178"/>
      <c r="BD350" s="178"/>
      <c r="BE350" s="178"/>
      <c r="BF350" s="178"/>
      <c r="BG350" s="178"/>
      <c r="BH350" s="178"/>
      <c r="BI350" s="178"/>
      <c r="BJ350" s="178"/>
      <c r="BK350" s="178"/>
      <c r="BL350" s="178"/>
      <c r="BM350" s="178"/>
      <c r="BN350" s="178"/>
      <c r="BO350" s="178"/>
      <c r="BP350" s="178"/>
      <c r="BQ350" s="178"/>
      <c r="BR350" s="178"/>
    </row>
    <row r="351" spans="52:70" ht="14.25">
      <c r="AZ351" s="178"/>
      <c r="BA351" s="178"/>
      <c r="BB351" s="178"/>
      <c r="BC351" s="178"/>
      <c r="BD351" s="178"/>
      <c r="BE351" s="178"/>
      <c r="BF351" s="178"/>
      <c r="BG351" s="178"/>
      <c r="BH351" s="178"/>
      <c r="BI351" s="178"/>
      <c r="BJ351" s="178"/>
      <c r="BK351" s="178"/>
      <c r="BL351" s="178"/>
      <c r="BM351" s="178"/>
      <c r="BN351" s="178"/>
      <c r="BO351" s="178"/>
      <c r="BP351" s="178"/>
      <c r="BQ351" s="178"/>
      <c r="BR351" s="178"/>
    </row>
    <row r="352" spans="52:70" ht="14.25">
      <c r="AZ352" s="178"/>
      <c r="BA352" s="178"/>
      <c r="BB352" s="178"/>
      <c r="BC352" s="178"/>
      <c r="BD352" s="178"/>
      <c r="BE352" s="178"/>
      <c r="BF352" s="178"/>
      <c r="BG352" s="178"/>
      <c r="BH352" s="178"/>
      <c r="BI352" s="178"/>
      <c r="BJ352" s="178"/>
      <c r="BK352" s="178"/>
      <c r="BL352" s="178"/>
      <c r="BM352" s="178"/>
      <c r="BN352" s="178"/>
      <c r="BO352" s="178"/>
      <c r="BP352" s="178"/>
      <c r="BQ352" s="178"/>
      <c r="BR352" s="178"/>
    </row>
    <row r="353" spans="52:70" ht="14.25">
      <c r="AZ353" s="178"/>
      <c r="BA353" s="178"/>
      <c r="BB353" s="178"/>
      <c r="BC353" s="178"/>
      <c r="BD353" s="178"/>
      <c r="BE353" s="178"/>
      <c r="BF353" s="178"/>
      <c r="BG353" s="178"/>
      <c r="BH353" s="178"/>
      <c r="BI353" s="178"/>
      <c r="BJ353" s="178"/>
      <c r="BK353" s="178"/>
      <c r="BL353" s="178"/>
      <c r="BM353" s="178"/>
      <c r="BN353" s="178"/>
      <c r="BO353" s="178"/>
      <c r="BP353" s="178"/>
      <c r="BQ353" s="178"/>
      <c r="BR353" s="178"/>
    </row>
    <row r="354" spans="52:70" ht="14.25">
      <c r="AZ354" s="178"/>
      <c r="BA354" s="178"/>
      <c r="BB354" s="178"/>
      <c r="BC354" s="178"/>
      <c r="BD354" s="178"/>
      <c r="BE354" s="178"/>
      <c r="BF354" s="178"/>
      <c r="BG354" s="178"/>
      <c r="BH354" s="178"/>
      <c r="BI354" s="178"/>
      <c r="BJ354" s="178"/>
      <c r="BK354" s="178"/>
      <c r="BL354" s="178"/>
      <c r="BM354" s="178"/>
      <c r="BN354" s="178"/>
      <c r="BO354" s="178"/>
      <c r="BP354" s="178"/>
      <c r="BQ354" s="178"/>
      <c r="BR354" s="178"/>
    </row>
    <row r="355" spans="52:70" ht="14.25">
      <c r="AZ355" s="178"/>
      <c r="BA355" s="178"/>
      <c r="BB355" s="178"/>
      <c r="BC355" s="178"/>
      <c r="BD355" s="178"/>
      <c r="BE355" s="178"/>
      <c r="BF355" s="178"/>
      <c r="BG355" s="178"/>
      <c r="BH355" s="178"/>
      <c r="BI355" s="178"/>
      <c r="BJ355" s="178"/>
      <c r="BK355" s="178"/>
      <c r="BL355" s="178"/>
      <c r="BM355" s="178"/>
      <c r="BN355" s="178"/>
      <c r="BO355" s="178"/>
      <c r="BP355" s="178"/>
      <c r="BQ355" s="178"/>
      <c r="BR355" s="178"/>
    </row>
    <row r="356" spans="52:70" ht="14.25">
      <c r="AZ356" s="178"/>
      <c r="BA356" s="178"/>
      <c r="BB356" s="178"/>
      <c r="BC356" s="178"/>
      <c r="BD356" s="178"/>
      <c r="BE356" s="178"/>
      <c r="BF356" s="178"/>
      <c r="BG356" s="178"/>
      <c r="BH356" s="178"/>
      <c r="BI356" s="178"/>
      <c r="BJ356" s="178"/>
      <c r="BK356" s="178"/>
      <c r="BL356" s="178"/>
      <c r="BM356" s="178"/>
      <c r="BN356" s="178"/>
      <c r="BO356" s="178"/>
      <c r="BP356" s="178"/>
      <c r="BQ356" s="178"/>
      <c r="BR356" s="178"/>
    </row>
    <row r="357" spans="52:70" ht="14.25">
      <c r="AZ357" s="178"/>
      <c r="BA357" s="178"/>
      <c r="BB357" s="178"/>
      <c r="BC357" s="178"/>
      <c r="BD357" s="178"/>
      <c r="BE357" s="178"/>
      <c r="BF357" s="178"/>
      <c r="BG357" s="178"/>
      <c r="BH357" s="178"/>
      <c r="BI357" s="178"/>
      <c r="BJ357" s="178"/>
      <c r="BK357" s="178"/>
      <c r="BL357" s="178"/>
      <c r="BM357" s="178"/>
      <c r="BN357" s="178"/>
      <c r="BO357" s="178"/>
      <c r="BP357" s="178"/>
      <c r="BQ357" s="178"/>
      <c r="BR357" s="178"/>
    </row>
    <row r="358" spans="52:70" ht="14.25">
      <c r="AZ358" s="178"/>
      <c r="BA358" s="178"/>
      <c r="BB358" s="178"/>
      <c r="BC358" s="178"/>
      <c r="BD358" s="178"/>
      <c r="BE358" s="178"/>
      <c r="BF358" s="178"/>
      <c r="BG358" s="178"/>
      <c r="BH358" s="178"/>
      <c r="BI358" s="178"/>
      <c r="BJ358" s="178"/>
      <c r="BK358" s="178"/>
      <c r="BL358" s="178"/>
      <c r="BM358" s="178"/>
      <c r="BN358" s="178"/>
      <c r="BO358" s="178"/>
      <c r="BP358" s="178"/>
      <c r="BQ358" s="178"/>
      <c r="BR358" s="178"/>
    </row>
    <row r="359" spans="52:70" ht="14.25">
      <c r="AZ359" s="178"/>
      <c r="BA359" s="178"/>
      <c r="BB359" s="178"/>
      <c r="BC359" s="178"/>
      <c r="BD359" s="178"/>
      <c r="BE359" s="178"/>
      <c r="BF359" s="178"/>
      <c r="BG359" s="178"/>
      <c r="BH359" s="178"/>
      <c r="BI359" s="178"/>
      <c r="BJ359" s="178"/>
      <c r="BK359" s="178"/>
      <c r="BL359" s="178"/>
      <c r="BM359" s="178"/>
      <c r="BN359" s="178"/>
      <c r="BO359" s="178"/>
      <c r="BP359" s="178"/>
      <c r="BQ359" s="178"/>
      <c r="BR359" s="178"/>
    </row>
    <row r="360" spans="52:70" ht="14.25">
      <c r="AZ360" s="178"/>
      <c r="BA360" s="178"/>
      <c r="BB360" s="178"/>
      <c r="BC360" s="178"/>
      <c r="BD360" s="178"/>
      <c r="BE360" s="178"/>
      <c r="BF360" s="178"/>
      <c r="BG360" s="178"/>
      <c r="BH360" s="178"/>
      <c r="BI360" s="178"/>
      <c r="BJ360" s="178"/>
      <c r="BK360" s="178"/>
      <c r="BL360" s="178"/>
      <c r="BM360" s="178"/>
      <c r="BN360" s="178"/>
      <c r="BO360" s="178"/>
      <c r="BP360" s="178"/>
      <c r="BQ360" s="178"/>
      <c r="BR360" s="178"/>
    </row>
    <row r="361" spans="52:70" ht="14.25">
      <c r="AZ361" s="178"/>
      <c r="BA361" s="178"/>
      <c r="BB361" s="178"/>
      <c r="BC361" s="178"/>
      <c r="BD361" s="178"/>
      <c r="BE361" s="178"/>
      <c r="BF361" s="178"/>
      <c r="BG361" s="178"/>
      <c r="BH361" s="178"/>
      <c r="BI361" s="178"/>
      <c r="BJ361" s="178"/>
      <c r="BK361" s="178"/>
      <c r="BL361" s="178"/>
      <c r="BM361" s="178"/>
      <c r="BN361" s="178"/>
      <c r="BO361" s="178"/>
      <c r="BP361" s="178"/>
      <c r="BQ361" s="178"/>
      <c r="BR361" s="178"/>
    </row>
    <row r="362" spans="52:70" ht="14.25">
      <c r="AZ362" s="178"/>
      <c r="BA362" s="178"/>
      <c r="BB362" s="178"/>
      <c r="BC362" s="178"/>
      <c r="BD362" s="178"/>
      <c r="BE362" s="178"/>
      <c r="BF362" s="178"/>
      <c r="BG362" s="178"/>
      <c r="BH362" s="178"/>
      <c r="BI362" s="178"/>
      <c r="BJ362" s="178"/>
      <c r="BK362" s="178"/>
      <c r="BL362" s="178"/>
      <c r="BM362" s="178"/>
      <c r="BN362" s="178"/>
      <c r="BO362" s="178"/>
      <c r="BP362" s="178"/>
      <c r="BQ362" s="178"/>
      <c r="BR362" s="178"/>
    </row>
    <row r="363" spans="52:70" ht="14.25">
      <c r="AZ363" s="178"/>
      <c r="BA363" s="178"/>
      <c r="BB363" s="178"/>
      <c r="BC363" s="178"/>
      <c r="BD363" s="178"/>
      <c r="BE363" s="178"/>
      <c r="BF363" s="178"/>
      <c r="BG363" s="178"/>
      <c r="BH363" s="178"/>
      <c r="BI363" s="178"/>
      <c r="BJ363" s="178"/>
      <c r="BK363" s="178"/>
      <c r="BL363" s="178"/>
      <c r="BM363" s="178"/>
      <c r="BN363" s="178"/>
      <c r="BO363" s="178"/>
      <c r="BP363" s="178"/>
      <c r="BQ363" s="178"/>
      <c r="BR363" s="178"/>
    </row>
    <row r="364" spans="52:70" ht="14.25">
      <c r="AZ364" s="178"/>
      <c r="BA364" s="178"/>
      <c r="BB364" s="178"/>
      <c r="BC364" s="178"/>
      <c r="BD364" s="178"/>
      <c r="BE364" s="178"/>
      <c r="BF364" s="178"/>
      <c r="BG364" s="178"/>
      <c r="BH364" s="178"/>
      <c r="BI364" s="178"/>
      <c r="BJ364" s="178"/>
      <c r="BK364" s="178"/>
      <c r="BL364" s="178"/>
      <c r="BM364" s="178"/>
      <c r="BN364" s="178"/>
      <c r="BO364" s="178"/>
      <c r="BP364" s="178"/>
      <c r="BQ364" s="178"/>
      <c r="BR364" s="178"/>
    </row>
    <row r="365" spans="52:70" ht="14.25">
      <c r="AZ365" s="178"/>
      <c r="BA365" s="178"/>
      <c r="BB365" s="178"/>
      <c r="BC365" s="178"/>
      <c r="BD365" s="178"/>
      <c r="BE365" s="178"/>
      <c r="BF365" s="178"/>
      <c r="BG365" s="178"/>
      <c r="BH365" s="178"/>
      <c r="BI365" s="178"/>
      <c r="BJ365" s="178"/>
      <c r="BK365" s="178"/>
      <c r="BL365" s="178"/>
      <c r="BM365" s="178"/>
      <c r="BN365" s="178"/>
      <c r="BO365" s="178"/>
      <c r="BP365" s="178"/>
      <c r="BQ365" s="178"/>
      <c r="BR365" s="178"/>
    </row>
    <row r="366" spans="52:70" ht="14.25">
      <c r="AZ366" s="178"/>
      <c r="BA366" s="178"/>
      <c r="BB366" s="178"/>
      <c r="BC366" s="178"/>
      <c r="BD366" s="178"/>
      <c r="BE366" s="178"/>
      <c r="BF366" s="178"/>
      <c r="BG366" s="178"/>
      <c r="BH366" s="178"/>
      <c r="BI366" s="178"/>
      <c r="BJ366" s="178"/>
      <c r="BK366" s="178"/>
      <c r="BL366" s="178"/>
      <c r="BM366" s="178"/>
      <c r="BN366" s="178"/>
      <c r="BO366" s="178"/>
      <c r="BP366" s="178"/>
      <c r="BQ366" s="178"/>
      <c r="BR366" s="178"/>
    </row>
    <row r="367" spans="52:70" ht="14.25">
      <c r="AZ367" s="178"/>
      <c r="BA367" s="178"/>
      <c r="BB367" s="178"/>
      <c r="BC367" s="178"/>
      <c r="BD367" s="178"/>
      <c r="BE367" s="178"/>
      <c r="BF367" s="178"/>
      <c r="BG367" s="178"/>
      <c r="BH367" s="178"/>
      <c r="BI367" s="178"/>
      <c r="BJ367" s="178"/>
      <c r="BK367" s="178"/>
      <c r="BL367" s="178"/>
      <c r="BM367" s="178"/>
      <c r="BN367" s="178"/>
      <c r="BO367" s="178"/>
      <c r="BP367" s="178"/>
      <c r="BQ367" s="178"/>
      <c r="BR367" s="178"/>
    </row>
    <row r="368" spans="52:70" ht="14.25">
      <c r="AZ368" s="178"/>
      <c r="BA368" s="178"/>
      <c r="BB368" s="178"/>
      <c r="BC368" s="178"/>
      <c r="BD368" s="178"/>
      <c r="BE368" s="178"/>
      <c r="BF368" s="178"/>
      <c r="BG368" s="178"/>
      <c r="BH368" s="178"/>
      <c r="BI368" s="178"/>
      <c r="BJ368" s="178"/>
      <c r="BK368" s="178"/>
      <c r="BL368" s="178"/>
      <c r="BM368" s="178"/>
      <c r="BN368" s="178"/>
      <c r="BO368" s="178"/>
      <c r="BP368" s="178"/>
      <c r="BQ368" s="178"/>
      <c r="BR368" s="178"/>
    </row>
    <row r="369" spans="52:70" ht="14.25">
      <c r="AZ369" s="178"/>
      <c r="BA369" s="178"/>
      <c r="BB369" s="178"/>
      <c r="BC369" s="178"/>
      <c r="BD369" s="178"/>
      <c r="BE369" s="178"/>
      <c r="BF369" s="178"/>
      <c r="BG369" s="178"/>
      <c r="BH369" s="178"/>
      <c r="BI369" s="178"/>
      <c r="BJ369" s="178"/>
      <c r="BK369" s="178"/>
      <c r="BL369" s="178"/>
      <c r="BM369" s="178"/>
      <c r="BN369" s="178"/>
      <c r="BO369" s="178"/>
      <c r="BP369" s="178"/>
      <c r="BQ369" s="178"/>
      <c r="BR369" s="178"/>
    </row>
    <row r="370" spans="52:70" ht="14.25">
      <c r="AZ370" s="178"/>
      <c r="BA370" s="178"/>
      <c r="BB370" s="178"/>
      <c r="BC370" s="178"/>
      <c r="BD370" s="178"/>
      <c r="BE370" s="178"/>
      <c r="BF370" s="178"/>
      <c r="BG370" s="178"/>
      <c r="BH370" s="178"/>
      <c r="BI370" s="178"/>
      <c r="BJ370" s="178"/>
      <c r="BK370" s="178"/>
      <c r="BL370" s="178"/>
      <c r="BM370" s="178"/>
      <c r="BN370" s="178"/>
      <c r="BO370" s="178"/>
      <c r="BP370" s="178"/>
      <c r="BQ370" s="178"/>
      <c r="BR370" s="178"/>
    </row>
    <row r="371" spans="52:70" ht="14.25">
      <c r="AZ371" s="178"/>
      <c r="BA371" s="178"/>
      <c r="BB371" s="178"/>
      <c r="BC371" s="178"/>
      <c r="BD371" s="178"/>
      <c r="BE371" s="178"/>
      <c r="BF371" s="178"/>
      <c r="BG371" s="178"/>
      <c r="BH371" s="178"/>
      <c r="BI371" s="178"/>
      <c r="BJ371" s="178"/>
      <c r="BK371" s="178"/>
      <c r="BL371" s="178"/>
      <c r="BM371" s="178"/>
      <c r="BN371" s="178"/>
      <c r="BO371" s="178"/>
      <c r="BP371" s="178"/>
      <c r="BQ371" s="178"/>
      <c r="BR371" s="178"/>
    </row>
    <row r="372" spans="52:70" ht="14.25">
      <c r="AZ372" s="178"/>
      <c r="BA372" s="178"/>
      <c r="BB372" s="178"/>
      <c r="BC372" s="178"/>
      <c r="BD372" s="178"/>
      <c r="BE372" s="178"/>
      <c r="BF372" s="178"/>
      <c r="BG372" s="178"/>
      <c r="BH372" s="178"/>
      <c r="BI372" s="178"/>
      <c r="BJ372" s="178"/>
      <c r="BK372" s="178"/>
      <c r="BL372" s="178"/>
      <c r="BM372" s="178"/>
      <c r="BN372" s="178"/>
      <c r="BO372" s="178"/>
      <c r="BP372" s="178"/>
      <c r="BQ372" s="178"/>
      <c r="BR372" s="178"/>
    </row>
    <row r="373" spans="52:70" ht="14.25">
      <c r="AZ373" s="178"/>
      <c r="BA373" s="178"/>
      <c r="BB373" s="178"/>
      <c r="BC373" s="178"/>
      <c r="BD373" s="178"/>
      <c r="BE373" s="178"/>
      <c r="BF373" s="178"/>
      <c r="BG373" s="178"/>
      <c r="BH373" s="178"/>
      <c r="BI373" s="178"/>
      <c r="BJ373" s="178"/>
      <c r="BK373" s="178"/>
      <c r="BL373" s="178"/>
      <c r="BM373" s="178"/>
      <c r="BN373" s="178"/>
      <c r="BO373" s="178"/>
      <c r="BP373" s="178"/>
      <c r="BQ373" s="178"/>
      <c r="BR373" s="178"/>
    </row>
    <row r="374" spans="52:70" ht="14.25">
      <c r="AZ374" s="178"/>
      <c r="BA374" s="178"/>
      <c r="BB374" s="178"/>
      <c r="BC374" s="178"/>
      <c r="BD374" s="178"/>
      <c r="BE374" s="178"/>
      <c r="BF374" s="178"/>
      <c r="BG374" s="178"/>
      <c r="BH374" s="178"/>
      <c r="BI374" s="178"/>
      <c r="BJ374" s="178"/>
      <c r="BK374" s="178"/>
      <c r="BL374" s="178"/>
      <c r="BM374" s="178"/>
      <c r="BN374" s="178"/>
      <c r="BO374" s="178"/>
      <c r="BP374" s="178"/>
      <c r="BQ374" s="178"/>
      <c r="BR374" s="178"/>
    </row>
    <row r="375" spans="52:70" ht="14.25">
      <c r="AZ375" s="178"/>
      <c r="BA375" s="178"/>
      <c r="BB375" s="178"/>
      <c r="BC375" s="178"/>
      <c r="BD375" s="178"/>
      <c r="BE375" s="178"/>
      <c r="BF375" s="178"/>
      <c r="BG375" s="178"/>
      <c r="BH375" s="178"/>
      <c r="BI375" s="178"/>
      <c r="BJ375" s="178"/>
      <c r="BK375" s="178"/>
      <c r="BL375" s="178"/>
      <c r="BM375" s="178"/>
      <c r="BN375" s="178"/>
      <c r="BO375" s="178"/>
      <c r="BP375" s="178"/>
      <c r="BQ375" s="178"/>
      <c r="BR375" s="178"/>
    </row>
    <row r="376" spans="52:70" ht="14.25">
      <c r="AZ376" s="178"/>
      <c r="BA376" s="178"/>
      <c r="BB376" s="178"/>
      <c r="BC376" s="178"/>
      <c r="BD376" s="178"/>
      <c r="BE376" s="178"/>
      <c r="BF376" s="178"/>
      <c r="BG376" s="178"/>
      <c r="BH376" s="178"/>
      <c r="BI376" s="178"/>
      <c r="BJ376" s="178"/>
      <c r="BK376" s="178"/>
      <c r="BL376" s="178"/>
      <c r="BM376" s="178"/>
      <c r="BN376" s="178"/>
      <c r="BO376" s="178"/>
      <c r="BP376" s="178"/>
      <c r="BQ376" s="178"/>
      <c r="BR376" s="178"/>
    </row>
    <row r="377" spans="52:70" ht="14.25">
      <c r="AZ377" s="178"/>
      <c r="BA377" s="178"/>
      <c r="BB377" s="178"/>
      <c r="BC377" s="178"/>
      <c r="BD377" s="178"/>
      <c r="BE377" s="178"/>
      <c r="BF377" s="178"/>
      <c r="BG377" s="178"/>
      <c r="BH377" s="178"/>
      <c r="BI377" s="178"/>
      <c r="BJ377" s="178"/>
      <c r="BK377" s="178"/>
      <c r="BL377" s="178"/>
      <c r="BM377" s="178"/>
      <c r="BN377" s="178"/>
      <c r="BO377" s="178"/>
      <c r="BP377" s="178"/>
      <c r="BQ377" s="178"/>
      <c r="BR377" s="178"/>
    </row>
    <row r="378" spans="52:70" ht="14.25">
      <c r="AZ378" s="178"/>
      <c r="BA378" s="178"/>
      <c r="BB378" s="178"/>
      <c r="BC378" s="178"/>
      <c r="BD378" s="178"/>
      <c r="BE378" s="178"/>
      <c r="BF378" s="178"/>
      <c r="BG378" s="178"/>
      <c r="BH378" s="178"/>
      <c r="BI378" s="178"/>
      <c r="BJ378" s="178"/>
      <c r="BK378" s="178"/>
      <c r="BL378" s="178"/>
      <c r="BM378" s="178"/>
      <c r="BN378" s="178"/>
      <c r="BO378" s="178"/>
      <c r="BP378" s="178"/>
      <c r="BQ378" s="178"/>
      <c r="BR378" s="178"/>
    </row>
    <row r="379" spans="52:70" ht="14.25">
      <c r="AZ379" s="178"/>
      <c r="BA379" s="178"/>
      <c r="BB379" s="178"/>
      <c r="BC379" s="178"/>
      <c r="BD379" s="178"/>
      <c r="BE379" s="178"/>
      <c r="BF379" s="178"/>
      <c r="BG379" s="178"/>
      <c r="BH379" s="178"/>
      <c r="BI379" s="178"/>
      <c r="BJ379" s="178"/>
      <c r="BK379" s="178"/>
      <c r="BL379" s="178"/>
      <c r="BM379" s="178"/>
      <c r="BN379" s="178"/>
      <c r="BO379" s="178"/>
      <c r="BP379" s="178"/>
      <c r="BQ379" s="178"/>
      <c r="BR379" s="178"/>
    </row>
    <row r="380" spans="52:70" ht="14.25">
      <c r="AZ380" s="178"/>
      <c r="BA380" s="178"/>
      <c r="BB380" s="178"/>
      <c r="BC380" s="178"/>
      <c r="BD380" s="178"/>
      <c r="BE380" s="178"/>
      <c r="BF380" s="178"/>
      <c r="BG380" s="178"/>
      <c r="BH380" s="178"/>
      <c r="BI380" s="178"/>
      <c r="BJ380" s="178"/>
      <c r="BK380" s="178"/>
      <c r="BL380" s="178"/>
      <c r="BM380" s="178"/>
      <c r="BN380" s="178"/>
      <c r="BO380" s="178"/>
      <c r="BP380" s="178"/>
      <c r="BQ380" s="178"/>
      <c r="BR380" s="178"/>
    </row>
    <row r="381" spans="52:70" ht="14.25">
      <c r="AZ381" s="178"/>
      <c r="BA381" s="178"/>
      <c r="BB381" s="178"/>
      <c r="BC381" s="178"/>
      <c r="BD381" s="178"/>
      <c r="BE381" s="178"/>
      <c r="BF381" s="178"/>
      <c r="BG381" s="178"/>
      <c r="BH381" s="178"/>
      <c r="BI381" s="178"/>
      <c r="BJ381" s="178"/>
      <c r="BK381" s="178"/>
      <c r="BL381" s="178"/>
      <c r="BM381" s="178"/>
      <c r="BN381" s="178"/>
      <c r="BO381" s="178"/>
      <c r="BP381" s="178"/>
      <c r="BQ381" s="178"/>
      <c r="BR381" s="178"/>
    </row>
    <row r="382" spans="52:70" ht="14.25">
      <c r="AZ382" s="178"/>
      <c r="BA382" s="178"/>
      <c r="BB382" s="178"/>
      <c r="BC382" s="178"/>
      <c r="BD382" s="178"/>
      <c r="BE382" s="178"/>
      <c r="BF382" s="178"/>
      <c r="BG382" s="178"/>
      <c r="BH382" s="178"/>
      <c r="BI382" s="178"/>
      <c r="BJ382" s="178"/>
      <c r="BK382" s="178"/>
      <c r="BL382" s="178"/>
      <c r="BM382" s="178"/>
      <c r="BN382" s="178"/>
      <c r="BO382" s="178"/>
      <c r="BP382" s="178"/>
      <c r="BQ382" s="178"/>
      <c r="BR382" s="178"/>
    </row>
    <row r="383" spans="52:70" ht="14.25">
      <c r="AZ383" s="178"/>
      <c r="BA383" s="178"/>
      <c r="BB383" s="178"/>
      <c r="BC383" s="178"/>
      <c r="BD383" s="178"/>
      <c r="BE383" s="178"/>
      <c r="BF383" s="178"/>
      <c r="BG383" s="178"/>
      <c r="BH383" s="178"/>
      <c r="BI383" s="178"/>
      <c r="BJ383" s="178"/>
      <c r="BK383" s="178"/>
      <c r="BL383" s="178"/>
      <c r="BM383" s="178"/>
      <c r="BN383" s="178"/>
      <c r="BO383" s="178"/>
      <c r="BP383" s="178"/>
      <c r="BQ383" s="178"/>
      <c r="BR383" s="178"/>
    </row>
    <row r="384" spans="52:70" ht="14.25">
      <c r="AZ384" s="178"/>
      <c r="BA384" s="178"/>
      <c r="BB384" s="178"/>
      <c r="BC384" s="178"/>
      <c r="BD384" s="178"/>
      <c r="BE384" s="178"/>
      <c r="BF384" s="178"/>
      <c r="BG384" s="178"/>
      <c r="BH384" s="178"/>
      <c r="BI384" s="178"/>
      <c r="BJ384" s="178"/>
      <c r="BK384" s="178"/>
      <c r="BL384" s="178"/>
      <c r="BM384" s="178"/>
      <c r="BN384" s="178"/>
      <c r="BO384" s="178"/>
      <c r="BP384" s="178"/>
      <c r="BQ384" s="178"/>
      <c r="BR384" s="178"/>
    </row>
    <row r="385" spans="52:70" ht="14.25">
      <c r="AZ385" s="178"/>
      <c r="BA385" s="178"/>
      <c r="BB385" s="178"/>
      <c r="BC385" s="178"/>
      <c r="BD385" s="178"/>
      <c r="BE385" s="178"/>
      <c r="BF385" s="178"/>
      <c r="BG385" s="178"/>
      <c r="BH385" s="178"/>
      <c r="BI385" s="178"/>
      <c r="BJ385" s="178"/>
      <c r="BK385" s="178"/>
      <c r="BL385" s="178"/>
      <c r="BM385" s="178"/>
      <c r="BN385" s="178"/>
      <c r="BO385" s="178"/>
      <c r="BP385" s="178"/>
      <c r="BQ385" s="178"/>
      <c r="BR385" s="178"/>
    </row>
    <row r="386" spans="52:70" ht="14.25">
      <c r="AZ386" s="178"/>
      <c r="BA386" s="178"/>
      <c r="BB386" s="178"/>
      <c r="BC386" s="178"/>
      <c r="BD386" s="178"/>
      <c r="BE386" s="178"/>
      <c r="BF386" s="178"/>
      <c r="BG386" s="178"/>
      <c r="BH386" s="178"/>
      <c r="BI386" s="178"/>
      <c r="BJ386" s="178"/>
      <c r="BK386" s="178"/>
      <c r="BL386" s="178"/>
      <c r="BM386" s="178"/>
      <c r="BN386" s="178"/>
      <c r="BO386" s="178"/>
      <c r="BP386" s="178"/>
      <c r="BQ386" s="178"/>
      <c r="BR386" s="178"/>
    </row>
    <row r="387" spans="52:70" ht="14.25">
      <c r="AZ387" s="178"/>
      <c r="BA387" s="178"/>
      <c r="BB387" s="178"/>
      <c r="BC387" s="178"/>
      <c r="BD387" s="178"/>
      <c r="BE387" s="178"/>
      <c r="BF387" s="178"/>
      <c r="BG387" s="178"/>
      <c r="BH387" s="178"/>
      <c r="BI387" s="178"/>
      <c r="BJ387" s="178"/>
      <c r="BK387" s="178"/>
      <c r="BL387" s="178"/>
      <c r="BM387" s="178"/>
      <c r="BN387" s="178"/>
      <c r="BO387" s="178"/>
      <c r="BP387" s="178"/>
      <c r="BQ387" s="178"/>
      <c r="BR387" s="178"/>
    </row>
    <row r="388" spans="52:70" ht="14.25">
      <c r="AZ388" s="178"/>
      <c r="BA388" s="178"/>
      <c r="BB388" s="178"/>
      <c r="BC388" s="178"/>
      <c r="BD388" s="178"/>
      <c r="BE388" s="178"/>
      <c r="BF388" s="178"/>
      <c r="BG388" s="178"/>
      <c r="BH388" s="178"/>
      <c r="BI388" s="178"/>
      <c r="BJ388" s="178"/>
      <c r="BK388" s="178"/>
      <c r="BL388" s="178"/>
      <c r="BM388" s="178"/>
      <c r="BN388" s="178"/>
      <c r="BO388" s="178"/>
      <c r="BP388" s="178"/>
      <c r="BQ388" s="178"/>
      <c r="BR388" s="178"/>
    </row>
    <row r="389" spans="52:70" ht="14.25">
      <c r="AZ389" s="178"/>
      <c r="BA389" s="178"/>
      <c r="BB389" s="178"/>
      <c r="BC389" s="178"/>
      <c r="BD389" s="178"/>
      <c r="BE389" s="178"/>
      <c r="BF389" s="178"/>
      <c r="BG389" s="178"/>
      <c r="BH389" s="178"/>
      <c r="BI389" s="178"/>
      <c r="BJ389" s="178"/>
      <c r="BK389" s="178"/>
      <c r="BL389" s="178"/>
      <c r="BM389" s="178"/>
      <c r="BN389" s="178"/>
      <c r="BO389" s="178"/>
      <c r="BP389" s="178"/>
      <c r="BQ389" s="178"/>
      <c r="BR389" s="178"/>
    </row>
    <row r="390" spans="52:70" ht="14.25">
      <c r="AZ390" s="178"/>
      <c r="BA390" s="178"/>
      <c r="BB390" s="178"/>
      <c r="BC390" s="178"/>
      <c r="BD390" s="178"/>
      <c r="BE390" s="178"/>
      <c r="BF390" s="178"/>
      <c r="BG390" s="178"/>
      <c r="BH390" s="178"/>
      <c r="BI390" s="178"/>
      <c r="BJ390" s="178"/>
      <c r="BK390" s="178"/>
      <c r="BL390" s="178"/>
      <c r="BM390" s="178"/>
      <c r="BN390" s="178"/>
      <c r="BO390" s="178"/>
      <c r="BP390" s="178"/>
      <c r="BQ390" s="178"/>
      <c r="BR390" s="178"/>
    </row>
    <row r="391" spans="52:70" ht="14.25">
      <c r="AZ391" s="178"/>
      <c r="BA391" s="178"/>
      <c r="BB391" s="178"/>
      <c r="BC391" s="178"/>
      <c r="BD391" s="178"/>
      <c r="BE391" s="178"/>
      <c r="BF391" s="178"/>
      <c r="BG391" s="178"/>
      <c r="BH391" s="178"/>
      <c r="BI391" s="178"/>
      <c r="BJ391" s="178"/>
      <c r="BK391" s="178"/>
      <c r="BL391" s="178"/>
      <c r="BM391" s="178"/>
      <c r="BN391" s="178"/>
      <c r="BO391" s="178"/>
      <c r="BP391" s="178"/>
      <c r="BQ391" s="178"/>
      <c r="BR391" s="178"/>
    </row>
    <row r="392" spans="52:70" ht="14.25">
      <c r="AZ392" s="178"/>
      <c r="BA392" s="178"/>
      <c r="BB392" s="178"/>
      <c r="BC392" s="178"/>
      <c r="BD392" s="178"/>
      <c r="BE392" s="178"/>
      <c r="BF392" s="178"/>
      <c r="BG392" s="178"/>
      <c r="BH392" s="178"/>
      <c r="BI392" s="178"/>
      <c r="BJ392" s="178"/>
      <c r="BK392" s="178"/>
      <c r="BL392" s="178"/>
      <c r="BM392" s="178"/>
      <c r="BN392" s="178"/>
      <c r="BO392" s="178"/>
      <c r="BP392" s="178"/>
      <c r="BQ392" s="178"/>
      <c r="BR392" s="178"/>
    </row>
    <row r="393" spans="52:70" ht="14.25">
      <c r="AZ393" s="178"/>
      <c r="BA393" s="178"/>
      <c r="BB393" s="178"/>
      <c r="BC393" s="178"/>
      <c r="BD393" s="178"/>
      <c r="BE393" s="178"/>
      <c r="BF393" s="178"/>
      <c r="BG393" s="178"/>
      <c r="BH393" s="178"/>
      <c r="BI393" s="178"/>
      <c r="BJ393" s="178"/>
      <c r="BK393" s="178"/>
      <c r="BL393" s="178"/>
      <c r="BM393" s="178"/>
      <c r="BN393" s="178"/>
      <c r="BO393" s="178"/>
      <c r="BP393" s="178"/>
      <c r="BQ393" s="178"/>
      <c r="BR393" s="178"/>
    </row>
    <row r="394" spans="52:70" ht="14.25">
      <c r="AZ394" s="178"/>
      <c r="BA394" s="178"/>
      <c r="BB394" s="178"/>
      <c r="BC394" s="178"/>
      <c r="BD394" s="178"/>
      <c r="BE394" s="178"/>
      <c r="BF394" s="178"/>
      <c r="BG394" s="178"/>
      <c r="BH394" s="178"/>
      <c r="BI394" s="178"/>
      <c r="BJ394" s="178"/>
      <c r="BK394" s="178"/>
      <c r="BL394" s="178"/>
      <c r="BM394" s="178"/>
      <c r="BN394" s="178"/>
      <c r="BO394" s="178"/>
      <c r="BP394" s="178"/>
      <c r="BQ394" s="178"/>
      <c r="BR394" s="178"/>
    </row>
    <row r="395" spans="52:70" ht="14.25">
      <c r="AZ395" s="178"/>
      <c r="BA395" s="178"/>
      <c r="BB395" s="178"/>
      <c r="BC395" s="178"/>
      <c r="BD395" s="178"/>
      <c r="BE395" s="178"/>
      <c r="BF395" s="178"/>
      <c r="BG395" s="178"/>
      <c r="BH395" s="178"/>
      <c r="BI395" s="178"/>
      <c r="BJ395" s="178"/>
      <c r="BK395" s="178"/>
      <c r="BL395" s="178"/>
      <c r="BM395" s="178"/>
      <c r="BN395" s="178"/>
      <c r="BO395" s="178"/>
      <c r="BP395" s="178"/>
      <c r="BQ395" s="178"/>
      <c r="BR395" s="178"/>
    </row>
    <row r="396" spans="52:70" ht="14.25">
      <c r="AZ396" s="178"/>
      <c r="BA396" s="178"/>
      <c r="BB396" s="178"/>
      <c r="BC396" s="178"/>
      <c r="BD396" s="178"/>
      <c r="BE396" s="178"/>
      <c r="BF396" s="178"/>
      <c r="BG396" s="178"/>
      <c r="BH396" s="178"/>
      <c r="BI396" s="178"/>
      <c r="BJ396" s="178"/>
      <c r="BK396" s="178"/>
      <c r="BL396" s="178"/>
      <c r="BM396" s="178"/>
      <c r="BN396" s="178"/>
      <c r="BO396" s="178"/>
      <c r="BP396" s="178"/>
      <c r="BQ396" s="178"/>
      <c r="BR396" s="178"/>
    </row>
    <row r="397" spans="52:70" ht="14.25">
      <c r="AZ397" s="178"/>
      <c r="BA397" s="178"/>
      <c r="BB397" s="178"/>
      <c r="BC397" s="178"/>
      <c r="BD397" s="178"/>
      <c r="BE397" s="178"/>
      <c r="BF397" s="178"/>
      <c r="BG397" s="178"/>
      <c r="BH397" s="178"/>
      <c r="BI397" s="178"/>
      <c r="BJ397" s="178"/>
      <c r="BK397" s="178"/>
      <c r="BL397" s="178"/>
      <c r="BM397" s="178"/>
      <c r="BN397" s="178"/>
      <c r="BO397" s="178"/>
      <c r="BP397" s="178"/>
      <c r="BQ397" s="178"/>
      <c r="BR397" s="178"/>
    </row>
    <row r="398" spans="52:70" ht="14.25">
      <c r="AZ398" s="178"/>
      <c r="BA398" s="178"/>
      <c r="BB398" s="178"/>
      <c r="BC398" s="178"/>
      <c r="BD398" s="178"/>
      <c r="BE398" s="178"/>
      <c r="BF398" s="178"/>
      <c r="BG398" s="178"/>
      <c r="BH398" s="178"/>
      <c r="BI398" s="178"/>
      <c r="BJ398" s="178"/>
      <c r="BK398" s="178"/>
      <c r="BL398" s="178"/>
      <c r="BM398" s="178"/>
      <c r="BN398" s="178"/>
      <c r="BO398" s="178"/>
      <c r="BP398" s="178"/>
      <c r="BQ398" s="178"/>
      <c r="BR398" s="178"/>
    </row>
    <row r="399" spans="52:70" ht="14.25">
      <c r="AZ399" s="178"/>
      <c r="BA399" s="178"/>
      <c r="BB399" s="178"/>
      <c r="BC399" s="178"/>
      <c r="BD399" s="178"/>
      <c r="BE399" s="178"/>
      <c r="BF399" s="178"/>
      <c r="BG399" s="178"/>
      <c r="BH399" s="178"/>
      <c r="BI399" s="178"/>
      <c r="BJ399" s="178"/>
      <c r="BK399" s="178"/>
      <c r="BL399" s="178"/>
      <c r="BM399" s="178"/>
      <c r="BN399" s="178"/>
      <c r="BO399" s="178"/>
      <c r="BP399" s="178"/>
      <c r="BQ399" s="178"/>
      <c r="BR399" s="178"/>
    </row>
    <row r="400" spans="52:70" ht="14.25">
      <c r="AZ400" s="178"/>
      <c r="BA400" s="178"/>
      <c r="BB400" s="178"/>
      <c r="BC400" s="178"/>
      <c r="BD400" s="178"/>
      <c r="BE400" s="178"/>
      <c r="BF400" s="178"/>
      <c r="BG400" s="178"/>
      <c r="BH400" s="178"/>
      <c r="BI400" s="178"/>
      <c r="BJ400" s="178"/>
      <c r="BK400" s="178"/>
      <c r="BL400" s="178"/>
      <c r="BM400" s="178"/>
      <c r="BN400" s="178"/>
      <c r="BO400" s="178"/>
      <c r="BP400" s="178"/>
      <c r="BQ400" s="178"/>
      <c r="BR400" s="178"/>
    </row>
    <row r="401" spans="52:70" ht="14.25">
      <c r="AZ401" s="178"/>
      <c r="BA401" s="178"/>
      <c r="BB401" s="178"/>
      <c r="BC401" s="178"/>
      <c r="BD401" s="178"/>
      <c r="BE401" s="178"/>
      <c r="BF401" s="178"/>
      <c r="BG401" s="178"/>
      <c r="BH401" s="178"/>
      <c r="BI401" s="178"/>
      <c r="BJ401" s="178"/>
      <c r="BK401" s="178"/>
      <c r="BL401" s="178"/>
      <c r="BM401" s="178"/>
      <c r="BN401" s="178"/>
      <c r="BO401" s="178"/>
      <c r="BP401" s="178"/>
      <c r="BQ401" s="178"/>
      <c r="BR401" s="178"/>
    </row>
    <row r="402" spans="52:70" ht="14.25">
      <c r="AZ402" s="178"/>
      <c r="BA402" s="178"/>
      <c r="BB402" s="178"/>
      <c r="BC402" s="178"/>
      <c r="BD402" s="178"/>
      <c r="BE402" s="178"/>
      <c r="BF402" s="178"/>
      <c r="BG402" s="178"/>
      <c r="BH402" s="178"/>
      <c r="BI402" s="178"/>
      <c r="BJ402" s="178"/>
      <c r="BK402" s="178"/>
      <c r="BL402" s="178"/>
      <c r="BM402" s="178"/>
      <c r="BN402" s="178"/>
      <c r="BO402" s="178"/>
      <c r="BP402" s="178"/>
      <c r="BQ402" s="178"/>
      <c r="BR402" s="178"/>
    </row>
    <row r="403" spans="52:70" ht="14.25">
      <c r="AZ403" s="178"/>
      <c r="BA403" s="178"/>
      <c r="BB403" s="178"/>
      <c r="BC403" s="178"/>
      <c r="BD403" s="178"/>
      <c r="BE403" s="178"/>
      <c r="BF403" s="178"/>
      <c r="BG403" s="178"/>
      <c r="BH403" s="178"/>
      <c r="BI403" s="178"/>
      <c r="BJ403" s="178"/>
      <c r="BK403" s="178"/>
      <c r="BL403" s="178"/>
      <c r="BM403" s="178"/>
      <c r="BN403" s="178"/>
      <c r="BO403" s="178"/>
      <c r="BP403" s="178"/>
      <c r="BQ403" s="178"/>
      <c r="BR403" s="178"/>
    </row>
    <row r="404" spans="52:70" ht="14.25">
      <c r="AZ404" s="178"/>
      <c r="BA404" s="178"/>
      <c r="BB404" s="178"/>
      <c r="BC404" s="178"/>
      <c r="BD404" s="178"/>
      <c r="BE404" s="178"/>
      <c r="BF404" s="178"/>
      <c r="BG404" s="178"/>
      <c r="BH404" s="178"/>
      <c r="BI404" s="178"/>
      <c r="BJ404" s="178"/>
      <c r="BK404" s="178"/>
      <c r="BL404" s="178"/>
      <c r="BM404" s="178"/>
      <c r="BN404" s="178"/>
      <c r="BO404" s="178"/>
      <c r="BP404" s="178"/>
      <c r="BQ404" s="178"/>
      <c r="BR404" s="178"/>
    </row>
    <row r="405" spans="52:70" ht="14.25">
      <c r="AZ405" s="178"/>
      <c r="BA405" s="178"/>
      <c r="BB405" s="178"/>
      <c r="BC405" s="178"/>
      <c r="BD405" s="178"/>
      <c r="BE405" s="178"/>
      <c r="BF405" s="178"/>
      <c r="BG405" s="178"/>
      <c r="BH405" s="178"/>
      <c r="BI405" s="178"/>
      <c r="BJ405" s="178"/>
      <c r="BK405" s="178"/>
      <c r="BL405" s="178"/>
      <c r="BM405" s="178"/>
      <c r="BN405" s="178"/>
      <c r="BO405" s="178"/>
      <c r="BP405" s="178"/>
      <c r="BQ405" s="178"/>
      <c r="BR405" s="178"/>
    </row>
    <row r="406" spans="52:70" ht="14.25">
      <c r="AZ406" s="178"/>
      <c r="BA406" s="178"/>
      <c r="BB406" s="178"/>
      <c r="BC406" s="178"/>
      <c r="BD406" s="178"/>
      <c r="BE406" s="178"/>
      <c r="BF406" s="178"/>
      <c r="BG406" s="178"/>
      <c r="BH406" s="178"/>
      <c r="BI406" s="178"/>
      <c r="BJ406" s="178"/>
      <c r="BK406" s="178"/>
      <c r="BL406" s="178"/>
      <c r="BM406" s="178"/>
      <c r="BN406" s="178"/>
      <c r="BO406" s="178"/>
      <c r="BP406" s="178"/>
      <c r="BQ406" s="178"/>
      <c r="BR406" s="178"/>
    </row>
    <row r="407" spans="52:70" ht="14.25">
      <c r="AZ407" s="178"/>
      <c r="BA407" s="178"/>
      <c r="BB407" s="178"/>
      <c r="BC407" s="178"/>
      <c r="BD407" s="178"/>
      <c r="BE407" s="178"/>
      <c r="BF407" s="178"/>
      <c r="BG407" s="178"/>
      <c r="BH407" s="178"/>
      <c r="BI407" s="178"/>
      <c r="BJ407" s="178"/>
      <c r="BK407" s="178"/>
      <c r="BL407" s="178"/>
      <c r="BM407" s="178"/>
      <c r="BN407" s="178"/>
      <c r="BO407" s="178"/>
      <c r="BP407" s="178"/>
      <c r="BQ407" s="178"/>
      <c r="BR407" s="178"/>
    </row>
    <row r="408" spans="52:70" ht="14.25">
      <c r="AZ408" s="178"/>
      <c r="BA408" s="178"/>
      <c r="BB408" s="178"/>
      <c r="BC408" s="178"/>
      <c r="BD408" s="178"/>
      <c r="BE408" s="178"/>
      <c r="BF408" s="178"/>
      <c r="BG408" s="178"/>
      <c r="BH408" s="178"/>
      <c r="BI408" s="178"/>
      <c r="BJ408" s="178"/>
      <c r="BK408" s="178"/>
      <c r="BL408" s="178"/>
      <c r="BM408" s="178"/>
      <c r="BN408" s="178"/>
      <c r="BO408" s="178"/>
      <c r="BP408" s="178"/>
      <c r="BQ408" s="178"/>
      <c r="BR408" s="178"/>
    </row>
    <row r="409" spans="52:70" ht="14.25">
      <c r="AZ409" s="178"/>
      <c r="BA409" s="178"/>
      <c r="BB409" s="178"/>
      <c r="BC409" s="178"/>
      <c r="BD409" s="178"/>
      <c r="BE409" s="178"/>
      <c r="BF409" s="178"/>
      <c r="BG409" s="178"/>
      <c r="BH409" s="178"/>
      <c r="BI409" s="178"/>
      <c r="BJ409" s="178"/>
      <c r="BK409" s="178"/>
      <c r="BL409" s="178"/>
      <c r="BM409" s="178"/>
      <c r="BN409" s="178"/>
      <c r="BO409" s="178"/>
      <c r="BP409" s="178"/>
      <c r="BQ409" s="178"/>
      <c r="BR409" s="178"/>
    </row>
    <row r="410" spans="52:70" ht="14.25">
      <c r="AZ410" s="178"/>
      <c r="BA410" s="178"/>
      <c r="BB410" s="178"/>
      <c r="BC410" s="178"/>
      <c r="BD410" s="178"/>
      <c r="BE410" s="178"/>
      <c r="BF410" s="178"/>
      <c r="BG410" s="178"/>
      <c r="BH410" s="178"/>
      <c r="BI410" s="178"/>
      <c r="BJ410" s="178"/>
      <c r="BK410" s="178"/>
      <c r="BL410" s="178"/>
      <c r="BM410" s="178"/>
      <c r="BN410" s="178"/>
      <c r="BO410" s="178"/>
      <c r="BP410" s="178"/>
      <c r="BQ410" s="178"/>
      <c r="BR410" s="178"/>
    </row>
    <row r="411" spans="52:70" ht="14.25">
      <c r="AZ411" s="178"/>
      <c r="BA411" s="178"/>
      <c r="BB411" s="178"/>
      <c r="BC411" s="178"/>
      <c r="BD411" s="178"/>
      <c r="BE411" s="178"/>
      <c r="BF411" s="178"/>
      <c r="BG411" s="178"/>
      <c r="BH411" s="178"/>
      <c r="BI411" s="178"/>
      <c r="BJ411" s="178"/>
      <c r="BK411" s="178"/>
      <c r="BL411" s="178"/>
      <c r="BM411" s="178"/>
      <c r="BN411" s="178"/>
      <c r="BO411" s="178"/>
      <c r="BP411" s="178"/>
      <c r="BQ411" s="178"/>
      <c r="BR411" s="178"/>
    </row>
    <row r="412" spans="52:70" ht="14.25">
      <c r="AZ412" s="178"/>
      <c r="BA412" s="178"/>
      <c r="BB412" s="178"/>
      <c r="BC412" s="178"/>
      <c r="BD412" s="178"/>
      <c r="BE412" s="178"/>
      <c r="BF412" s="178"/>
      <c r="BG412" s="178"/>
      <c r="BH412" s="178"/>
      <c r="BI412" s="178"/>
      <c r="BJ412" s="178"/>
      <c r="BK412" s="178"/>
      <c r="BL412" s="178"/>
      <c r="BM412" s="178"/>
      <c r="BN412" s="178"/>
      <c r="BO412" s="178"/>
      <c r="BP412" s="178"/>
      <c r="BQ412" s="178"/>
      <c r="BR412" s="178"/>
    </row>
    <row r="413" spans="52:70" ht="14.25">
      <c r="AZ413" s="178"/>
      <c r="BA413" s="178"/>
      <c r="BB413" s="178"/>
      <c r="BC413" s="178"/>
      <c r="BD413" s="178"/>
      <c r="BE413" s="178"/>
      <c r="BF413" s="178"/>
      <c r="BG413" s="178"/>
      <c r="BH413" s="178"/>
      <c r="BI413" s="178"/>
      <c r="BJ413" s="178"/>
      <c r="BK413" s="178"/>
      <c r="BL413" s="178"/>
      <c r="BM413" s="178"/>
      <c r="BN413" s="178"/>
      <c r="BO413" s="178"/>
      <c r="BP413" s="178"/>
      <c r="BQ413" s="178"/>
      <c r="BR413" s="178"/>
    </row>
    <row r="414" spans="52:70" ht="14.25">
      <c r="AZ414" s="178"/>
      <c r="BA414" s="178"/>
      <c r="BB414" s="178"/>
      <c r="BC414" s="178"/>
      <c r="BD414" s="178"/>
      <c r="BE414" s="178"/>
      <c r="BF414" s="178"/>
      <c r="BG414" s="178"/>
      <c r="BH414" s="178"/>
      <c r="BI414" s="178"/>
      <c r="BJ414" s="178"/>
      <c r="BK414" s="178"/>
      <c r="BL414" s="178"/>
      <c r="BM414" s="178"/>
      <c r="BN414" s="178"/>
      <c r="BO414" s="178"/>
      <c r="BP414" s="178"/>
      <c r="BQ414" s="178"/>
      <c r="BR414" s="178"/>
    </row>
    <row r="415" spans="52:70" ht="14.25">
      <c r="AZ415" s="178"/>
      <c r="BA415" s="178"/>
      <c r="BB415" s="178"/>
      <c r="BC415" s="178"/>
      <c r="BD415" s="178"/>
      <c r="BE415" s="178"/>
      <c r="BF415" s="178"/>
      <c r="BG415" s="178"/>
      <c r="BH415" s="178"/>
      <c r="BI415" s="178"/>
      <c r="BJ415" s="178"/>
      <c r="BK415" s="178"/>
      <c r="BL415" s="178"/>
      <c r="BM415" s="178"/>
      <c r="BN415" s="178"/>
      <c r="BO415" s="178"/>
      <c r="BP415" s="178"/>
      <c r="BQ415" s="178"/>
      <c r="BR415" s="178"/>
    </row>
    <row r="416" spans="52:70" ht="14.25">
      <c r="AZ416" s="178"/>
      <c r="BA416" s="178"/>
      <c r="BB416" s="178"/>
      <c r="BC416" s="178"/>
      <c r="BD416" s="178"/>
      <c r="BE416" s="178"/>
      <c r="BF416" s="178"/>
      <c r="BG416" s="178"/>
      <c r="BH416" s="178"/>
      <c r="BI416" s="178"/>
      <c r="BJ416" s="178"/>
      <c r="BK416" s="178"/>
      <c r="BL416" s="178"/>
      <c r="BM416" s="178"/>
      <c r="BN416" s="178"/>
      <c r="BO416" s="178"/>
      <c r="BP416" s="178"/>
      <c r="BQ416" s="178"/>
      <c r="BR416" s="178"/>
    </row>
    <row r="417" spans="52:70" ht="14.25">
      <c r="AZ417" s="178"/>
      <c r="BA417" s="178"/>
      <c r="BB417" s="178"/>
      <c r="BC417" s="178"/>
      <c r="BD417" s="178"/>
      <c r="BE417" s="178"/>
      <c r="BF417" s="178"/>
      <c r="BG417" s="178"/>
      <c r="BH417" s="178"/>
      <c r="BI417" s="178"/>
      <c r="BJ417" s="178"/>
      <c r="BK417" s="178"/>
      <c r="BL417" s="178"/>
      <c r="BM417" s="178"/>
      <c r="BN417" s="178"/>
      <c r="BO417" s="178"/>
      <c r="BP417" s="178"/>
      <c r="BQ417" s="178"/>
      <c r="BR417" s="178"/>
    </row>
    <row r="418" spans="52:70" ht="14.25">
      <c r="AZ418" s="178"/>
      <c r="BA418" s="178"/>
      <c r="BB418" s="178"/>
      <c r="BC418" s="178"/>
      <c r="BD418" s="178"/>
      <c r="BE418" s="178"/>
      <c r="BF418" s="178"/>
      <c r="BG418" s="178"/>
      <c r="BH418" s="178"/>
      <c r="BI418" s="178"/>
      <c r="BJ418" s="178"/>
      <c r="BK418" s="178"/>
      <c r="BL418" s="178"/>
      <c r="BM418" s="178"/>
      <c r="BN418" s="178"/>
      <c r="BO418" s="178"/>
      <c r="BP418" s="178"/>
      <c r="BQ418" s="178"/>
      <c r="BR418" s="178"/>
    </row>
    <row r="419" spans="52:70" ht="14.25">
      <c r="AZ419" s="178"/>
      <c r="BA419" s="178"/>
      <c r="BB419" s="178"/>
      <c r="BC419" s="178"/>
      <c r="BD419" s="178"/>
      <c r="BE419" s="178"/>
      <c r="BF419" s="178"/>
      <c r="BG419" s="178"/>
      <c r="BH419" s="178"/>
      <c r="BI419" s="178"/>
      <c r="BJ419" s="178"/>
      <c r="BK419" s="178"/>
      <c r="BL419" s="178"/>
      <c r="BM419" s="178"/>
      <c r="BN419" s="178"/>
      <c r="BO419" s="178"/>
      <c r="BP419" s="178"/>
      <c r="BQ419" s="178"/>
      <c r="BR419" s="178"/>
    </row>
    <row r="420" spans="52:70" ht="14.25">
      <c r="AZ420" s="178"/>
      <c r="BA420" s="178"/>
      <c r="BB420" s="178"/>
      <c r="BC420" s="178"/>
      <c r="BD420" s="178"/>
      <c r="BE420" s="178"/>
      <c r="BF420" s="178"/>
      <c r="BG420" s="178"/>
      <c r="BH420" s="178"/>
      <c r="BI420" s="178"/>
      <c r="BJ420" s="178"/>
      <c r="BK420" s="178"/>
      <c r="BL420" s="178"/>
      <c r="BM420" s="178"/>
      <c r="BN420" s="178"/>
      <c r="BO420" s="178"/>
      <c r="BP420" s="178"/>
      <c r="BQ420" s="178"/>
      <c r="BR420" s="178"/>
    </row>
    <row r="421" spans="52:70" ht="14.25">
      <c r="AZ421" s="178"/>
      <c r="BA421" s="178"/>
      <c r="BB421" s="178"/>
      <c r="BC421" s="178"/>
      <c r="BD421" s="178"/>
      <c r="BE421" s="178"/>
      <c r="BF421" s="178"/>
      <c r="BG421" s="178"/>
      <c r="BH421" s="178"/>
      <c r="BI421" s="178"/>
      <c r="BJ421" s="178"/>
      <c r="BK421" s="178"/>
      <c r="BL421" s="178"/>
      <c r="BM421" s="178"/>
      <c r="BN421" s="178"/>
      <c r="BO421" s="178"/>
      <c r="BP421" s="178"/>
      <c r="BQ421" s="178"/>
      <c r="BR421" s="178"/>
    </row>
    <row r="422" spans="52:70" ht="14.25">
      <c r="AZ422" s="178"/>
      <c r="BA422" s="178"/>
      <c r="BB422" s="178"/>
      <c r="BC422" s="178"/>
      <c r="BD422" s="178"/>
      <c r="BE422" s="178"/>
      <c r="BF422" s="178"/>
      <c r="BG422" s="178"/>
      <c r="BH422" s="178"/>
      <c r="BI422" s="178"/>
      <c r="BJ422" s="178"/>
      <c r="BK422" s="178"/>
      <c r="BL422" s="178"/>
      <c r="BM422" s="178"/>
      <c r="BN422" s="178"/>
      <c r="BO422" s="178"/>
      <c r="BP422" s="178"/>
      <c r="BQ422" s="178"/>
      <c r="BR422" s="178"/>
    </row>
    <row r="423" spans="52:70" ht="14.25">
      <c r="AZ423" s="178"/>
      <c r="BA423" s="178"/>
      <c r="BB423" s="178"/>
      <c r="BC423" s="178"/>
      <c r="BD423" s="178"/>
      <c r="BE423" s="178"/>
      <c r="BF423" s="178"/>
      <c r="BG423" s="178"/>
      <c r="BH423" s="178"/>
      <c r="BI423" s="178"/>
      <c r="BJ423" s="178"/>
      <c r="BK423" s="178"/>
      <c r="BL423" s="178"/>
      <c r="BM423" s="178"/>
      <c r="BN423" s="178"/>
      <c r="BO423" s="178"/>
      <c r="BP423" s="178"/>
      <c r="BQ423" s="178"/>
      <c r="BR423" s="178"/>
    </row>
    <row r="424" spans="52:70" ht="14.25">
      <c r="AZ424" s="178"/>
      <c r="BA424" s="178"/>
      <c r="BB424" s="178"/>
      <c r="BC424" s="178"/>
      <c r="BD424" s="178"/>
      <c r="BE424" s="178"/>
      <c r="BF424" s="178"/>
      <c r="BG424" s="178"/>
      <c r="BH424" s="178"/>
      <c r="BI424" s="178"/>
      <c r="BJ424" s="178"/>
      <c r="BK424" s="178"/>
      <c r="BL424" s="178"/>
      <c r="BM424" s="178"/>
      <c r="BN424" s="178"/>
      <c r="BO424" s="178"/>
      <c r="BP424" s="178"/>
      <c r="BQ424" s="178"/>
      <c r="BR424" s="178"/>
    </row>
    <row r="425" spans="52:70" ht="14.25">
      <c r="AZ425" s="178"/>
      <c r="BA425" s="178"/>
      <c r="BB425" s="178"/>
      <c r="BC425" s="178"/>
      <c r="BD425" s="178"/>
      <c r="BE425" s="178"/>
      <c r="BF425" s="178"/>
      <c r="BG425" s="178"/>
      <c r="BH425" s="178"/>
      <c r="BI425" s="178"/>
      <c r="BJ425" s="178"/>
      <c r="BK425" s="178"/>
      <c r="BL425" s="178"/>
      <c r="BM425" s="178"/>
      <c r="BN425" s="178"/>
      <c r="BO425" s="178"/>
      <c r="BP425" s="178"/>
      <c r="BQ425" s="178"/>
      <c r="BR425" s="178"/>
    </row>
    <row r="426" spans="52:70" ht="14.25">
      <c r="AZ426" s="178"/>
      <c r="BA426" s="178"/>
      <c r="BB426" s="178"/>
      <c r="BC426" s="178"/>
      <c r="BD426" s="178"/>
      <c r="BE426" s="178"/>
      <c r="BF426" s="178"/>
      <c r="BG426" s="178"/>
      <c r="BH426" s="178"/>
      <c r="BI426" s="178"/>
      <c r="BJ426" s="178"/>
      <c r="BK426" s="178"/>
      <c r="BL426" s="178"/>
      <c r="BM426" s="178"/>
      <c r="BN426" s="178"/>
      <c r="BO426" s="178"/>
      <c r="BP426" s="178"/>
      <c r="BQ426" s="178"/>
      <c r="BR426" s="178"/>
    </row>
    <row r="427" spans="52:70" ht="14.25">
      <c r="AZ427" s="178"/>
      <c r="BA427" s="178"/>
      <c r="BB427" s="178"/>
      <c r="BC427" s="178"/>
      <c r="BD427" s="178"/>
      <c r="BE427" s="178"/>
      <c r="BF427" s="178"/>
      <c r="BG427" s="178"/>
      <c r="BH427" s="178"/>
      <c r="BI427" s="178"/>
      <c r="BJ427" s="178"/>
      <c r="BK427" s="178"/>
      <c r="BL427" s="178"/>
      <c r="BM427" s="178"/>
      <c r="BN427" s="178"/>
      <c r="BO427" s="178"/>
      <c r="BP427" s="178"/>
      <c r="BQ427" s="178"/>
      <c r="BR427" s="178"/>
    </row>
    <row r="428" spans="52:70" ht="14.25">
      <c r="AZ428" s="178"/>
      <c r="BA428" s="178"/>
      <c r="BB428" s="178"/>
      <c r="BC428" s="178"/>
      <c r="BD428" s="178"/>
      <c r="BE428" s="178"/>
      <c r="BF428" s="178"/>
      <c r="BG428" s="178"/>
      <c r="BH428" s="178"/>
      <c r="BI428" s="178"/>
      <c r="BJ428" s="178"/>
      <c r="BK428" s="178"/>
      <c r="BL428" s="178"/>
      <c r="BM428" s="178"/>
      <c r="BN428" s="178"/>
      <c r="BO428" s="178"/>
      <c r="BP428" s="178"/>
      <c r="BQ428" s="178"/>
      <c r="BR428" s="178"/>
    </row>
    <row r="429" spans="52:70" ht="14.25">
      <c r="AZ429" s="178"/>
      <c r="BA429" s="178"/>
      <c r="BB429" s="178"/>
      <c r="BC429" s="178"/>
      <c r="BD429" s="178"/>
      <c r="BE429" s="178"/>
      <c r="BF429" s="178"/>
      <c r="BG429" s="178"/>
      <c r="BH429" s="178"/>
      <c r="BI429" s="178"/>
      <c r="BJ429" s="178"/>
      <c r="BK429" s="178"/>
      <c r="BL429" s="178"/>
      <c r="BM429" s="178"/>
      <c r="BN429" s="178"/>
      <c r="BO429" s="178"/>
      <c r="BP429" s="178"/>
      <c r="BQ429" s="178"/>
      <c r="BR429" s="178"/>
    </row>
    <row r="430" spans="52:70" ht="14.25">
      <c r="AZ430" s="178"/>
      <c r="BA430" s="178"/>
      <c r="BB430" s="178"/>
      <c r="BC430" s="178"/>
      <c r="BD430" s="178"/>
      <c r="BE430" s="178"/>
      <c r="BF430" s="178"/>
      <c r="BG430" s="178"/>
      <c r="BH430" s="178"/>
      <c r="BI430" s="178"/>
      <c r="BJ430" s="178"/>
      <c r="BK430" s="178"/>
      <c r="BL430" s="178"/>
      <c r="BM430" s="178"/>
      <c r="BN430" s="178"/>
      <c r="BO430" s="178"/>
      <c r="BP430" s="178"/>
      <c r="BQ430" s="178"/>
      <c r="BR430" s="178"/>
    </row>
    <row r="431" spans="52:70" ht="14.25">
      <c r="AZ431" s="178"/>
      <c r="BA431" s="178"/>
      <c r="BB431" s="178"/>
      <c r="BC431" s="178"/>
      <c r="BD431" s="178"/>
      <c r="BE431" s="178"/>
      <c r="BF431" s="178"/>
      <c r="BG431" s="178"/>
      <c r="BH431" s="178"/>
      <c r="BI431" s="178"/>
      <c r="BJ431" s="178"/>
      <c r="BK431" s="178"/>
      <c r="BL431" s="178"/>
      <c r="BM431" s="178"/>
      <c r="BN431" s="178"/>
      <c r="BO431" s="178"/>
      <c r="BP431" s="178"/>
      <c r="BQ431" s="178"/>
      <c r="BR431" s="178"/>
    </row>
    <row r="432" spans="52:70" ht="14.25">
      <c r="AZ432" s="178"/>
      <c r="BA432" s="178"/>
      <c r="BB432" s="178"/>
      <c r="BC432" s="178"/>
      <c r="BD432" s="178"/>
      <c r="BE432" s="178"/>
      <c r="BF432" s="178"/>
      <c r="BG432" s="178"/>
      <c r="BH432" s="178"/>
      <c r="BI432" s="178"/>
      <c r="BJ432" s="178"/>
      <c r="BK432" s="178"/>
      <c r="BL432" s="178"/>
      <c r="BM432" s="178"/>
      <c r="BN432" s="178"/>
      <c r="BO432" s="178"/>
      <c r="BP432" s="178"/>
      <c r="BQ432" s="178"/>
      <c r="BR432" s="178"/>
    </row>
    <row r="433" spans="52:70" ht="14.25">
      <c r="AZ433" s="178"/>
      <c r="BA433" s="178"/>
      <c r="BB433" s="178"/>
      <c r="BC433" s="178"/>
      <c r="BD433" s="178"/>
      <c r="BE433" s="178"/>
      <c r="BF433" s="178"/>
      <c r="BG433" s="178"/>
      <c r="BH433" s="178"/>
      <c r="BI433" s="178"/>
      <c r="BJ433" s="178"/>
      <c r="BK433" s="178"/>
      <c r="BL433" s="178"/>
      <c r="BM433" s="178"/>
      <c r="BN433" s="178"/>
      <c r="BO433" s="178"/>
      <c r="BP433" s="178"/>
      <c r="BQ433" s="178"/>
      <c r="BR433" s="178"/>
    </row>
    <row r="434" spans="52:70" ht="14.25">
      <c r="AZ434" s="178"/>
      <c r="BA434" s="178"/>
      <c r="BB434" s="178"/>
      <c r="BC434" s="178"/>
      <c r="BD434" s="178"/>
      <c r="BE434" s="178"/>
      <c r="BF434" s="178"/>
      <c r="BG434" s="178"/>
      <c r="BH434" s="178"/>
      <c r="BI434" s="178"/>
      <c r="BJ434" s="178"/>
      <c r="BK434" s="178"/>
      <c r="BL434" s="178"/>
      <c r="BM434" s="178"/>
      <c r="BN434" s="178"/>
      <c r="BO434" s="178"/>
      <c r="BP434" s="178"/>
      <c r="BQ434" s="178"/>
      <c r="BR434" s="178"/>
    </row>
    <row r="435" spans="52:70" ht="14.25">
      <c r="AZ435" s="178"/>
      <c r="BA435" s="178"/>
      <c r="BB435" s="178"/>
      <c r="BC435" s="178"/>
      <c r="BD435" s="178"/>
      <c r="BE435" s="178"/>
      <c r="BF435" s="178"/>
      <c r="BG435" s="178"/>
      <c r="BH435" s="178"/>
      <c r="BI435" s="178"/>
      <c r="BJ435" s="178"/>
      <c r="BK435" s="178"/>
      <c r="BL435" s="178"/>
      <c r="BM435" s="178"/>
      <c r="BN435" s="178"/>
      <c r="BO435" s="178"/>
      <c r="BP435" s="178"/>
      <c r="BQ435" s="178"/>
      <c r="BR435" s="178"/>
    </row>
    <row r="436" spans="52:70" ht="14.25">
      <c r="AZ436" s="178"/>
      <c r="BA436" s="178"/>
      <c r="BB436" s="178"/>
      <c r="BC436" s="178"/>
      <c r="BD436" s="178"/>
      <c r="BE436" s="178"/>
      <c r="BF436" s="178"/>
      <c r="BG436" s="178"/>
      <c r="BH436" s="178"/>
      <c r="BI436" s="178"/>
      <c r="BJ436" s="178"/>
      <c r="BK436" s="178"/>
      <c r="BL436" s="178"/>
      <c r="BM436" s="178"/>
      <c r="BN436" s="178"/>
      <c r="BO436" s="178"/>
      <c r="BP436" s="178"/>
      <c r="BQ436" s="178"/>
      <c r="BR436" s="178"/>
    </row>
    <row r="437" spans="52:70" ht="14.25">
      <c r="AZ437" s="178"/>
      <c r="BA437" s="178"/>
      <c r="BB437" s="178"/>
      <c r="BC437" s="178"/>
      <c r="BD437" s="178"/>
      <c r="BE437" s="178"/>
      <c r="BF437" s="178"/>
      <c r="BG437" s="178"/>
      <c r="BH437" s="178"/>
      <c r="BI437" s="178"/>
      <c r="BJ437" s="178"/>
      <c r="BK437" s="178"/>
      <c r="BL437" s="178"/>
      <c r="BM437" s="178"/>
      <c r="BN437" s="178"/>
      <c r="BO437" s="178"/>
      <c r="BP437" s="178"/>
      <c r="BQ437" s="178"/>
      <c r="BR437" s="178"/>
    </row>
    <row r="438" spans="52:70" ht="14.25">
      <c r="AZ438" s="178"/>
      <c r="BA438" s="178"/>
      <c r="BB438" s="178"/>
      <c r="BC438" s="178"/>
      <c r="BD438" s="178"/>
      <c r="BE438" s="178"/>
      <c r="BF438" s="178"/>
      <c r="BG438" s="178"/>
      <c r="BH438" s="178"/>
      <c r="BI438" s="178"/>
      <c r="BJ438" s="178"/>
      <c r="BK438" s="178"/>
      <c r="BL438" s="178"/>
      <c r="BM438" s="178"/>
      <c r="BN438" s="178"/>
      <c r="BO438" s="178"/>
      <c r="BP438" s="178"/>
      <c r="BQ438" s="178"/>
      <c r="BR438" s="178"/>
    </row>
    <row r="439" spans="52:70" ht="14.25">
      <c r="AZ439" s="178"/>
      <c r="BA439" s="178"/>
      <c r="BB439" s="178"/>
      <c r="BC439" s="178"/>
      <c r="BD439" s="178"/>
      <c r="BE439" s="178"/>
      <c r="BF439" s="178"/>
      <c r="BG439" s="178"/>
      <c r="BH439" s="178"/>
      <c r="BI439" s="178"/>
      <c r="BJ439" s="178"/>
      <c r="BK439" s="178"/>
      <c r="BL439" s="178"/>
      <c r="BM439" s="178"/>
      <c r="BN439" s="178"/>
      <c r="BO439" s="178"/>
      <c r="BP439" s="178"/>
      <c r="BQ439" s="178"/>
      <c r="BR439" s="178"/>
    </row>
    <row r="440" spans="52:70" ht="14.25">
      <c r="AZ440" s="178"/>
      <c r="BA440" s="178"/>
      <c r="BB440" s="178"/>
      <c r="BC440" s="178"/>
      <c r="BD440" s="178"/>
      <c r="BE440" s="178"/>
      <c r="BF440" s="178"/>
      <c r="BG440" s="178"/>
      <c r="BH440" s="178"/>
      <c r="BI440" s="178"/>
      <c r="BJ440" s="178"/>
      <c r="BK440" s="178"/>
      <c r="BL440" s="178"/>
      <c r="BM440" s="178"/>
      <c r="BN440" s="178"/>
      <c r="BO440" s="178"/>
      <c r="BP440" s="178"/>
      <c r="BQ440" s="178"/>
      <c r="BR440" s="178"/>
    </row>
    <row r="441" spans="52:70" ht="14.25">
      <c r="AZ441" s="178"/>
      <c r="BA441" s="178"/>
      <c r="BB441" s="178"/>
      <c r="BC441" s="178"/>
      <c r="BD441" s="178"/>
      <c r="BE441" s="178"/>
      <c r="BF441" s="178"/>
      <c r="BG441" s="178"/>
      <c r="BH441" s="178"/>
      <c r="BI441" s="178"/>
      <c r="BJ441" s="178"/>
      <c r="BK441" s="178"/>
      <c r="BL441" s="178"/>
      <c r="BM441" s="178"/>
      <c r="BN441" s="178"/>
      <c r="BO441" s="178"/>
      <c r="BP441" s="178"/>
      <c r="BQ441" s="178"/>
      <c r="BR441" s="178"/>
    </row>
    <row r="442" spans="52:70" ht="14.25">
      <c r="AZ442" s="178"/>
      <c r="BA442" s="178"/>
      <c r="BB442" s="178"/>
      <c r="BC442" s="178"/>
      <c r="BD442" s="178"/>
      <c r="BE442" s="178"/>
      <c r="BF442" s="178"/>
      <c r="BG442" s="178"/>
      <c r="BH442" s="178"/>
      <c r="BI442" s="178"/>
      <c r="BJ442" s="178"/>
      <c r="BK442" s="178"/>
      <c r="BL442" s="178"/>
      <c r="BM442" s="178"/>
      <c r="BN442" s="178"/>
      <c r="BO442" s="178"/>
      <c r="BP442" s="178"/>
      <c r="BQ442" s="178"/>
      <c r="BR442" s="178"/>
    </row>
    <row r="443" spans="52:70" ht="14.25">
      <c r="AZ443" s="178"/>
      <c r="BA443" s="178"/>
      <c r="BB443" s="178"/>
      <c r="BC443" s="178"/>
      <c r="BD443" s="178"/>
      <c r="BE443" s="178"/>
      <c r="BF443" s="178"/>
      <c r="BG443" s="178"/>
      <c r="BH443" s="178"/>
      <c r="BI443" s="178"/>
      <c r="BJ443" s="178"/>
      <c r="BK443" s="178"/>
      <c r="BL443" s="178"/>
      <c r="BM443" s="178"/>
      <c r="BN443" s="178"/>
      <c r="BO443" s="178"/>
      <c r="BP443" s="178"/>
      <c r="BQ443" s="178"/>
      <c r="BR443" s="178"/>
    </row>
    <row r="444" spans="52:70" ht="14.25">
      <c r="AZ444" s="178"/>
      <c r="BA444" s="178"/>
      <c r="BB444" s="178"/>
      <c r="BC444" s="178"/>
      <c r="BD444" s="178"/>
      <c r="BE444" s="178"/>
      <c r="BF444" s="178"/>
      <c r="BG444" s="178"/>
      <c r="BH444" s="178"/>
      <c r="BI444" s="178"/>
      <c r="BJ444" s="178"/>
      <c r="BK444" s="178"/>
      <c r="BL444" s="178"/>
      <c r="BM444" s="178"/>
      <c r="BN444" s="178"/>
      <c r="BO444" s="178"/>
      <c r="BP444" s="178"/>
      <c r="BQ444" s="178"/>
      <c r="BR444" s="178"/>
    </row>
    <row r="445" spans="52:70" ht="14.25">
      <c r="AZ445" s="178"/>
      <c r="BA445" s="178"/>
      <c r="BB445" s="178"/>
      <c r="BC445" s="178"/>
      <c r="BD445" s="178"/>
      <c r="BE445" s="178"/>
      <c r="BF445" s="178"/>
      <c r="BG445" s="178"/>
      <c r="BH445" s="178"/>
      <c r="BI445" s="178"/>
      <c r="BJ445" s="178"/>
      <c r="BK445" s="178"/>
      <c r="BL445" s="178"/>
      <c r="BM445" s="178"/>
      <c r="BN445" s="178"/>
      <c r="BO445" s="178"/>
      <c r="BP445" s="178"/>
      <c r="BQ445" s="178"/>
      <c r="BR445" s="178"/>
    </row>
    <row r="446" spans="52:70" ht="14.25">
      <c r="AZ446" s="178"/>
      <c r="BA446" s="178"/>
      <c r="BB446" s="178"/>
      <c r="BC446" s="178"/>
      <c r="BD446" s="178"/>
      <c r="BE446" s="178"/>
      <c r="BF446" s="178"/>
      <c r="BG446" s="178"/>
      <c r="BH446" s="178"/>
      <c r="BI446" s="178"/>
      <c r="BJ446" s="178"/>
      <c r="BK446" s="178"/>
      <c r="BL446" s="178"/>
      <c r="BM446" s="178"/>
      <c r="BN446" s="178"/>
      <c r="BO446" s="178"/>
      <c r="BP446" s="178"/>
      <c r="BQ446" s="178"/>
      <c r="BR446" s="178"/>
    </row>
    <row r="447" spans="52:70" ht="14.25">
      <c r="AZ447" s="178"/>
      <c r="BA447" s="178"/>
      <c r="BB447" s="178"/>
      <c r="BC447" s="178"/>
      <c r="BD447" s="178"/>
      <c r="BE447" s="178"/>
      <c r="BF447" s="178"/>
      <c r="BG447" s="178"/>
      <c r="BH447" s="178"/>
      <c r="BI447" s="178"/>
      <c r="BJ447" s="178"/>
      <c r="BK447" s="178"/>
      <c r="BL447" s="178"/>
      <c r="BM447" s="178"/>
      <c r="BN447" s="178"/>
      <c r="BO447" s="178"/>
      <c r="BP447" s="178"/>
      <c r="BQ447" s="178"/>
      <c r="BR447" s="178"/>
    </row>
    <row r="448" spans="52:70" ht="14.25">
      <c r="AZ448" s="178"/>
      <c r="BA448" s="178"/>
      <c r="BB448" s="178"/>
      <c r="BC448" s="178"/>
      <c r="BD448" s="178"/>
      <c r="BE448" s="178"/>
      <c r="BF448" s="178"/>
      <c r="BG448" s="178"/>
      <c r="BH448" s="178"/>
      <c r="BI448" s="178"/>
      <c r="BJ448" s="178"/>
      <c r="BK448" s="178"/>
      <c r="BL448" s="178"/>
      <c r="BM448" s="178"/>
      <c r="BN448" s="178"/>
      <c r="BO448" s="178"/>
      <c r="BP448" s="178"/>
      <c r="BQ448" s="178"/>
      <c r="BR448" s="178"/>
    </row>
    <row r="449" spans="52:70" ht="14.25">
      <c r="AZ449" s="178"/>
      <c r="BA449" s="178"/>
      <c r="BB449" s="178"/>
      <c r="BC449" s="178"/>
      <c r="BD449" s="178"/>
      <c r="BE449" s="178"/>
      <c r="BF449" s="178"/>
      <c r="BG449" s="178"/>
      <c r="BH449" s="178"/>
      <c r="BI449" s="178"/>
      <c r="BJ449" s="178"/>
      <c r="BK449" s="178"/>
      <c r="BL449" s="178"/>
      <c r="BM449" s="178"/>
      <c r="BN449" s="178"/>
      <c r="BO449" s="178"/>
      <c r="BP449" s="178"/>
      <c r="BQ449" s="178"/>
      <c r="BR449" s="178"/>
    </row>
    <row r="450" spans="52:70" ht="14.25">
      <c r="AZ450" s="178"/>
      <c r="BA450" s="178"/>
      <c r="BB450" s="178"/>
      <c r="BC450" s="178"/>
      <c r="BD450" s="178"/>
      <c r="BE450" s="178"/>
      <c r="BF450" s="178"/>
      <c r="BG450" s="178"/>
      <c r="BH450" s="178"/>
      <c r="BI450" s="178"/>
      <c r="BJ450" s="178"/>
      <c r="BK450" s="178"/>
      <c r="BL450" s="178"/>
      <c r="BM450" s="178"/>
      <c r="BN450" s="178"/>
      <c r="BO450" s="178"/>
      <c r="BP450" s="178"/>
      <c r="BQ450" s="178"/>
      <c r="BR450" s="178"/>
    </row>
    <row r="451" spans="52:70" ht="14.25">
      <c r="AZ451" s="178"/>
      <c r="BA451" s="178"/>
      <c r="BB451" s="178"/>
      <c r="BC451" s="178"/>
      <c r="BD451" s="178"/>
      <c r="BE451" s="178"/>
      <c r="BF451" s="178"/>
      <c r="BG451" s="178"/>
      <c r="BH451" s="178"/>
      <c r="BI451" s="178"/>
      <c r="BJ451" s="178"/>
      <c r="BK451" s="178"/>
      <c r="BL451" s="178"/>
      <c r="BM451" s="178"/>
      <c r="BN451" s="178"/>
      <c r="BO451" s="178"/>
      <c r="BP451" s="178"/>
      <c r="BQ451" s="178"/>
      <c r="BR451" s="178"/>
    </row>
    <row r="452" spans="52:70" ht="14.25">
      <c r="AZ452" s="178"/>
      <c r="BA452" s="178"/>
      <c r="BB452" s="178"/>
      <c r="BC452" s="178"/>
      <c r="BD452" s="178"/>
      <c r="BE452" s="178"/>
      <c r="BF452" s="178"/>
      <c r="BG452" s="178"/>
      <c r="BH452" s="178"/>
      <c r="BI452" s="178"/>
      <c r="BJ452" s="178"/>
      <c r="BK452" s="178"/>
      <c r="BL452" s="178"/>
      <c r="BM452" s="178"/>
      <c r="BN452" s="178"/>
      <c r="BO452" s="178"/>
      <c r="BP452" s="178"/>
      <c r="BQ452" s="178"/>
      <c r="BR452" s="178"/>
    </row>
    <row r="453" spans="52:70" ht="14.25">
      <c r="AZ453" s="178"/>
      <c r="BA453" s="178"/>
      <c r="BB453" s="178"/>
      <c r="BC453" s="178"/>
      <c r="BD453" s="178"/>
      <c r="BE453" s="178"/>
      <c r="BF453" s="178"/>
      <c r="BG453" s="178"/>
      <c r="BH453" s="178"/>
      <c r="BI453" s="178"/>
      <c r="BJ453" s="178"/>
      <c r="BK453" s="178"/>
      <c r="BL453" s="178"/>
      <c r="BM453" s="178"/>
      <c r="BN453" s="178"/>
      <c r="BO453" s="178"/>
      <c r="BP453" s="178"/>
      <c r="BQ453" s="178"/>
      <c r="BR453" s="178"/>
    </row>
    <row r="454" spans="52:70" ht="14.25">
      <c r="AZ454" s="178"/>
      <c r="BA454" s="178"/>
      <c r="BB454" s="178"/>
      <c r="BC454" s="178"/>
      <c r="BD454" s="178"/>
      <c r="BE454" s="178"/>
      <c r="BF454" s="178"/>
      <c r="BG454" s="178"/>
      <c r="BH454" s="178"/>
      <c r="BI454" s="178"/>
      <c r="BJ454" s="178"/>
      <c r="BK454" s="178"/>
      <c r="BL454" s="178"/>
      <c r="BM454" s="178"/>
      <c r="BN454" s="178"/>
      <c r="BO454" s="178"/>
      <c r="BP454" s="178"/>
      <c r="BQ454" s="178"/>
      <c r="BR454" s="178"/>
    </row>
    <row r="455" spans="52:70" ht="14.25">
      <c r="AZ455" s="178"/>
      <c r="BA455" s="178"/>
      <c r="BB455" s="178"/>
      <c r="BC455" s="178"/>
      <c r="BD455" s="178"/>
      <c r="BE455" s="178"/>
      <c r="BF455" s="178"/>
      <c r="BG455" s="178"/>
      <c r="BH455" s="178"/>
      <c r="BI455" s="178"/>
      <c r="BJ455" s="178"/>
      <c r="BK455" s="178"/>
      <c r="BL455" s="178"/>
      <c r="BM455" s="178"/>
      <c r="BN455" s="178"/>
      <c r="BO455" s="178"/>
      <c r="BP455" s="178"/>
      <c r="BQ455" s="178"/>
      <c r="BR455" s="178"/>
    </row>
    <row r="456" spans="52:70" ht="14.25">
      <c r="AZ456" s="178"/>
      <c r="BA456" s="178"/>
      <c r="BB456" s="178"/>
      <c r="BC456" s="178"/>
      <c r="BD456" s="178"/>
      <c r="BE456" s="178"/>
      <c r="BF456" s="178"/>
      <c r="BG456" s="178"/>
      <c r="BH456" s="178"/>
      <c r="BI456" s="178"/>
      <c r="BJ456" s="178"/>
      <c r="BK456" s="178"/>
      <c r="BL456" s="178"/>
      <c r="BM456" s="178"/>
      <c r="BN456" s="178"/>
      <c r="BO456" s="178"/>
      <c r="BP456" s="178"/>
      <c r="BQ456" s="178"/>
      <c r="BR456" s="178"/>
    </row>
    <row r="457" spans="52:70" ht="14.25">
      <c r="AZ457" s="178"/>
      <c r="BA457" s="178"/>
      <c r="BB457" s="178"/>
      <c r="BC457" s="178"/>
      <c r="BD457" s="178"/>
      <c r="BE457" s="178"/>
      <c r="BF457" s="178"/>
      <c r="BG457" s="178"/>
      <c r="BH457" s="178"/>
      <c r="BI457" s="178"/>
      <c r="BJ457" s="178"/>
      <c r="BK457" s="178"/>
      <c r="BL457" s="178"/>
      <c r="BM457" s="178"/>
      <c r="BN457" s="178"/>
      <c r="BO457" s="178"/>
      <c r="BP457" s="178"/>
      <c r="BQ457" s="178"/>
      <c r="BR457" s="178"/>
    </row>
    <row r="458" spans="52:70" ht="14.25">
      <c r="AZ458" s="178"/>
      <c r="BA458" s="178"/>
      <c r="BB458" s="178"/>
      <c r="BC458" s="178"/>
      <c r="BD458" s="178"/>
      <c r="BE458" s="178"/>
      <c r="BF458" s="178"/>
      <c r="BG458" s="178"/>
      <c r="BH458" s="178"/>
      <c r="BI458" s="178"/>
      <c r="BJ458" s="178"/>
      <c r="BK458" s="178"/>
      <c r="BL458" s="178"/>
      <c r="BM458" s="178"/>
      <c r="BN458" s="178"/>
      <c r="BO458" s="178"/>
      <c r="BP458" s="178"/>
      <c r="BQ458" s="178"/>
      <c r="BR458" s="178"/>
    </row>
    <row r="459" spans="52:70" ht="14.25">
      <c r="AZ459" s="178"/>
      <c r="BA459" s="178"/>
      <c r="BB459" s="178"/>
      <c r="BC459" s="178"/>
      <c r="BD459" s="178"/>
      <c r="BE459" s="178"/>
      <c r="BF459" s="178"/>
      <c r="BG459" s="178"/>
      <c r="BH459" s="178"/>
      <c r="BI459" s="178"/>
      <c r="BJ459" s="178"/>
      <c r="BK459" s="178"/>
      <c r="BL459" s="178"/>
      <c r="BM459" s="178"/>
      <c r="BN459" s="178"/>
      <c r="BO459" s="178"/>
      <c r="BP459" s="178"/>
      <c r="BQ459" s="178"/>
      <c r="BR459" s="178"/>
    </row>
    <row r="460" spans="52:70" ht="14.25">
      <c r="AZ460" s="178"/>
      <c r="BA460" s="178"/>
      <c r="BB460" s="178"/>
      <c r="BC460" s="178"/>
      <c r="BD460" s="178"/>
      <c r="BE460" s="178"/>
      <c r="BF460" s="178"/>
      <c r="BG460" s="178"/>
      <c r="BH460" s="178"/>
      <c r="BI460" s="178"/>
      <c r="BJ460" s="178"/>
      <c r="BK460" s="178"/>
      <c r="BL460" s="178"/>
      <c r="BM460" s="178"/>
      <c r="BN460" s="178"/>
      <c r="BO460" s="178"/>
      <c r="BP460" s="178"/>
      <c r="BQ460" s="178"/>
      <c r="BR460" s="178"/>
    </row>
    <row r="461" spans="52:70" ht="14.25">
      <c r="AZ461" s="178"/>
      <c r="BA461" s="178"/>
      <c r="BB461" s="178"/>
      <c r="BC461" s="178"/>
      <c r="BD461" s="178"/>
      <c r="BE461" s="178"/>
      <c r="BF461" s="178"/>
      <c r="BG461" s="178"/>
      <c r="BH461" s="178"/>
      <c r="BI461" s="178"/>
      <c r="BJ461" s="178"/>
      <c r="BK461" s="178"/>
      <c r="BL461" s="178"/>
      <c r="BM461" s="178"/>
      <c r="BN461" s="178"/>
      <c r="BO461" s="178"/>
      <c r="BP461" s="178"/>
      <c r="BQ461" s="178"/>
      <c r="BR461" s="178"/>
    </row>
    <row r="462" spans="52:70" ht="14.25">
      <c r="AZ462" s="178"/>
      <c r="BA462" s="178"/>
      <c r="BB462" s="178"/>
      <c r="BC462" s="178"/>
      <c r="BD462" s="178"/>
      <c r="BE462" s="178"/>
      <c r="BF462" s="178"/>
      <c r="BG462" s="178"/>
      <c r="BH462" s="178"/>
      <c r="BI462" s="178"/>
      <c r="BJ462" s="178"/>
      <c r="BK462" s="178"/>
      <c r="BL462" s="178"/>
      <c r="BM462" s="178"/>
      <c r="BN462" s="178"/>
      <c r="BO462" s="178"/>
      <c r="BP462" s="178"/>
      <c r="BQ462" s="178"/>
      <c r="BR462" s="178"/>
    </row>
    <row r="463" spans="52:70" ht="14.25">
      <c r="AZ463" s="178"/>
      <c r="BA463" s="178"/>
      <c r="BB463" s="178"/>
      <c r="BC463" s="178"/>
      <c r="BD463" s="178"/>
      <c r="BE463" s="178"/>
      <c r="BF463" s="178"/>
      <c r="BG463" s="178"/>
      <c r="BH463" s="178"/>
      <c r="BI463" s="178"/>
      <c r="BJ463" s="178"/>
      <c r="BK463" s="178"/>
      <c r="BL463" s="178"/>
      <c r="BM463" s="178"/>
      <c r="BN463" s="178"/>
      <c r="BO463" s="178"/>
      <c r="BP463" s="178"/>
      <c r="BQ463" s="178"/>
      <c r="BR463" s="178"/>
    </row>
    <row r="464" spans="52:70" ht="14.25">
      <c r="AZ464" s="178"/>
      <c r="BA464" s="178"/>
      <c r="BB464" s="178"/>
      <c r="BC464" s="178"/>
      <c r="BD464" s="178"/>
      <c r="BE464" s="178"/>
      <c r="BF464" s="178"/>
      <c r="BG464" s="178"/>
      <c r="BH464" s="178"/>
      <c r="BI464" s="178"/>
      <c r="BJ464" s="178"/>
      <c r="BK464" s="178"/>
      <c r="BL464" s="178"/>
      <c r="BM464" s="178"/>
      <c r="BN464" s="178"/>
      <c r="BO464" s="178"/>
      <c r="BP464" s="178"/>
      <c r="BQ464" s="178"/>
      <c r="BR464" s="178"/>
    </row>
    <row r="465" spans="52:70" ht="14.25">
      <c r="AZ465" s="178"/>
      <c r="BA465" s="178"/>
      <c r="BB465" s="178"/>
      <c r="BC465" s="178"/>
      <c r="BD465" s="178"/>
      <c r="BE465" s="178"/>
      <c r="BF465" s="178"/>
      <c r="BG465" s="178"/>
      <c r="BH465" s="178"/>
      <c r="BI465" s="178"/>
      <c r="BJ465" s="178"/>
      <c r="BK465" s="178"/>
      <c r="BL465" s="178"/>
      <c r="BM465" s="178"/>
      <c r="BN465" s="178"/>
      <c r="BO465" s="178"/>
      <c r="BP465" s="178"/>
      <c r="BQ465" s="178"/>
      <c r="BR465" s="178"/>
    </row>
    <row r="466" spans="52:70" ht="14.25">
      <c r="AZ466" s="178"/>
      <c r="BA466" s="178"/>
      <c r="BB466" s="178"/>
      <c r="BC466" s="178"/>
      <c r="BD466" s="178"/>
      <c r="BE466" s="178"/>
      <c r="BF466" s="178"/>
      <c r="BG466" s="178"/>
      <c r="BH466" s="178"/>
      <c r="BI466" s="178"/>
      <c r="BJ466" s="178"/>
      <c r="BK466" s="178"/>
      <c r="BL466" s="178"/>
      <c r="BM466" s="178"/>
      <c r="BN466" s="178"/>
      <c r="BO466" s="178"/>
      <c r="BP466" s="178"/>
      <c r="BQ466" s="178"/>
      <c r="BR466" s="178"/>
    </row>
    <row r="467" spans="52:70" ht="14.25">
      <c r="AZ467" s="178"/>
      <c r="BA467" s="178"/>
      <c r="BB467" s="178"/>
      <c r="BC467" s="178"/>
      <c r="BD467" s="178"/>
      <c r="BE467" s="178"/>
      <c r="BF467" s="178"/>
      <c r="BG467" s="178"/>
      <c r="BH467" s="178"/>
      <c r="BI467" s="178"/>
      <c r="BJ467" s="178"/>
      <c r="BK467" s="178"/>
      <c r="BL467" s="178"/>
      <c r="BM467" s="178"/>
      <c r="BN467" s="178"/>
      <c r="BO467" s="178"/>
      <c r="BP467" s="178"/>
      <c r="BQ467" s="178"/>
      <c r="BR467" s="178"/>
    </row>
    <row r="468" spans="52:70" ht="14.25">
      <c r="AZ468" s="178"/>
      <c r="BA468" s="178"/>
      <c r="BB468" s="178"/>
      <c r="BC468" s="178"/>
      <c r="BD468" s="178"/>
      <c r="BE468" s="178"/>
      <c r="BF468" s="178"/>
      <c r="BG468" s="178"/>
      <c r="BH468" s="178"/>
      <c r="BI468" s="178"/>
      <c r="BJ468" s="178"/>
      <c r="BK468" s="178"/>
      <c r="BL468" s="178"/>
      <c r="BM468" s="178"/>
      <c r="BN468" s="178"/>
      <c r="BO468" s="178"/>
      <c r="BP468" s="178"/>
      <c r="BQ468" s="178"/>
      <c r="BR468" s="178"/>
    </row>
    <row r="469" spans="52:70" ht="14.25">
      <c r="AZ469" s="178"/>
      <c r="BA469" s="178"/>
      <c r="BB469" s="178"/>
      <c r="BC469" s="178"/>
      <c r="BD469" s="178"/>
      <c r="BE469" s="178"/>
      <c r="BF469" s="178"/>
      <c r="BG469" s="178"/>
      <c r="BH469" s="178"/>
      <c r="BI469" s="178"/>
      <c r="BJ469" s="178"/>
      <c r="BK469" s="178"/>
      <c r="BL469" s="178"/>
      <c r="BM469" s="178"/>
      <c r="BN469" s="178"/>
      <c r="BO469" s="178"/>
      <c r="BP469" s="178"/>
      <c r="BQ469" s="178"/>
      <c r="BR469" s="178"/>
    </row>
    <row r="470" spans="52:70" ht="14.25">
      <c r="AZ470" s="178"/>
      <c r="BA470" s="178"/>
      <c r="BB470" s="178"/>
      <c r="BC470" s="178"/>
      <c r="BD470" s="178"/>
      <c r="BE470" s="178"/>
      <c r="BF470" s="178"/>
      <c r="BG470" s="178"/>
      <c r="BH470" s="178"/>
      <c r="BI470" s="178"/>
      <c r="BJ470" s="178"/>
      <c r="BK470" s="178"/>
      <c r="BL470" s="178"/>
      <c r="BM470" s="178"/>
      <c r="BN470" s="178"/>
      <c r="BO470" s="178"/>
      <c r="BP470" s="178"/>
      <c r="BQ470" s="178"/>
      <c r="BR470" s="178"/>
    </row>
    <row r="471" spans="52:70" ht="14.25">
      <c r="AZ471" s="178"/>
      <c r="BA471" s="178"/>
      <c r="BB471" s="178"/>
      <c r="BC471" s="178"/>
      <c r="BD471" s="178"/>
      <c r="BE471" s="178"/>
      <c r="BF471" s="178"/>
      <c r="BG471" s="178"/>
      <c r="BH471" s="178"/>
      <c r="BI471" s="178"/>
      <c r="BJ471" s="178"/>
      <c r="BK471" s="178"/>
      <c r="BL471" s="178"/>
      <c r="BM471" s="178"/>
      <c r="BN471" s="178"/>
      <c r="BO471" s="178"/>
      <c r="BP471" s="178"/>
      <c r="BQ471" s="178"/>
      <c r="BR471" s="178"/>
    </row>
    <row r="472" spans="52:70" ht="14.25">
      <c r="AZ472" s="178"/>
      <c r="BA472" s="178"/>
      <c r="BB472" s="178"/>
      <c r="BC472" s="178"/>
      <c r="BD472" s="178"/>
      <c r="BE472" s="178"/>
      <c r="BF472" s="178"/>
      <c r="BG472" s="178"/>
      <c r="BH472" s="178"/>
      <c r="BI472" s="178"/>
      <c r="BJ472" s="178"/>
      <c r="BK472" s="178"/>
      <c r="BL472" s="178"/>
      <c r="BM472" s="178"/>
      <c r="BN472" s="178"/>
      <c r="BO472" s="178"/>
      <c r="BP472" s="178"/>
      <c r="BQ472" s="178"/>
      <c r="BR472" s="178"/>
    </row>
    <row r="473" spans="52:70" ht="14.25">
      <c r="AZ473" s="178"/>
      <c r="BA473" s="178"/>
      <c r="BB473" s="178"/>
      <c r="BC473" s="178"/>
      <c r="BD473" s="178"/>
      <c r="BE473" s="178"/>
      <c r="BF473" s="178"/>
      <c r="BG473" s="178"/>
      <c r="BH473" s="178"/>
      <c r="BI473" s="178"/>
      <c r="BJ473" s="178"/>
      <c r="BK473" s="178"/>
      <c r="BL473" s="178"/>
      <c r="BM473" s="178"/>
      <c r="BN473" s="178"/>
      <c r="BO473" s="178"/>
      <c r="BP473" s="178"/>
      <c r="BQ473" s="178"/>
      <c r="BR473" s="178"/>
    </row>
    <row r="474" spans="52:70" ht="14.25">
      <c r="AZ474" s="178"/>
      <c r="BA474" s="178"/>
      <c r="BB474" s="178"/>
      <c r="BC474" s="178"/>
      <c r="BD474" s="178"/>
      <c r="BE474" s="178"/>
      <c r="BF474" s="178"/>
      <c r="BG474" s="178"/>
      <c r="BH474" s="178"/>
      <c r="BI474" s="178"/>
      <c r="BJ474" s="178"/>
      <c r="BK474" s="178"/>
      <c r="BL474" s="178"/>
      <c r="BM474" s="178"/>
      <c r="BN474" s="178"/>
      <c r="BO474" s="178"/>
      <c r="BP474" s="178"/>
      <c r="BQ474" s="178"/>
      <c r="BR474" s="178"/>
    </row>
    <row r="475" spans="52:70" ht="14.25">
      <c r="AZ475" s="178"/>
      <c r="BA475" s="178"/>
      <c r="BB475" s="178"/>
      <c r="BC475" s="178"/>
      <c r="BD475" s="178"/>
      <c r="BE475" s="178"/>
      <c r="BF475" s="178"/>
      <c r="BG475" s="178"/>
      <c r="BH475" s="178"/>
      <c r="BI475" s="178"/>
      <c r="BJ475" s="178"/>
      <c r="BK475" s="178"/>
      <c r="BL475" s="178"/>
      <c r="BM475" s="178"/>
      <c r="BN475" s="178"/>
      <c r="BO475" s="178"/>
      <c r="BP475" s="178"/>
      <c r="BQ475" s="178"/>
      <c r="BR475" s="178"/>
    </row>
    <row r="476" spans="52:70" ht="14.25">
      <c r="AZ476" s="178"/>
      <c r="BA476" s="178"/>
      <c r="BB476" s="178"/>
      <c r="BC476" s="178"/>
      <c r="BD476" s="178"/>
      <c r="BE476" s="178"/>
      <c r="BF476" s="178"/>
      <c r="BG476" s="178"/>
      <c r="BH476" s="178"/>
      <c r="BI476" s="178"/>
      <c r="BJ476" s="178"/>
      <c r="BK476" s="178"/>
      <c r="BL476" s="178"/>
      <c r="BM476" s="178"/>
      <c r="BN476" s="178"/>
      <c r="BO476" s="178"/>
      <c r="BP476" s="178"/>
      <c r="BQ476" s="178"/>
      <c r="BR476" s="178"/>
    </row>
    <row r="477" spans="52:70" ht="14.25">
      <c r="AZ477" s="178"/>
      <c r="BA477" s="178"/>
      <c r="BB477" s="178"/>
      <c r="BC477" s="178"/>
      <c r="BD477" s="178"/>
      <c r="BE477" s="178"/>
      <c r="BF477" s="178"/>
      <c r="BG477" s="178"/>
      <c r="BH477" s="178"/>
      <c r="BI477" s="178"/>
      <c r="BJ477" s="178"/>
      <c r="BK477" s="178"/>
      <c r="BL477" s="178"/>
      <c r="BM477" s="178"/>
      <c r="BN477" s="178"/>
      <c r="BO477" s="178"/>
      <c r="BP477" s="178"/>
      <c r="BQ477" s="178"/>
      <c r="BR477" s="178"/>
    </row>
    <row r="478" spans="52:70" ht="14.25">
      <c r="AZ478" s="178"/>
      <c r="BA478" s="178"/>
      <c r="BB478" s="178"/>
      <c r="BC478" s="178"/>
      <c r="BD478" s="178"/>
      <c r="BE478" s="178"/>
      <c r="BF478" s="178"/>
      <c r="BG478" s="178"/>
      <c r="BH478" s="178"/>
      <c r="BI478" s="178"/>
      <c r="BJ478" s="178"/>
      <c r="BK478" s="178"/>
      <c r="BL478" s="178"/>
      <c r="BM478" s="178"/>
      <c r="BN478" s="178"/>
      <c r="BO478" s="178"/>
      <c r="BP478" s="178"/>
      <c r="BQ478" s="178"/>
      <c r="BR478" s="178"/>
    </row>
    <row r="479" spans="52:70" ht="14.25">
      <c r="AZ479" s="178"/>
      <c r="BA479" s="178"/>
      <c r="BB479" s="178"/>
      <c r="BC479" s="178"/>
      <c r="BD479" s="178"/>
      <c r="BE479" s="178"/>
      <c r="BF479" s="178"/>
      <c r="BG479" s="178"/>
      <c r="BH479" s="178"/>
      <c r="BI479" s="178"/>
      <c r="BJ479" s="178"/>
      <c r="BK479" s="178"/>
      <c r="BL479" s="178"/>
      <c r="BM479" s="178"/>
      <c r="BN479" s="178"/>
      <c r="BO479" s="178"/>
      <c r="BP479" s="178"/>
      <c r="BQ479" s="178"/>
      <c r="BR479" s="178"/>
    </row>
    <row r="480" spans="52:70" ht="14.25">
      <c r="AZ480" s="178"/>
      <c r="BA480" s="178"/>
      <c r="BB480" s="178"/>
      <c r="BC480" s="178"/>
      <c r="BD480" s="178"/>
      <c r="BE480" s="178"/>
      <c r="BF480" s="178"/>
      <c r="BG480" s="178"/>
      <c r="BH480" s="178"/>
      <c r="BI480" s="178"/>
      <c r="BJ480" s="178"/>
      <c r="BK480" s="178"/>
      <c r="BL480" s="178"/>
      <c r="BM480" s="178"/>
      <c r="BN480" s="178"/>
      <c r="BO480" s="178"/>
      <c r="BP480" s="178"/>
      <c r="BQ480" s="178"/>
      <c r="BR480" s="178"/>
    </row>
    <row r="481" spans="52:70" ht="14.25">
      <c r="AZ481" s="178"/>
      <c r="BA481" s="178"/>
      <c r="BB481" s="178"/>
      <c r="BC481" s="178"/>
      <c r="BD481" s="178"/>
      <c r="BE481" s="178"/>
      <c r="BF481" s="178"/>
      <c r="BG481" s="178"/>
      <c r="BH481" s="178"/>
      <c r="BI481" s="178"/>
      <c r="BJ481" s="178"/>
      <c r="BK481" s="178"/>
      <c r="BL481" s="178"/>
      <c r="BM481" s="178"/>
      <c r="BN481" s="178"/>
      <c r="BO481" s="178"/>
      <c r="BP481" s="178"/>
      <c r="BQ481" s="178"/>
      <c r="BR481" s="178"/>
    </row>
    <row r="482" spans="52:70" ht="14.25">
      <c r="AZ482" s="178"/>
      <c r="BA482" s="178"/>
      <c r="BB482" s="178"/>
      <c r="BC482" s="178"/>
      <c r="BD482" s="178"/>
      <c r="BE482" s="178"/>
      <c r="BF482" s="178"/>
      <c r="BG482" s="178"/>
      <c r="BH482" s="178"/>
      <c r="BI482" s="178"/>
      <c r="BJ482" s="178"/>
      <c r="BK482" s="178"/>
      <c r="BL482" s="178"/>
      <c r="BM482" s="178"/>
      <c r="BN482" s="178"/>
      <c r="BO482" s="178"/>
      <c r="BP482" s="178"/>
      <c r="BQ482" s="178"/>
      <c r="BR482" s="178"/>
    </row>
    <row r="483" spans="52:70" ht="14.25">
      <c r="AZ483" s="178"/>
      <c r="BA483" s="178"/>
      <c r="BB483" s="178"/>
      <c r="BC483" s="178"/>
      <c r="BD483" s="178"/>
      <c r="BE483" s="178"/>
      <c r="BF483" s="178"/>
      <c r="BG483" s="178"/>
      <c r="BH483" s="178"/>
      <c r="BI483" s="178"/>
      <c r="BJ483" s="178"/>
      <c r="BK483" s="178"/>
      <c r="BL483" s="178"/>
      <c r="BM483" s="178"/>
      <c r="BN483" s="178"/>
      <c r="BO483" s="178"/>
      <c r="BP483" s="178"/>
      <c r="BQ483" s="178"/>
      <c r="BR483" s="178"/>
    </row>
    <row r="484" spans="52:70" ht="14.25">
      <c r="AZ484" s="178"/>
      <c r="BA484" s="178"/>
      <c r="BB484" s="178"/>
      <c r="BC484" s="178"/>
      <c r="BD484" s="178"/>
      <c r="BE484" s="178"/>
      <c r="BF484" s="178"/>
      <c r="BG484" s="178"/>
      <c r="BH484" s="178"/>
      <c r="BI484" s="178"/>
      <c r="BJ484" s="178"/>
      <c r="BK484" s="178"/>
      <c r="BL484" s="178"/>
      <c r="BM484" s="178"/>
      <c r="BN484" s="178"/>
      <c r="BO484" s="178"/>
      <c r="BP484" s="178"/>
      <c r="BQ484" s="178"/>
      <c r="BR484" s="178"/>
    </row>
    <row r="485" spans="52:70" ht="14.25">
      <c r="AZ485" s="178"/>
      <c r="BA485" s="178"/>
      <c r="BB485" s="178"/>
      <c r="BC485" s="178"/>
      <c r="BD485" s="178"/>
      <c r="BE485" s="178"/>
      <c r="BF485" s="178"/>
      <c r="BG485" s="178"/>
      <c r="BH485" s="178"/>
      <c r="BI485" s="178"/>
      <c r="BJ485" s="178"/>
      <c r="BK485" s="178"/>
      <c r="BL485" s="178"/>
      <c r="BM485" s="178"/>
      <c r="BN485" s="178"/>
      <c r="BO485" s="178"/>
      <c r="BP485" s="178"/>
      <c r="BQ485" s="178"/>
      <c r="BR485" s="178"/>
    </row>
    <row r="486" spans="52:70" ht="14.25">
      <c r="AZ486" s="178"/>
      <c r="BA486" s="178"/>
      <c r="BB486" s="178"/>
      <c r="BC486" s="178"/>
      <c r="BD486" s="178"/>
      <c r="BE486" s="178"/>
      <c r="BF486" s="178"/>
      <c r="BG486" s="178"/>
      <c r="BH486" s="178"/>
      <c r="BI486" s="178"/>
      <c r="BJ486" s="178"/>
      <c r="BK486" s="178"/>
      <c r="BL486" s="178"/>
      <c r="BM486" s="178"/>
      <c r="BN486" s="178"/>
      <c r="BO486" s="178"/>
      <c r="BP486" s="178"/>
      <c r="BQ486" s="178"/>
      <c r="BR486" s="178"/>
    </row>
    <row r="487" spans="52:70" ht="14.25">
      <c r="AZ487" s="178"/>
      <c r="BA487" s="178"/>
      <c r="BB487" s="178"/>
      <c r="BC487" s="178"/>
      <c r="BD487" s="178"/>
      <c r="BE487" s="178"/>
      <c r="BF487" s="178"/>
      <c r="BG487" s="178"/>
      <c r="BH487" s="178"/>
      <c r="BI487" s="178"/>
      <c r="BJ487" s="178"/>
      <c r="BK487" s="178"/>
      <c r="BL487" s="178"/>
      <c r="BM487" s="178"/>
      <c r="BN487" s="178"/>
      <c r="BO487" s="178"/>
      <c r="BP487" s="178"/>
      <c r="BQ487" s="178"/>
      <c r="BR487" s="178"/>
    </row>
    <row r="488" spans="52:70" ht="14.25">
      <c r="AZ488" s="178"/>
      <c r="BA488" s="178"/>
      <c r="BB488" s="178"/>
      <c r="BC488" s="178"/>
      <c r="BD488" s="178"/>
      <c r="BE488" s="178"/>
      <c r="BF488" s="178"/>
      <c r="BG488" s="178"/>
      <c r="BH488" s="178"/>
      <c r="BI488" s="178"/>
      <c r="BJ488" s="178"/>
      <c r="BK488" s="178"/>
      <c r="BL488" s="178"/>
      <c r="BM488" s="178"/>
      <c r="BN488" s="178"/>
      <c r="BO488" s="178"/>
      <c r="BP488" s="178"/>
      <c r="BQ488" s="178"/>
      <c r="BR488" s="178"/>
    </row>
    <row r="489" spans="52:70" ht="14.25">
      <c r="AZ489" s="178"/>
      <c r="BA489" s="178"/>
      <c r="BB489" s="178"/>
      <c r="BC489" s="178"/>
      <c r="BD489" s="178"/>
      <c r="BE489" s="178"/>
      <c r="BF489" s="178"/>
      <c r="BG489" s="178"/>
      <c r="BH489" s="178"/>
      <c r="BI489" s="178"/>
      <c r="BJ489" s="178"/>
      <c r="BK489" s="178"/>
      <c r="BL489" s="178"/>
      <c r="BM489" s="178"/>
      <c r="BN489" s="178"/>
      <c r="BO489" s="178"/>
      <c r="BP489" s="178"/>
      <c r="BQ489" s="178"/>
      <c r="BR489" s="178"/>
    </row>
    <row r="490" spans="52:70" ht="14.25">
      <c r="AZ490" s="178"/>
      <c r="BA490" s="178"/>
      <c r="BB490" s="178"/>
      <c r="BC490" s="178"/>
      <c r="BD490" s="178"/>
      <c r="BE490" s="178"/>
      <c r="BF490" s="178"/>
      <c r="BG490" s="178"/>
      <c r="BH490" s="178"/>
      <c r="BI490" s="178"/>
      <c r="BJ490" s="178"/>
      <c r="BK490" s="178"/>
      <c r="BL490" s="178"/>
      <c r="BM490" s="178"/>
      <c r="BN490" s="178"/>
      <c r="BO490" s="178"/>
      <c r="BP490" s="178"/>
      <c r="BQ490" s="178"/>
      <c r="BR490" s="178"/>
    </row>
    <row r="491" spans="52:70" ht="14.25">
      <c r="AZ491" s="178"/>
      <c r="BA491" s="178"/>
      <c r="BB491" s="178"/>
      <c r="BC491" s="178"/>
      <c r="BD491" s="178"/>
      <c r="BE491" s="178"/>
      <c r="BF491" s="178"/>
      <c r="BG491" s="178"/>
      <c r="BH491" s="178"/>
      <c r="BI491" s="178"/>
      <c r="BJ491" s="178"/>
      <c r="BK491" s="178"/>
      <c r="BL491" s="178"/>
      <c r="BM491" s="178"/>
      <c r="BN491" s="178"/>
      <c r="BO491" s="178"/>
      <c r="BP491" s="178"/>
      <c r="BQ491" s="178"/>
      <c r="BR491" s="178"/>
    </row>
    <row r="492" spans="52:70" ht="14.25">
      <c r="AZ492" s="178"/>
      <c r="BA492" s="178"/>
      <c r="BB492" s="178"/>
      <c r="BC492" s="178"/>
      <c r="BD492" s="178"/>
      <c r="BE492" s="178"/>
      <c r="BF492" s="178"/>
      <c r="BG492" s="178"/>
      <c r="BH492" s="178"/>
      <c r="BI492" s="178"/>
      <c r="BJ492" s="178"/>
      <c r="BK492" s="178"/>
      <c r="BL492" s="178"/>
      <c r="BM492" s="178"/>
      <c r="BN492" s="178"/>
      <c r="BO492" s="178"/>
      <c r="BP492" s="178"/>
      <c r="BQ492" s="178"/>
      <c r="BR492" s="178"/>
    </row>
    <row r="493" spans="52:70" ht="14.25">
      <c r="AZ493" s="178"/>
      <c r="BA493" s="178"/>
      <c r="BB493" s="178"/>
      <c r="BC493" s="178"/>
      <c r="BD493" s="178"/>
      <c r="BE493" s="178"/>
      <c r="BF493" s="178"/>
      <c r="BG493" s="178"/>
      <c r="BH493" s="178"/>
      <c r="BI493" s="178"/>
      <c r="BJ493" s="178"/>
      <c r="BK493" s="178"/>
      <c r="BL493" s="178"/>
      <c r="BM493" s="178"/>
      <c r="BN493" s="178"/>
      <c r="BO493" s="178"/>
      <c r="BP493" s="178"/>
      <c r="BQ493" s="178"/>
      <c r="BR493" s="178"/>
    </row>
    <row r="494" spans="52:70" ht="14.25">
      <c r="AZ494" s="178"/>
      <c r="BA494" s="178"/>
      <c r="BB494" s="178"/>
      <c r="BC494" s="178"/>
      <c r="BD494" s="178"/>
      <c r="BE494" s="178"/>
      <c r="BF494" s="178"/>
      <c r="BG494" s="178"/>
      <c r="BH494" s="178"/>
      <c r="BI494" s="178"/>
      <c r="BJ494" s="178"/>
      <c r="BK494" s="178"/>
      <c r="BL494" s="178"/>
      <c r="BM494" s="178"/>
      <c r="BN494" s="178"/>
      <c r="BO494" s="178"/>
      <c r="BP494" s="178"/>
      <c r="BQ494" s="178"/>
      <c r="BR494" s="178"/>
    </row>
    <row r="495" spans="52:70" ht="14.25">
      <c r="AZ495" s="178"/>
      <c r="BA495" s="178"/>
      <c r="BB495" s="178"/>
      <c r="BC495" s="178"/>
      <c r="BD495" s="178"/>
      <c r="BE495" s="178"/>
      <c r="BF495" s="178"/>
      <c r="BG495" s="178"/>
      <c r="BH495" s="178"/>
      <c r="BI495" s="178"/>
      <c r="BJ495" s="178"/>
      <c r="BK495" s="178"/>
      <c r="BL495" s="178"/>
      <c r="BM495" s="178"/>
      <c r="BN495" s="178"/>
      <c r="BO495" s="178"/>
      <c r="BP495" s="178"/>
      <c r="BQ495" s="178"/>
      <c r="BR495" s="178"/>
    </row>
    <row r="496" spans="52:70" ht="14.25">
      <c r="AZ496" s="178"/>
      <c r="BA496" s="178"/>
      <c r="BB496" s="178"/>
      <c r="BC496" s="178"/>
      <c r="BD496" s="178"/>
      <c r="BE496" s="178"/>
      <c r="BF496" s="178"/>
      <c r="BG496" s="178"/>
      <c r="BH496" s="178"/>
      <c r="BI496" s="178"/>
      <c r="BJ496" s="178"/>
      <c r="BK496" s="178"/>
      <c r="BL496" s="178"/>
      <c r="BM496" s="178"/>
      <c r="BN496" s="178"/>
      <c r="BO496" s="178"/>
      <c r="BP496" s="178"/>
      <c r="BQ496" s="178"/>
      <c r="BR496" s="178"/>
    </row>
    <row r="497" spans="52:70" ht="14.25">
      <c r="AZ497" s="178"/>
      <c r="BA497" s="178"/>
      <c r="BB497" s="178"/>
      <c r="BC497" s="178"/>
      <c r="BD497" s="178"/>
      <c r="BE497" s="178"/>
      <c r="BF497" s="178"/>
      <c r="BG497" s="178"/>
      <c r="BH497" s="178"/>
      <c r="BI497" s="178"/>
      <c r="BJ497" s="178"/>
      <c r="BK497" s="178"/>
      <c r="BL497" s="178"/>
      <c r="BM497" s="178"/>
      <c r="BN497" s="178"/>
      <c r="BO497" s="178"/>
      <c r="BP497" s="178"/>
      <c r="BQ497" s="178"/>
      <c r="BR497" s="178"/>
    </row>
    <row r="498" spans="52:70" ht="14.25">
      <c r="AZ498" s="178"/>
      <c r="BA498" s="178"/>
      <c r="BB498" s="178"/>
      <c r="BC498" s="178"/>
      <c r="BD498" s="178"/>
      <c r="BE498" s="178"/>
      <c r="BF498" s="178"/>
      <c r="BG498" s="178"/>
      <c r="BH498" s="178"/>
      <c r="BI498" s="178"/>
      <c r="BJ498" s="178"/>
      <c r="BK498" s="178"/>
      <c r="BL498" s="178"/>
      <c r="BM498" s="178"/>
      <c r="BN498" s="178"/>
      <c r="BO498" s="178"/>
      <c r="BP498" s="178"/>
      <c r="BQ498" s="178"/>
      <c r="BR498" s="178"/>
    </row>
    <row r="499" spans="52:70" ht="14.25">
      <c r="AZ499" s="178"/>
      <c r="BA499" s="178"/>
      <c r="BB499" s="178"/>
      <c r="BC499" s="178"/>
      <c r="BD499" s="178"/>
      <c r="BE499" s="178"/>
      <c r="BF499" s="178"/>
      <c r="BG499" s="178"/>
      <c r="BH499" s="178"/>
      <c r="BI499" s="178"/>
      <c r="BJ499" s="178"/>
      <c r="BK499" s="178"/>
      <c r="BL499" s="178"/>
      <c r="BM499" s="178"/>
      <c r="BN499" s="178"/>
      <c r="BO499" s="178"/>
      <c r="BP499" s="178"/>
      <c r="BQ499" s="178"/>
      <c r="BR499" s="178"/>
    </row>
    <row r="500" spans="52:70" ht="14.25">
      <c r="AZ500" s="178"/>
      <c r="BA500" s="178"/>
      <c r="BB500" s="178"/>
      <c r="BC500" s="178"/>
      <c r="BD500" s="178"/>
      <c r="BE500" s="178"/>
      <c r="BF500" s="178"/>
      <c r="BG500" s="178"/>
      <c r="BH500" s="178"/>
      <c r="BI500" s="178"/>
      <c r="BJ500" s="178"/>
      <c r="BK500" s="178"/>
      <c r="BL500" s="178"/>
      <c r="BM500" s="178"/>
      <c r="BN500" s="178"/>
      <c r="BO500" s="178"/>
      <c r="BP500" s="178"/>
      <c r="BQ500" s="178"/>
      <c r="BR500" s="178"/>
    </row>
    <row r="501" spans="52:70" ht="14.25">
      <c r="AZ501" s="178"/>
      <c r="BA501" s="178"/>
      <c r="BB501" s="178"/>
      <c r="BC501" s="178"/>
      <c r="BD501" s="178"/>
      <c r="BE501" s="178"/>
      <c r="BF501" s="178"/>
      <c r="BG501" s="178"/>
      <c r="BH501" s="178"/>
      <c r="BI501" s="178"/>
      <c r="BJ501" s="178"/>
      <c r="BK501" s="178"/>
      <c r="BL501" s="178"/>
      <c r="BM501" s="178"/>
      <c r="BN501" s="178"/>
      <c r="BO501" s="178"/>
      <c r="BP501" s="178"/>
      <c r="BQ501" s="178"/>
      <c r="BR501" s="178"/>
    </row>
    <row r="502" spans="52:70" ht="14.25">
      <c r="AZ502" s="178"/>
      <c r="BA502" s="178"/>
      <c r="BB502" s="178"/>
      <c r="BC502" s="178"/>
      <c r="BD502" s="178"/>
      <c r="BE502" s="178"/>
      <c r="BF502" s="178"/>
      <c r="BG502" s="178"/>
      <c r="BH502" s="178"/>
      <c r="BI502" s="178"/>
      <c r="BJ502" s="178"/>
      <c r="BK502" s="178"/>
      <c r="BL502" s="178"/>
      <c r="BM502" s="178"/>
      <c r="BN502" s="178"/>
      <c r="BO502" s="178"/>
      <c r="BP502" s="178"/>
      <c r="BQ502" s="178"/>
      <c r="BR502" s="178"/>
    </row>
    <row r="503" spans="52:70" ht="14.25">
      <c r="AZ503" s="178"/>
      <c r="BA503" s="178"/>
      <c r="BB503" s="178"/>
      <c r="BC503" s="178"/>
      <c r="BD503" s="178"/>
      <c r="BE503" s="178"/>
      <c r="BF503" s="178"/>
      <c r="BG503" s="178"/>
      <c r="BH503" s="178"/>
      <c r="BI503" s="178"/>
      <c r="BJ503" s="178"/>
      <c r="BK503" s="178"/>
      <c r="BL503" s="178"/>
      <c r="BM503" s="178"/>
      <c r="BN503" s="178"/>
      <c r="BO503" s="178"/>
      <c r="BP503" s="178"/>
      <c r="BQ503" s="178"/>
      <c r="BR503" s="178"/>
    </row>
    <row r="504" spans="52:70" ht="14.25">
      <c r="AZ504" s="178"/>
      <c r="BA504" s="178"/>
      <c r="BB504" s="178"/>
      <c r="BC504" s="178"/>
      <c r="BD504" s="178"/>
      <c r="BE504" s="178"/>
      <c r="BF504" s="178"/>
      <c r="BG504" s="178"/>
      <c r="BH504" s="178"/>
      <c r="BI504" s="178"/>
      <c r="BJ504" s="178"/>
      <c r="BK504" s="178"/>
      <c r="BL504" s="178"/>
      <c r="BM504" s="178"/>
      <c r="BN504" s="178"/>
      <c r="BO504" s="178"/>
      <c r="BP504" s="178"/>
      <c r="BQ504" s="178"/>
      <c r="BR504" s="178"/>
    </row>
    <row r="505" spans="52:70" ht="14.25">
      <c r="AZ505" s="178"/>
      <c r="BA505" s="178"/>
      <c r="BB505" s="178"/>
      <c r="BC505" s="178"/>
      <c r="BD505" s="178"/>
      <c r="BE505" s="178"/>
      <c r="BF505" s="178"/>
      <c r="BG505" s="178"/>
      <c r="BH505" s="178"/>
      <c r="BI505" s="178"/>
      <c r="BJ505" s="178"/>
      <c r="BK505" s="178"/>
      <c r="BL505" s="178"/>
      <c r="BM505" s="178"/>
      <c r="BN505" s="178"/>
      <c r="BO505" s="178"/>
      <c r="BP505" s="178"/>
      <c r="BQ505" s="178"/>
      <c r="BR505" s="178"/>
    </row>
    <row r="506" spans="52:70" ht="14.25">
      <c r="AZ506" s="178"/>
      <c r="BA506" s="178"/>
      <c r="BB506" s="178"/>
      <c r="BC506" s="178"/>
      <c r="BD506" s="178"/>
      <c r="BE506" s="178"/>
      <c r="BF506" s="178"/>
      <c r="BG506" s="178"/>
      <c r="BH506" s="178"/>
      <c r="BI506" s="178"/>
      <c r="BJ506" s="178"/>
      <c r="BK506" s="178"/>
      <c r="BL506" s="178"/>
      <c r="BM506" s="178"/>
      <c r="BN506" s="178"/>
      <c r="BO506" s="178"/>
      <c r="BP506" s="178"/>
      <c r="BQ506" s="178"/>
      <c r="BR506" s="178"/>
    </row>
    <row r="507" spans="52:70" ht="14.25">
      <c r="AZ507" s="178"/>
      <c r="BA507" s="178"/>
      <c r="BB507" s="178"/>
      <c r="BC507" s="178"/>
      <c r="BD507" s="178"/>
      <c r="BE507" s="178"/>
      <c r="BF507" s="178"/>
      <c r="BG507" s="178"/>
      <c r="BH507" s="178"/>
      <c r="BI507" s="178"/>
      <c r="BJ507" s="178"/>
      <c r="BK507" s="178"/>
      <c r="BL507" s="178"/>
      <c r="BM507" s="178"/>
      <c r="BN507" s="178"/>
      <c r="BO507" s="178"/>
      <c r="BP507" s="178"/>
      <c r="BQ507" s="178"/>
      <c r="BR507" s="178"/>
    </row>
    <row r="508" spans="52:70" ht="14.25">
      <c r="AZ508" s="178"/>
      <c r="BA508" s="178"/>
      <c r="BB508" s="178"/>
      <c r="BC508" s="178"/>
      <c r="BD508" s="178"/>
      <c r="BE508" s="178"/>
      <c r="BF508" s="178"/>
      <c r="BG508" s="178"/>
      <c r="BH508" s="178"/>
      <c r="BI508" s="178"/>
      <c r="BJ508" s="178"/>
      <c r="BK508" s="178"/>
      <c r="BL508" s="178"/>
      <c r="BM508" s="178"/>
      <c r="BN508" s="178"/>
      <c r="BO508" s="178"/>
      <c r="BP508" s="178"/>
      <c r="BQ508" s="178"/>
      <c r="BR508" s="178"/>
    </row>
    <row r="509" spans="52:70" ht="14.25">
      <c r="AZ509" s="178"/>
      <c r="BA509" s="178"/>
      <c r="BB509" s="178"/>
      <c r="BC509" s="178"/>
      <c r="BD509" s="178"/>
      <c r="BE509" s="178"/>
      <c r="BF509" s="178"/>
      <c r="BG509" s="178"/>
      <c r="BH509" s="178"/>
      <c r="BI509" s="178"/>
      <c r="BJ509" s="178"/>
      <c r="BK509" s="178"/>
      <c r="BL509" s="178"/>
      <c r="BM509" s="178"/>
      <c r="BN509" s="178"/>
      <c r="BO509" s="178"/>
      <c r="BP509" s="178"/>
      <c r="BQ509" s="178"/>
      <c r="BR509" s="178"/>
    </row>
    <row r="510" spans="52:70" ht="14.25">
      <c r="AZ510" s="178"/>
      <c r="BA510" s="178"/>
      <c r="BB510" s="178"/>
      <c r="BC510" s="178"/>
      <c r="BD510" s="178"/>
      <c r="BE510" s="178"/>
      <c r="BF510" s="178"/>
      <c r="BG510" s="178"/>
      <c r="BH510" s="178"/>
      <c r="BI510" s="178"/>
      <c r="BJ510" s="178"/>
      <c r="BK510" s="178"/>
      <c r="BL510" s="178"/>
      <c r="BM510" s="178"/>
      <c r="BN510" s="178"/>
      <c r="BO510" s="178"/>
      <c r="BP510" s="178"/>
      <c r="BQ510" s="178"/>
      <c r="BR510" s="178"/>
    </row>
    <row r="511" spans="52:70" ht="14.25">
      <c r="AZ511" s="178"/>
      <c r="BA511" s="178"/>
      <c r="BB511" s="178"/>
      <c r="BC511" s="178"/>
      <c r="BD511" s="178"/>
      <c r="BE511" s="178"/>
      <c r="BF511" s="178"/>
      <c r="BG511" s="178"/>
      <c r="BH511" s="178"/>
      <c r="BI511" s="178"/>
      <c r="BJ511" s="178"/>
      <c r="BK511" s="178"/>
      <c r="BL511" s="178"/>
      <c r="BM511" s="178"/>
      <c r="BN511" s="178"/>
      <c r="BO511" s="178"/>
      <c r="BP511" s="178"/>
      <c r="BQ511" s="178"/>
      <c r="BR511" s="178"/>
    </row>
    <row r="512" spans="52:70" ht="14.25">
      <c r="AZ512" s="178"/>
      <c r="BA512" s="178"/>
      <c r="BB512" s="178"/>
      <c r="BC512" s="178"/>
      <c r="BD512" s="178"/>
      <c r="BE512" s="178"/>
      <c r="BF512" s="178"/>
      <c r="BG512" s="178"/>
      <c r="BH512" s="178"/>
      <c r="BI512" s="178"/>
      <c r="BJ512" s="178"/>
      <c r="BK512" s="178"/>
      <c r="BL512" s="178"/>
      <c r="BM512" s="178"/>
      <c r="BN512" s="178"/>
      <c r="BO512" s="178"/>
      <c r="BP512" s="178"/>
      <c r="BQ512" s="178"/>
      <c r="BR512" s="178"/>
    </row>
    <row r="513" spans="52:70" ht="14.25">
      <c r="AZ513" s="178"/>
      <c r="BA513" s="178"/>
      <c r="BB513" s="178"/>
      <c r="BC513" s="178"/>
      <c r="BD513" s="178"/>
      <c r="BE513" s="178"/>
      <c r="BF513" s="178"/>
      <c r="BG513" s="178"/>
      <c r="BH513" s="178"/>
      <c r="BI513" s="178"/>
      <c r="BJ513" s="178"/>
      <c r="BK513" s="178"/>
      <c r="BL513" s="178"/>
      <c r="BM513" s="178"/>
      <c r="BN513" s="178"/>
      <c r="BO513" s="178"/>
      <c r="BP513" s="178"/>
      <c r="BQ513" s="178"/>
      <c r="BR513" s="178"/>
    </row>
    <row r="514" spans="52:70" ht="14.25">
      <c r="AZ514" s="178"/>
      <c r="BA514" s="178"/>
      <c r="BB514" s="178"/>
      <c r="BC514" s="178"/>
      <c r="BD514" s="178"/>
      <c r="BE514" s="178"/>
      <c r="BF514" s="178"/>
      <c r="BG514" s="178"/>
      <c r="BH514" s="178"/>
      <c r="BI514" s="178"/>
      <c r="BJ514" s="178"/>
      <c r="BK514" s="178"/>
      <c r="BL514" s="178"/>
      <c r="BM514" s="178"/>
      <c r="BN514" s="178"/>
      <c r="BO514" s="178"/>
      <c r="BP514" s="178"/>
      <c r="BQ514" s="178"/>
      <c r="BR514" s="178"/>
    </row>
    <row r="515" spans="52:70" ht="14.25">
      <c r="AZ515" s="178"/>
      <c r="BA515" s="178"/>
      <c r="BB515" s="178"/>
      <c r="BC515" s="178"/>
      <c r="BD515" s="178"/>
      <c r="BE515" s="178"/>
      <c r="BF515" s="178"/>
      <c r="BG515" s="178"/>
      <c r="BH515" s="178"/>
      <c r="BI515" s="178"/>
      <c r="BJ515" s="178"/>
      <c r="BK515" s="178"/>
      <c r="BL515" s="178"/>
      <c r="BM515" s="178"/>
      <c r="BN515" s="178"/>
      <c r="BO515" s="178"/>
      <c r="BP515" s="178"/>
      <c r="BQ515" s="178"/>
      <c r="BR515" s="178"/>
    </row>
    <row r="516" spans="52:70" ht="14.25">
      <c r="AZ516" s="178"/>
      <c r="BA516" s="178"/>
      <c r="BB516" s="178"/>
      <c r="BC516" s="178"/>
      <c r="BD516" s="178"/>
      <c r="BE516" s="178"/>
      <c r="BF516" s="178"/>
      <c r="BG516" s="178"/>
      <c r="BH516" s="178"/>
      <c r="BI516" s="178"/>
      <c r="BJ516" s="178"/>
      <c r="BK516" s="178"/>
      <c r="BL516" s="178"/>
      <c r="BM516" s="178"/>
      <c r="BN516" s="178"/>
      <c r="BO516" s="178"/>
      <c r="BP516" s="178"/>
      <c r="BQ516" s="178"/>
      <c r="BR516" s="178"/>
    </row>
    <row r="517" spans="52:70" ht="14.25">
      <c r="AZ517" s="178"/>
      <c r="BA517" s="178"/>
      <c r="BB517" s="178"/>
      <c r="BC517" s="178"/>
      <c r="BD517" s="178"/>
      <c r="BE517" s="178"/>
      <c r="BF517" s="178"/>
      <c r="BG517" s="178"/>
      <c r="BH517" s="178"/>
      <c r="BI517" s="178"/>
      <c r="BJ517" s="178"/>
      <c r="BK517" s="178"/>
      <c r="BL517" s="178"/>
      <c r="BM517" s="178"/>
      <c r="BN517" s="178"/>
      <c r="BO517" s="178"/>
      <c r="BP517" s="178"/>
      <c r="BQ517" s="178"/>
      <c r="BR517" s="178"/>
    </row>
    <row r="518" spans="52:70" ht="14.25">
      <c r="AZ518" s="178"/>
      <c r="BA518" s="178"/>
      <c r="BB518" s="178"/>
      <c r="BC518" s="178"/>
      <c r="BD518" s="178"/>
      <c r="BE518" s="178"/>
      <c r="BF518" s="178"/>
      <c r="BG518" s="178"/>
      <c r="BH518" s="178"/>
      <c r="BI518" s="178"/>
      <c r="BJ518" s="178"/>
      <c r="BK518" s="178"/>
      <c r="BL518" s="178"/>
      <c r="BM518" s="178"/>
      <c r="BN518" s="178"/>
      <c r="BO518" s="178"/>
      <c r="BP518" s="178"/>
      <c r="BQ518" s="178"/>
      <c r="BR518" s="178"/>
    </row>
    <row r="519" spans="52:70" ht="14.25">
      <c r="AZ519" s="178"/>
      <c r="BA519" s="178"/>
      <c r="BB519" s="178"/>
      <c r="BC519" s="178"/>
      <c r="BD519" s="178"/>
      <c r="BE519" s="178"/>
      <c r="BF519" s="178"/>
      <c r="BG519" s="178"/>
      <c r="BH519" s="178"/>
      <c r="BI519" s="178"/>
      <c r="BJ519" s="178"/>
      <c r="BK519" s="178"/>
      <c r="BL519" s="178"/>
      <c r="BM519" s="178"/>
      <c r="BN519" s="178"/>
      <c r="BO519" s="178"/>
      <c r="BP519" s="178"/>
      <c r="BQ519" s="178"/>
      <c r="BR519" s="178"/>
    </row>
    <row r="520" spans="52:70" ht="14.25">
      <c r="AZ520" s="178"/>
      <c r="BA520" s="178"/>
      <c r="BB520" s="178"/>
      <c r="BC520" s="178"/>
      <c r="BD520" s="178"/>
      <c r="BE520" s="178"/>
      <c r="BF520" s="178"/>
      <c r="BG520" s="178"/>
      <c r="BH520" s="178"/>
      <c r="BI520" s="178"/>
      <c r="BJ520" s="178"/>
      <c r="BK520" s="178"/>
      <c r="BL520" s="178"/>
      <c r="BM520" s="178"/>
      <c r="BN520" s="178"/>
      <c r="BO520" s="178"/>
      <c r="BP520" s="178"/>
      <c r="BQ520" s="178"/>
      <c r="BR520" s="178"/>
    </row>
    <row r="521" spans="52:70" ht="14.25">
      <c r="AZ521" s="178"/>
      <c r="BA521" s="178"/>
      <c r="BB521" s="178"/>
      <c r="BC521" s="178"/>
      <c r="BD521" s="178"/>
      <c r="BE521" s="178"/>
      <c r="BF521" s="178"/>
      <c r="BG521" s="178"/>
      <c r="BH521" s="178"/>
      <c r="BI521" s="178"/>
      <c r="BJ521" s="178"/>
      <c r="BK521" s="178"/>
      <c r="BL521" s="178"/>
      <c r="BM521" s="178"/>
      <c r="BN521" s="178"/>
      <c r="BO521" s="178"/>
      <c r="BP521" s="178"/>
      <c r="BQ521" s="178"/>
      <c r="BR521" s="178"/>
    </row>
    <row r="522" spans="52:70" ht="14.25">
      <c r="AZ522" s="178"/>
      <c r="BA522" s="178"/>
      <c r="BB522" s="178"/>
      <c r="BC522" s="178"/>
      <c r="BD522" s="178"/>
      <c r="BE522" s="178"/>
      <c r="BF522" s="178"/>
      <c r="BG522" s="178"/>
      <c r="BH522" s="178"/>
      <c r="BI522" s="178"/>
      <c r="BJ522" s="178"/>
      <c r="BK522" s="178"/>
      <c r="BL522" s="178"/>
      <c r="BM522" s="178"/>
      <c r="BN522" s="178"/>
      <c r="BO522" s="178"/>
      <c r="BP522" s="178"/>
      <c r="BQ522" s="178"/>
      <c r="BR522" s="178"/>
    </row>
    <row r="523" spans="52:70" ht="14.25">
      <c r="AZ523" s="178"/>
      <c r="BA523" s="178"/>
      <c r="BB523" s="178"/>
      <c r="BC523" s="178"/>
      <c r="BD523" s="178"/>
      <c r="BE523" s="178"/>
      <c r="BF523" s="178"/>
      <c r="BG523" s="178"/>
      <c r="BH523" s="178"/>
      <c r="BI523" s="178"/>
      <c r="BJ523" s="178"/>
      <c r="BK523" s="178"/>
      <c r="BL523" s="178"/>
      <c r="BM523" s="178"/>
      <c r="BN523" s="178"/>
      <c r="BO523" s="178"/>
      <c r="BP523" s="178"/>
      <c r="BQ523" s="178"/>
      <c r="BR523" s="178"/>
    </row>
    <row r="524" spans="52:70" ht="14.25">
      <c r="AZ524" s="178"/>
      <c r="BA524" s="178"/>
      <c r="BB524" s="178"/>
      <c r="BC524" s="178"/>
      <c r="BD524" s="178"/>
      <c r="BE524" s="178"/>
      <c r="BF524" s="178"/>
      <c r="BG524" s="178"/>
      <c r="BH524" s="178"/>
      <c r="BI524" s="178"/>
      <c r="BJ524" s="178"/>
      <c r="BK524" s="178"/>
      <c r="BL524" s="178"/>
      <c r="BM524" s="178"/>
      <c r="BN524" s="178"/>
      <c r="BO524" s="178"/>
      <c r="BP524" s="178"/>
      <c r="BQ524" s="178"/>
      <c r="BR524" s="178"/>
    </row>
    <row r="525" spans="52:70" ht="14.25">
      <c r="AZ525" s="178"/>
      <c r="BA525" s="178"/>
      <c r="BB525" s="178"/>
      <c r="BC525" s="178"/>
      <c r="BD525" s="178"/>
      <c r="BE525" s="178"/>
      <c r="BF525" s="178"/>
      <c r="BG525" s="178"/>
      <c r="BH525" s="178"/>
      <c r="BI525" s="178"/>
      <c r="BJ525" s="178"/>
      <c r="BK525" s="178"/>
      <c r="BL525" s="178"/>
      <c r="BM525" s="178"/>
      <c r="BN525" s="178"/>
      <c r="BO525" s="178"/>
      <c r="BP525" s="178"/>
      <c r="BQ525" s="178"/>
      <c r="BR525" s="178"/>
    </row>
    <row r="526" spans="52:70" ht="14.25">
      <c r="AZ526" s="178"/>
      <c r="BA526" s="178"/>
      <c r="BB526" s="178"/>
      <c r="BC526" s="178"/>
      <c r="BD526" s="178"/>
      <c r="BE526" s="178"/>
      <c r="BF526" s="178"/>
      <c r="BG526" s="178"/>
      <c r="BH526" s="178"/>
      <c r="BI526" s="178"/>
      <c r="BJ526" s="178"/>
      <c r="BK526" s="178"/>
      <c r="BL526" s="178"/>
      <c r="BM526" s="178"/>
      <c r="BN526" s="178"/>
      <c r="BO526" s="178"/>
      <c r="BP526" s="178"/>
      <c r="BQ526" s="178"/>
      <c r="BR526" s="178"/>
    </row>
    <row r="527" spans="52:70" ht="14.25">
      <c r="AZ527" s="178"/>
      <c r="BA527" s="178"/>
      <c r="BB527" s="178"/>
      <c r="BC527" s="178"/>
      <c r="BD527" s="178"/>
      <c r="BE527" s="178"/>
      <c r="BF527" s="178"/>
      <c r="BG527" s="178"/>
      <c r="BH527" s="178"/>
      <c r="BI527" s="178"/>
      <c r="BJ527" s="178"/>
      <c r="BK527" s="178"/>
      <c r="BL527" s="178"/>
      <c r="BM527" s="178"/>
      <c r="BN527" s="178"/>
      <c r="BO527" s="178"/>
      <c r="BP527" s="178"/>
      <c r="BQ527" s="178"/>
      <c r="BR527" s="178"/>
    </row>
    <row r="528" spans="52:70" ht="14.25">
      <c r="AZ528" s="178"/>
      <c r="BA528" s="178"/>
      <c r="BB528" s="178"/>
      <c r="BC528" s="178"/>
      <c r="BD528" s="178"/>
      <c r="BE528" s="178"/>
      <c r="BF528" s="178"/>
      <c r="BG528" s="178"/>
      <c r="BH528" s="178"/>
      <c r="BI528" s="178"/>
      <c r="BJ528" s="178"/>
      <c r="BK528" s="178"/>
      <c r="BL528" s="178"/>
      <c r="BM528" s="178"/>
      <c r="BN528" s="178"/>
      <c r="BO528" s="178"/>
      <c r="BP528" s="178"/>
      <c r="BQ528" s="178"/>
      <c r="BR528" s="178"/>
    </row>
    <row r="529" spans="52:70" ht="14.25">
      <c r="AZ529" s="178"/>
      <c r="BA529" s="178"/>
      <c r="BB529" s="178"/>
      <c r="BC529" s="178"/>
      <c r="BD529" s="178"/>
      <c r="BE529" s="178"/>
      <c r="BF529" s="178"/>
      <c r="BG529" s="178"/>
      <c r="BH529" s="178"/>
      <c r="BI529" s="178"/>
      <c r="BJ529" s="178"/>
      <c r="BK529" s="178"/>
      <c r="BL529" s="178"/>
      <c r="BM529" s="178"/>
      <c r="BN529" s="178"/>
      <c r="BO529" s="178"/>
      <c r="BP529" s="178"/>
      <c r="BQ529" s="178"/>
      <c r="BR529" s="178"/>
    </row>
    <row r="530" spans="52:70" ht="14.25">
      <c r="AZ530" s="178"/>
      <c r="BA530" s="178"/>
      <c r="BB530" s="178"/>
      <c r="BC530" s="178"/>
      <c r="BD530" s="178"/>
      <c r="BE530" s="178"/>
      <c r="BF530" s="178"/>
      <c r="BG530" s="178"/>
      <c r="BH530" s="178"/>
      <c r="BI530" s="178"/>
      <c r="BJ530" s="178"/>
      <c r="BK530" s="178"/>
      <c r="BL530" s="178"/>
      <c r="BM530" s="178"/>
      <c r="BN530" s="178"/>
      <c r="BO530" s="178"/>
      <c r="BP530" s="178"/>
      <c r="BQ530" s="178"/>
      <c r="BR530" s="178"/>
    </row>
    <row r="531" spans="52:70" ht="14.25">
      <c r="AZ531" s="178"/>
      <c r="BA531" s="178"/>
      <c r="BB531" s="178"/>
      <c r="BC531" s="178"/>
      <c r="BD531" s="178"/>
      <c r="BE531" s="178"/>
      <c r="BF531" s="178"/>
      <c r="BG531" s="178"/>
      <c r="BH531" s="178"/>
      <c r="BI531" s="178"/>
      <c r="BJ531" s="178"/>
      <c r="BK531" s="178"/>
      <c r="BL531" s="178"/>
      <c r="BM531" s="178"/>
      <c r="BN531" s="178"/>
      <c r="BO531" s="178"/>
      <c r="BP531" s="178"/>
      <c r="BQ531" s="178"/>
      <c r="BR531" s="178"/>
    </row>
    <row r="532" spans="52:70" ht="14.25">
      <c r="AZ532" s="178"/>
      <c r="BA532" s="178"/>
      <c r="BB532" s="178"/>
      <c r="BC532" s="178"/>
      <c r="BD532" s="178"/>
      <c r="BE532" s="178"/>
      <c r="BF532" s="178"/>
      <c r="BG532" s="178"/>
      <c r="BH532" s="178"/>
      <c r="BI532" s="178"/>
      <c r="BJ532" s="178"/>
      <c r="BK532" s="178"/>
      <c r="BL532" s="178"/>
      <c r="BM532" s="178"/>
      <c r="BN532" s="178"/>
      <c r="BO532" s="178"/>
      <c r="BP532" s="178"/>
      <c r="BQ532" s="178"/>
      <c r="BR532" s="178"/>
    </row>
    <row r="533" spans="52:70" ht="14.25">
      <c r="AZ533" s="178"/>
      <c r="BA533" s="178"/>
      <c r="BB533" s="178"/>
      <c r="BC533" s="178"/>
      <c r="BD533" s="178"/>
      <c r="BE533" s="178"/>
      <c r="BF533" s="178"/>
      <c r="BG533" s="178"/>
      <c r="BH533" s="178"/>
      <c r="BI533" s="178"/>
      <c r="BJ533" s="178"/>
      <c r="BK533" s="178"/>
      <c r="BL533" s="178"/>
      <c r="BM533" s="178"/>
      <c r="BN533" s="178"/>
      <c r="BO533" s="178"/>
      <c r="BP533" s="178"/>
      <c r="BQ533" s="178"/>
      <c r="BR533" s="178"/>
    </row>
    <row r="534" spans="52:70" ht="14.25">
      <c r="AZ534" s="178"/>
      <c r="BA534" s="178"/>
      <c r="BB534" s="178"/>
      <c r="BC534" s="178"/>
      <c r="BD534" s="178"/>
      <c r="BE534" s="178"/>
      <c r="BF534" s="178"/>
      <c r="BG534" s="178"/>
      <c r="BH534" s="178"/>
      <c r="BI534" s="178"/>
      <c r="BJ534" s="178"/>
      <c r="BK534" s="178"/>
      <c r="BL534" s="178"/>
      <c r="BM534" s="178"/>
      <c r="BN534" s="178"/>
      <c r="BO534" s="178"/>
      <c r="BP534" s="178"/>
      <c r="BQ534" s="178"/>
      <c r="BR534" s="178"/>
    </row>
    <row r="535" spans="52:70" ht="14.25">
      <c r="AZ535" s="178"/>
      <c r="BA535" s="178"/>
      <c r="BB535" s="178"/>
      <c r="BC535" s="178"/>
      <c r="BD535" s="178"/>
      <c r="BE535" s="178"/>
      <c r="BF535" s="178"/>
      <c r="BG535" s="178"/>
      <c r="BH535" s="178"/>
      <c r="BI535" s="178"/>
      <c r="BJ535" s="178"/>
      <c r="BK535" s="178"/>
      <c r="BL535" s="178"/>
      <c r="BM535" s="178"/>
      <c r="BN535" s="178"/>
      <c r="BO535" s="178"/>
      <c r="BP535" s="178"/>
      <c r="BQ535" s="178"/>
      <c r="BR535" s="178"/>
    </row>
    <row r="536" spans="52:70" ht="14.25">
      <c r="AZ536" s="178"/>
      <c r="BA536" s="178"/>
      <c r="BB536" s="178"/>
      <c r="BC536" s="178"/>
      <c r="BD536" s="178"/>
      <c r="BE536" s="178"/>
      <c r="BF536" s="178"/>
      <c r="BG536" s="178"/>
      <c r="BH536" s="178"/>
      <c r="BI536" s="178"/>
      <c r="BJ536" s="178"/>
      <c r="BK536" s="178"/>
      <c r="BL536" s="178"/>
      <c r="BM536" s="178"/>
      <c r="BN536" s="178"/>
      <c r="BO536" s="178"/>
      <c r="BP536" s="178"/>
      <c r="BQ536" s="178"/>
      <c r="BR536" s="178"/>
    </row>
    <row r="537" spans="52:70" ht="14.25">
      <c r="AZ537" s="178"/>
      <c r="BA537" s="178"/>
      <c r="BB537" s="178"/>
      <c r="BC537" s="178"/>
      <c r="BD537" s="178"/>
      <c r="BE537" s="178"/>
      <c r="BF537" s="178"/>
      <c r="BG537" s="178"/>
      <c r="BH537" s="178"/>
      <c r="BI537" s="178"/>
      <c r="BJ537" s="178"/>
      <c r="BK537" s="178"/>
      <c r="BL537" s="178"/>
      <c r="BM537" s="178"/>
      <c r="BN537" s="178"/>
      <c r="BO537" s="178"/>
      <c r="BP537" s="178"/>
      <c r="BQ537" s="178"/>
      <c r="BR537" s="178"/>
    </row>
    <row r="538" spans="52:70" ht="14.25">
      <c r="AZ538" s="178"/>
      <c r="BA538" s="178"/>
      <c r="BB538" s="178"/>
      <c r="BC538" s="178"/>
      <c r="BD538" s="178"/>
      <c r="BE538" s="178"/>
      <c r="BF538" s="178"/>
      <c r="BG538" s="178"/>
      <c r="BH538" s="178"/>
      <c r="BI538" s="178"/>
      <c r="BJ538" s="178"/>
      <c r="BK538" s="178"/>
      <c r="BL538" s="178"/>
      <c r="BM538" s="178"/>
      <c r="BN538" s="178"/>
      <c r="BO538" s="178"/>
      <c r="BP538" s="178"/>
      <c r="BQ538" s="178"/>
      <c r="BR538" s="178"/>
    </row>
    <row r="539" spans="52:70" ht="14.25">
      <c r="AZ539" s="178"/>
      <c r="BA539" s="178"/>
      <c r="BB539" s="178"/>
      <c r="BC539" s="178"/>
      <c r="BD539" s="178"/>
      <c r="BE539" s="178"/>
      <c r="BF539" s="178"/>
      <c r="BG539" s="178"/>
      <c r="BH539" s="178"/>
      <c r="BI539" s="178"/>
      <c r="BJ539" s="178"/>
      <c r="BK539" s="178"/>
      <c r="BL539" s="178"/>
      <c r="BM539" s="178"/>
      <c r="BN539" s="178"/>
      <c r="BO539" s="178"/>
      <c r="BP539" s="178"/>
      <c r="BQ539" s="178"/>
      <c r="BR539" s="178"/>
    </row>
    <row r="540" spans="52:70" ht="14.25">
      <c r="AZ540" s="178"/>
      <c r="BA540" s="178"/>
      <c r="BB540" s="178"/>
      <c r="BC540" s="178"/>
      <c r="BD540" s="178"/>
      <c r="BE540" s="178"/>
      <c r="BF540" s="178"/>
      <c r="BG540" s="178"/>
      <c r="BH540" s="178"/>
      <c r="BI540" s="178"/>
      <c r="BJ540" s="178"/>
      <c r="BK540" s="178"/>
      <c r="BL540" s="178"/>
      <c r="BM540" s="178"/>
      <c r="BN540" s="178"/>
      <c r="BO540" s="178"/>
      <c r="BP540" s="178"/>
      <c r="BQ540" s="178"/>
      <c r="BR540" s="178"/>
    </row>
    <row r="541" spans="52:70" ht="14.25">
      <c r="AZ541" s="178"/>
      <c r="BA541" s="178"/>
      <c r="BB541" s="178"/>
      <c r="BC541" s="178"/>
      <c r="BD541" s="178"/>
      <c r="BE541" s="178"/>
      <c r="BF541" s="178"/>
      <c r="BG541" s="178"/>
      <c r="BH541" s="178"/>
      <c r="BI541" s="178"/>
      <c r="BJ541" s="178"/>
      <c r="BK541" s="178"/>
      <c r="BL541" s="178"/>
      <c r="BM541" s="178"/>
      <c r="BN541" s="178"/>
      <c r="BO541" s="178"/>
      <c r="BP541" s="178"/>
      <c r="BQ541" s="178"/>
      <c r="BR541" s="178"/>
    </row>
    <row r="542" spans="52:70" ht="14.25">
      <c r="AZ542" s="178"/>
      <c r="BA542" s="178"/>
      <c r="BB542" s="178"/>
      <c r="BC542" s="178"/>
      <c r="BD542" s="178"/>
      <c r="BE542" s="178"/>
      <c r="BF542" s="178"/>
      <c r="BG542" s="178"/>
      <c r="BH542" s="178"/>
      <c r="BI542" s="178"/>
      <c r="BJ542" s="178"/>
      <c r="BK542" s="178"/>
      <c r="BL542" s="178"/>
      <c r="BM542" s="178"/>
      <c r="BN542" s="178"/>
      <c r="BO542" s="178"/>
      <c r="BP542" s="178"/>
      <c r="BQ542" s="178"/>
      <c r="BR542" s="178"/>
    </row>
    <row r="543" spans="52:70" ht="14.25">
      <c r="AZ543" s="178"/>
      <c r="BA543" s="178"/>
      <c r="BB543" s="178"/>
      <c r="BC543" s="178"/>
      <c r="BD543" s="178"/>
      <c r="BE543" s="178"/>
      <c r="BF543" s="178"/>
      <c r="BG543" s="178"/>
      <c r="BH543" s="178"/>
      <c r="BI543" s="178"/>
      <c r="BJ543" s="178"/>
      <c r="BK543" s="178"/>
      <c r="BL543" s="178"/>
      <c r="BM543" s="178"/>
      <c r="BN543" s="178"/>
      <c r="BO543" s="178"/>
      <c r="BP543" s="178"/>
      <c r="BQ543" s="178"/>
      <c r="BR543" s="178"/>
    </row>
    <row r="544" spans="52:70" ht="14.25">
      <c r="AZ544" s="178"/>
      <c r="BA544" s="178"/>
      <c r="BB544" s="178"/>
      <c r="BC544" s="178"/>
      <c r="BD544" s="178"/>
      <c r="BE544" s="178"/>
      <c r="BF544" s="178"/>
      <c r="BG544" s="178"/>
      <c r="BH544" s="178"/>
      <c r="BI544" s="178"/>
      <c r="BJ544" s="178"/>
      <c r="BK544" s="178"/>
      <c r="BL544" s="178"/>
      <c r="BM544" s="178"/>
      <c r="BN544" s="178"/>
      <c r="BO544" s="178"/>
      <c r="BP544" s="178"/>
      <c r="BQ544" s="178"/>
      <c r="BR544" s="178"/>
    </row>
    <row r="545" spans="52:70" ht="14.25">
      <c r="AZ545" s="178"/>
      <c r="BA545" s="178"/>
      <c r="BB545" s="178"/>
      <c r="BC545" s="178"/>
      <c r="BD545" s="178"/>
      <c r="BE545" s="178"/>
      <c r="BF545" s="178"/>
      <c r="BG545" s="178"/>
      <c r="BH545" s="178"/>
      <c r="BI545" s="178"/>
      <c r="BJ545" s="178"/>
      <c r="BK545" s="178"/>
      <c r="BL545" s="178"/>
      <c r="BM545" s="178"/>
      <c r="BN545" s="178"/>
      <c r="BO545" s="178"/>
      <c r="BP545" s="178"/>
      <c r="BQ545" s="178"/>
      <c r="BR545" s="178"/>
    </row>
    <row r="546" spans="52:70" ht="14.25">
      <c r="AZ546" s="178"/>
      <c r="BA546" s="178"/>
      <c r="BB546" s="178"/>
      <c r="BC546" s="178"/>
      <c r="BD546" s="178"/>
      <c r="BE546" s="178"/>
      <c r="BF546" s="178"/>
      <c r="BG546" s="178"/>
      <c r="BH546" s="178"/>
      <c r="BI546" s="178"/>
      <c r="BJ546" s="178"/>
      <c r="BK546" s="178"/>
      <c r="BL546" s="178"/>
      <c r="BM546" s="178"/>
      <c r="BN546" s="178"/>
      <c r="BO546" s="178"/>
      <c r="BP546" s="178"/>
      <c r="BQ546" s="178"/>
      <c r="BR546" s="178"/>
    </row>
    <row r="547" spans="52:70" ht="14.25">
      <c r="AZ547" s="178"/>
      <c r="BA547" s="178"/>
      <c r="BB547" s="178"/>
      <c r="BC547" s="178"/>
      <c r="BD547" s="178"/>
      <c r="BE547" s="178"/>
      <c r="BF547" s="178"/>
      <c r="BG547" s="178"/>
      <c r="BH547" s="178"/>
      <c r="BI547" s="178"/>
      <c r="BJ547" s="178"/>
      <c r="BK547" s="178"/>
      <c r="BL547" s="178"/>
      <c r="BM547" s="178"/>
      <c r="BN547" s="178"/>
      <c r="BO547" s="178"/>
      <c r="BP547" s="178"/>
      <c r="BQ547" s="178"/>
      <c r="BR547" s="178"/>
    </row>
    <row r="548" spans="52:70" ht="14.25">
      <c r="AZ548" s="178"/>
      <c r="BA548" s="178"/>
      <c r="BB548" s="178"/>
      <c r="BC548" s="178"/>
      <c r="BD548" s="178"/>
      <c r="BE548" s="178"/>
      <c r="BF548" s="178"/>
      <c r="BG548" s="178"/>
      <c r="BH548" s="178"/>
      <c r="BI548" s="178"/>
      <c r="BJ548" s="178"/>
      <c r="BK548" s="178"/>
      <c r="BL548" s="178"/>
      <c r="BM548" s="178"/>
      <c r="BN548" s="178"/>
      <c r="BO548" s="178"/>
      <c r="BP548" s="178"/>
      <c r="BQ548" s="178"/>
      <c r="BR548" s="178"/>
    </row>
    <row r="549" spans="52:70" ht="14.25">
      <c r="AZ549" s="178"/>
      <c r="BA549" s="178"/>
      <c r="BB549" s="178"/>
      <c r="BC549" s="178"/>
      <c r="BD549" s="178"/>
      <c r="BE549" s="178"/>
      <c r="BF549" s="178"/>
      <c r="BG549" s="178"/>
      <c r="BH549" s="178"/>
      <c r="BI549" s="178"/>
      <c r="BJ549" s="178"/>
      <c r="BK549" s="178"/>
      <c r="BL549" s="178"/>
      <c r="BM549" s="178"/>
      <c r="BN549" s="178"/>
      <c r="BO549" s="178"/>
      <c r="BP549" s="178"/>
      <c r="BQ549" s="178"/>
      <c r="BR549" s="178"/>
    </row>
    <row r="550" spans="52:70" ht="14.25">
      <c r="AZ550" s="178"/>
      <c r="BA550" s="178"/>
      <c r="BB550" s="178"/>
      <c r="BC550" s="178"/>
      <c r="BD550" s="178"/>
      <c r="BE550" s="178"/>
      <c r="BF550" s="178"/>
      <c r="BG550" s="178"/>
      <c r="BH550" s="178"/>
      <c r="BI550" s="178"/>
      <c r="BJ550" s="178"/>
      <c r="BK550" s="178"/>
      <c r="BL550" s="178"/>
      <c r="BM550" s="178"/>
      <c r="BN550" s="178"/>
      <c r="BO550" s="178"/>
      <c r="BP550" s="178"/>
      <c r="BQ550" s="178"/>
      <c r="BR550" s="178"/>
    </row>
    <row r="551" spans="52:70" ht="14.25">
      <c r="AZ551" s="178"/>
      <c r="BA551" s="178"/>
      <c r="BB551" s="178"/>
      <c r="BC551" s="178"/>
      <c r="BD551" s="178"/>
      <c r="BE551" s="178"/>
      <c r="BF551" s="178"/>
      <c r="BG551" s="178"/>
      <c r="BH551" s="178"/>
      <c r="BI551" s="178"/>
      <c r="BJ551" s="178"/>
      <c r="BK551" s="178"/>
      <c r="BL551" s="178"/>
      <c r="BM551" s="178"/>
      <c r="BN551" s="178"/>
      <c r="BO551" s="178"/>
      <c r="BP551" s="178"/>
      <c r="BQ551" s="178"/>
      <c r="BR551" s="178"/>
    </row>
    <row r="552" spans="52:70" ht="14.25">
      <c r="AZ552" s="178"/>
      <c r="BA552" s="178"/>
      <c r="BB552" s="178"/>
      <c r="BC552" s="178"/>
      <c r="BD552" s="178"/>
      <c r="BE552" s="178"/>
      <c r="BF552" s="178"/>
      <c r="BG552" s="178"/>
      <c r="BH552" s="178"/>
      <c r="BI552" s="178"/>
      <c r="BJ552" s="178"/>
      <c r="BK552" s="178"/>
      <c r="BL552" s="178"/>
      <c r="BM552" s="178"/>
      <c r="BN552" s="178"/>
      <c r="BO552" s="178"/>
      <c r="BP552" s="178"/>
      <c r="BQ552" s="178"/>
      <c r="BR552" s="178"/>
    </row>
    <row r="553" spans="52:70" ht="14.25">
      <c r="AZ553" s="178"/>
      <c r="BA553" s="178"/>
      <c r="BB553" s="178"/>
      <c r="BC553" s="178"/>
      <c r="BD553" s="178"/>
      <c r="BE553" s="178"/>
      <c r="BF553" s="178"/>
      <c r="BG553" s="178"/>
      <c r="BH553" s="178"/>
      <c r="BI553" s="178"/>
      <c r="BJ553" s="178"/>
      <c r="BK553" s="178"/>
      <c r="BL553" s="178"/>
      <c r="BM553" s="178"/>
      <c r="BN553" s="178"/>
      <c r="BO553" s="178"/>
      <c r="BP553" s="178"/>
      <c r="BQ553" s="178"/>
      <c r="BR553" s="178"/>
    </row>
    <row r="554" spans="52:70" ht="14.25">
      <c r="AZ554" s="178"/>
      <c r="BA554" s="178"/>
      <c r="BB554" s="178"/>
      <c r="BC554" s="178"/>
      <c r="BD554" s="178"/>
      <c r="BE554" s="178"/>
      <c r="BF554" s="178"/>
      <c r="BG554" s="178"/>
      <c r="BH554" s="178"/>
      <c r="BI554" s="178"/>
      <c r="BJ554" s="178"/>
      <c r="BK554" s="178"/>
      <c r="BL554" s="178"/>
      <c r="BM554" s="178"/>
      <c r="BN554" s="178"/>
      <c r="BO554" s="178"/>
      <c r="BP554" s="178"/>
      <c r="BQ554" s="178"/>
      <c r="BR554" s="178"/>
    </row>
    <row r="555" spans="52:70" ht="14.25">
      <c r="AZ555" s="178"/>
      <c r="BA555" s="178"/>
      <c r="BB555" s="178"/>
      <c r="BC555" s="178"/>
      <c r="BD555" s="178"/>
      <c r="BE555" s="178"/>
      <c r="BF555" s="178"/>
      <c r="BG555" s="178"/>
      <c r="BH555" s="178"/>
      <c r="BI555" s="178"/>
      <c r="BJ555" s="178"/>
      <c r="BK555" s="178"/>
      <c r="BL555" s="178"/>
      <c r="BM555" s="178"/>
      <c r="BN555" s="178"/>
      <c r="BO555" s="178"/>
      <c r="BP555" s="178"/>
      <c r="BQ555" s="178"/>
      <c r="BR555" s="178"/>
    </row>
    <row r="556" spans="52:70" ht="14.25">
      <c r="AZ556" s="178"/>
      <c r="BA556" s="178"/>
      <c r="BB556" s="178"/>
      <c r="BC556" s="178"/>
      <c r="BD556" s="178"/>
      <c r="BE556" s="178"/>
      <c r="BF556" s="178"/>
      <c r="BG556" s="178"/>
      <c r="BH556" s="178"/>
      <c r="BI556" s="178"/>
      <c r="BJ556" s="178"/>
      <c r="BK556" s="178"/>
      <c r="BL556" s="178"/>
      <c r="BM556" s="178"/>
      <c r="BN556" s="178"/>
      <c r="BO556" s="178"/>
      <c r="BP556" s="178"/>
      <c r="BQ556" s="178"/>
      <c r="BR556" s="178"/>
    </row>
    <row r="557" spans="52:70" ht="14.25">
      <c r="AZ557" s="178"/>
      <c r="BA557" s="178"/>
      <c r="BB557" s="178"/>
      <c r="BC557" s="178"/>
      <c r="BD557" s="178"/>
      <c r="BE557" s="178"/>
      <c r="BF557" s="178"/>
      <c r="BG557" s="178"/>
      <c r="BH557" s="178"/>
      <c r="BI557" s="178"/>
      <c r="BJ557" s="178"/>
      <c r="BK557" s="178"/>
      <c r="BL557" s="178"/>
      <c r="BM557" s="178"/>
      <c r="BN557" s="178"/>
      <c r="BO557" s="178"/>
      <c r="BP557" s="178"/>
      <c r="BQ557" s="178"/>
      <c r="BR557" s="178"/>
    </row>
    <row r="558" spans="52:70" ht="14.25">
      <c r="AZ558" s="178"/>
      <c r="BA558" s="178"/>
      <c r="BB558" s="178"/>
      <c r="BC558" s="178"/>
      <c r="BD558" s="178"/>
      <c r="BE558" s="178"/>
      <c r="BF558" s="178"/>
      <c r="BG558" s="178"/>
      <c r="BH558" s="178"/>
      <c r="BI558" s="178"/>
      <c r="BJ558" s="178"/>
      <c r="BK558" s="178"/>
      <c r="BL558" s="178"/>
      <c r="BM558" s="178"/>
      <c r="BN558" s="178"/>
      <c r="BO558" s="178"/>
      <c r="BP558" s="178"/>
      <c r="BQ558" s="178"/>
      <c r="BR558" s="178"/>
    </row>
    <row r="559" spans="52:70" ht="14.25">
      <c r="AZ559" s="178"/>
      <c r="BA559" s="178"/>
      <c r="BB559" s="178"/>
      <c r="BC559" s="178"/>
      <c r="BD559" s="178"/>
      <c r="BE559" s="178"/>
      <c r="BF559" s="178"/>
      <c r="BG559" s="178"/>
      <c r="BH559" s="178"/>
      <c r="BI559" s="178"/>
      <c r="BJ559" s="178"/>
      <c r="BK559" s="178"/>
      <c r="BL559" s="178"/>
      <c r="BM559" s="178"/>
      <c r="BN559" s="178"/>
      <c r="BO559" s="178"/>
      <c r="BP559" s="178"/>
      <c r="BQ559" s="178"/>
      <c r="BR559" s="178"/>
    </row>
    <row r="560" spans="52:70" ht="14.25">
      <c r="AZ560" s="178"/>
      <c r="BA560" s="178"/>
      <c r="BB560" s="178"/>
      <c r="BC560" s="178"/>
      <c r="BD560" s="178"/>
      <c r="BE560" s="178"/>
      <c r="BF560" s="178"/>
      <c r="BG560" s="178"/>
      <c r="BH560" s="178"/>
      <c r="BI560" s="178"/>
      <c r="BJ560" s="178"/>
      <c r="BK560" s="178"/>
      <c r="BL560" s="178"/>
      <c r="BM560" s="178"/>
      <c r="BN560" s="178"/>
      <c r="BO560" s="178"/>
      <c r="BP560" s="178"/>
      <c r="BQ560" s="178"/>
      <c r="BR560" s="178"/>
    </row>
    <row r="561" spans="52:70" ht="14.25">
      <c r="AZ561" s="178"/>
      <c r="BA561" s="178"/>
      <c r="BB561" s="178"/>
      <c r="BC561" s="178"/>
      <c r="BD561" s="178"/>
      <c r="BE561" s="178"/>
      <c r="BF561" s="178"/>
      <c r="BG561" s="178"/>
      <c r="BH561" s="178"/>
      <c r="BI561" s="178"/>
      <c r="BJ561" s="178"/>
      <c r="BK561" s="178"/>
      <c r="BL561" s="178"/>
      <c r="BM561" s="178"/>
      <c r="BN561" s="178"/>
      <c r="BO561" s="178"/>
      <c r="BP561" s="178"/>
      <c r="BQ561" s="178"/>
      <c r="BR561" s="178"/>
    </row>
    <row r="562" spans="52:70" ht="14.25">
      <c r="AZ562" s="178"/>
      <c r="BA562" s="178"/>
      <c r="BB562" s="178"/>
      <c r="BC562" s="178"/>
      <c r="BD562" s="178"/>
      <c r="BE562" s="178"/>
      <c r="BF562" s="178"/>
      <c r="BG562" s="178"/>
      <c r="BH562" s="178"/>
      <c r="BI562" s="178"/>
      <c r="BJ562" s="178"/>
      <c r="BK562" s="178"/>
      <c r="BL562" s="178"/>
      <c r="BM562" s="178"/>
      <c r="BN562" s="178"/>
      <c r="BO562" s="178"/>
      <c r="BP562" s="178"/>
      <c r="BQ562" s="178"/>
      <c r="BR562" s="178"/>
    </row>
    <row r="563" spans="52:70" ht="14.25">
      <c r="AZ563" s="178"/>
      <c r="BA563" s="178"/>
      <c r="BB563" s="178"/>
      <c r="BC563" s="178"/>
      <c r="BD563" s="178"/>
      <c r="BE563" s="178"/>
      <c r="BF563" s="178"/>
      <c r="BG563" s="178"/>
      <c r="BH563" s="178"/>
      <c r="BI563" s="178"/>
      <c r="BJ563" s="178"/>
      <c r="BK563" s="178"/>
      <c r="BL563" s="178"/>
      <c r="BM563" s="178"/>
      <c r="BN563" s="178"/>
      <c r="BO563" s="178"/>
      <c r="BP563" s="178"/>
      <c r="BQ563" s="178"/>
      <c r="BR563" s="178"/>
    </row>
    <row r="564" spans="52:70" ht="14.25">
      <c r="AZ564" s="178"/>
      <c r="BA564" s="178"/>
      <c r="BB564" s="178"/>
      <c r="BC564" s="178"/>
      <c r="BD564" s="178"/>
      <c r="BE564" s="178"/>
      <c r="BF564" s="178"/>
      <c r="BG564" s="178"/>
      <c r="BH564" s="178"/>
      <c r="BI564" s="178"/>
      <c r="BJ564" s="178"/>
      <c r="BK564" s="178"/>
      <c r="BL564" s="178"/>
      <c r="BM564" s="178"/>
      <c r="BN564" s="178"/>
      <c r="BO564" s="178"/>
      <c r="BP564" s="178"/>
      <c r="BQ564" s="178"/>
      <c r="BR564" s="178"/>
    </row>
    <row r="565" spans="52:70" ht="14.25">
      <c r="AZ565" s="178"/>
      <c r="BA565" s="178"/>
      <c r="BB565" s="178"/>
      <c r="BC565" s="178"/>
      <c r="BD565" s="178"/>
      <c r="BE565" s="178"/>
      <c r="BF565" s="178"/>
      <c r="BG565" s="178"/>
      <c r="BH565" s="178"/>
      <c r="BI565" s="178"/>
      <c r="BJ565" s="178"/>
      <c r="BK565" s="178"/>
      <c r="BL565" s="178"/>
      <c r="BM565" s="178"/>
      <c r="BN565" s="178"/>
      <c r="BO565" s="178"/>
      <c r="BP565" s="178"/>
      <c r="BQ565" s="178"/>
      <c r="BR565" s="178"/>
    </row>
    <row r="566" spans="52:70" ht="14.25">
      <c r="AZ566" s="178"/>
      <c r="BA566" s="178"/>
      <c r="BB566" s="178"/>
      <c r="BC566" s="178"/>
      <c r="BD566" s="178"/>
      <c r="BE566" s="178"/>
      <c r="BF566" s="178"/>
      <c r="BG566" s="178"/>
      <c r="BH566" s="178"/>
      <c r="BI566" s="178"/>
      <c r="BJ566" s="178"/>
      <c r="BK566" s="178"/>
      <c r="BL566" s="178"/>
      <c r="BM566" s="178"/>
      <c r="BN566" s="178"/>
      <c r="BO566" s="178"/>
      <c r="BP566" s="178"/>
      <c r="BQ566" s="178"/>
      <c r="BR566" s="178"/>
    </row>
    <row r="567" spans="52:70" ht="14.25">
      <c r="AZ567" s="178"/>
      <c r="BA567" s="178"/>
      <c r="BB567" s="178"/>
      <c r="BC567" s="178"/>
      <c r="BD567" s="178"/>
      <c r="BE567" s="178"/>
      <c r="BF567" s="178"/>
      <c r="BG567" s="178"/>
      <c r="BH567" s="178"/>
      <c r="BI567" s="178"/>
      <c r="BJ567" s="178"/>
      <c r="BK567" s="178"/>
      <c r="BL567" s="178"/>
      <c r="BM567" s="178"/>
      <c r="BN567" s="178"/>
      <c r="BO567" s="178"/>
      <c r="BP567" s="178"/>
      <c r="BQ567" s="178"/>
      <c r="BR567" s="178"/>
    </row>
    <row r="568" spans="52:70" ht="14.25">
      <c r="AZ568" s="178"/>
      <c r="BA568" s="178"/>
      <c r="BB568" s="178"/>
      <c r="BC568" s="178"/>
      <c r="BD568" s="178"/>
      <c r="BE568" s="178"/>
      <c r="BF568" s="178"/>
      <c r="BG568" s="178"/>
      <c r="BH568" s="178"/>
      <c r="BI568" s="178"/>
      <c r="BJ568" s="178"/>
      <c r="BK568" s="178"/>
      <c r="BL568" s="178"/>
      <c r="BM568" s="178"/>
      <c r="BN568" s="178"/>
      <c r="BO568" s="178"/>
      <c r="BP568" s="178"/>
      <c r="BQ568" s="178"/>
      <c r="BR568" s="178"/>
    </row>
    <row r="569" spans="52:70" ht="14.25">
      <c r="AZ569" s="178"/>
      <c r="BA569" s="178"/>
      <c r="BB569" s="178"/>
      <c r="BC569" s="178"/>
      <c r="BD569" s="178"/>
      <c r="BE569" s="178"/>
      <c r="BF569" s="178"/>
      <c r="BG569" s="178"/>
      <c r="BH569" s="178"/>
      <c r="BI569" s="178"/>
      <c r="BJ569" s="178"/>
      <c r="BK569" s="178"/>
      <c r="BL569" s="178"/>
      <c r="BM569" s="178"/>
      <c r="BN569" s="178"/>
      <c r="BO569" s="178"/>
      <c r="BP569" s="178"/>
      <c r="BQ569" s="178"/>
      <c r="BR569" s="178"/>
    </row>
    <row r="570" spans="52:70" ht="14.25">
      <c r="AZ570" s="178"/>
      <c r="BA570" s="178"/>
      <c r="BB570" s="178"/>
      <c r="BC570" s="178"/>
      <c r="BD570" s="178"/>
      <c r="BE570" s="178"/>
      <c r="BF570" s="178"/>
      <c r="BG570" s="178"/>
      <c r="BH570" s="178"/>
      <c r="BI570" s="178"/>
      <c r="BJ570" s="178"/>
      <c r="BK570" s="178"/>
      <c r="BL570" s="178"/>
      <c r="BM570" s="178"/>
      <c r="BN570" s="178"/>
      <c r="BO570" s="178"/>
      <c r="BP570" s="178"/>
      <c r="BQ570" s="178"/>
      <c r="BR570" s="178"/>
    </row>
    <row r="571" spans="52:70" ht="14.25">
      <c r="AZ571" s="178"/>
      <c r="BA571" s="178"/>
      <c r="BB571" s="178"/>
      <c r="BC571" s="178"/>
      <c r="BD571" s="178"/>
      <c r="BE571" s="178"/>
      <c r="BF571" s="178"/>
      <c r="BG571" s="178"/>
      <c r="BH571" s="178"/>
      <c r="BI571" s="178"/>
      <c r="BJ571" s="178"/>
      <c r="BK571" s="178"/>
      <c r="BL571" s="178"/>
      <c r="BM571" s="178"/>
      <c r="BN571" s="178"/>
      <c r="BO571" s="178"/>
      <c r="BP571" s="178"/>
      <c r="BQ571" s="178"/>
      <c r="BR571" s="178"/>
    </row>
    <row r="572" spans="52:70" ht="14.25">
      <c r="AZ572" s="178"/>
      <c r="BA572" s="178"/>
      <c r="BB572" s="178"/>
      <c r="BC572" s="178"/>
      <c r="BD572" s="178"/>
      <c r="BE572" s="178"/>
      <c r="BF572" s="178"/>
      <c r="BG572" s="178"/>
      <c r="BH572" s="178"/>
      <c r="BI572" s="178"/>
      <c r="BJ572" s="178"/>
      <c r="BK572" s="178"/>
      <c r="BL572" s="178"/>
      <c r="BM572" s="178"/>
      <c r="BN572" s="178"/>
      <c r="BO572" s="178"/>
      <c r="BP572" s="178"/>
      <c r="BQ572" s="178"/>
      <c r="BR572" s="178"/>
    </row>
    <row r="573" spans="52:70" ht="14.25">
      <c r="AZ573" s="178"/>
      <c r="BA573" s="178"/>
      <c r="BB573" s="178"/>
      <c r="BC573" s="178"/>
      <c r="BD573" s="178"/>
      <c r="BE573" s="178"/>
      <c r="BF573" s="178"/>
      <c r="BG573" s="178"/>
      <c r="BH573" s="178"/>
      <c r="BI573" s="178"/>
      <c r="BJ573" s="178"/>
      <c r="BK573" s="178"/>
      <c r="BL573" s="178"/>
      <c r="BM573" s="178"/>
      <c r="BN573" s="178"/>
      <c r="BO573" s="178"/>
      <c r="BP573" s="178"/>
      <c r="BQ573" s="178"/>
      <c r="BR573" s="178"/>
    </row>
    <row r="574" spans="52:70" ht="14.25">
      <c r="AZ574" s="178"/>
      <c r="BA574" s="178"/>
      <c r="BB574" s="178"/>
      <c r="BC574" s="178"/>
      <c r="BD574" s="178"/>
      <c r="BE574" s="178"/>
      <c r="BF574" s="178"/>
      <c r="BG574" s="178"/>
      <c r="BH574" s="178"/>
      <c r="BI574" s="178"/>
      <c r="BJ574" s="178"/>
      <c r="BK574" s="178"/>
      <c r="BL574" s="178"/>
      <c r="BM574" s="178"/>
      <c r="BN574" s="178"/>
      <c r="BO574" s="178"/>
      <c r="BP574" s="178"/>
      <c r="BQ574" s="178"/>
      <c r="BR574" s="178"/>
    </row>
    <row r="575" spans="52:70" ht="14.25">
      <c r="AZ575" s="178"/>
      <c r="BA575" s="178"/>
      <c r="BB575" s="178"/>
      <c r="BC575" s="178"/>
      <c r="BD575" s="178"/>
      <c r="BE575" s="178"/>
      <c r="BF575" s="178"/>
      <c r="BG575" s="178"/>
      <c r="BH575" s="178"/>
      <c r="BI575" s="178"/>
      <c r="BJ575" s="178"/>
      <c r="BK575" s="178"/>
      <c r="BL575" s="178"/>
      <c r="BM575" s="178"/>
      <c r="BN575" s="178"/>
      <c r="BO575" s="178"/>
      <c r="BP575" s="178"/>
      <c r="BQ575" s="178"/>
      <c r="BR575" s="178"/>
    </row>
    <row r="576" spans="52:70" ht="14.25">
      <c r="AZ576" s="178"/>
      <c r="BA576" s="178"/>
      <c r="BB576" s="178"/>
      <c r="BC576" s="178"/>
      <c r="BD576" s="178"/>
      <c r="BE576" s="178"/>
      <c r="BF576" s="178"/>
      <c r="BG576" s="178"/>
      <c r="BH576" s="178"/>
      <c r="BI576" s="178"/>
      <c r="BJ576" s="178"/>
      <c r="BK576" s="178"/>
      <c r="BL576" s="178"/>
      <c r="BM576" s="178"/>
      <c r="BN576" s="178"/>
      <c r="BO576" s="178"/>
      <c r="BP576" s="178"/>
      <c r="BQ576" s="178"/>
      <c r="BR576" s="178"/>
    </row>
    <row r="577" spans="52:70" ht="14.25">
      <c r="AZ577" s="178"/>
      <c r="BA577" s="178"/>
      <c r="BB577" s="178"/>
      <c r="BC577" s="178"/>
      <c r="BD577" s="178"/>
      <c r="BE577" s="178"/>
      <c r="BF577" s="178"/>
      <c r="BG577" s="178"/>
      <c r="BH577" s="178"/>
      <c r="BI577" s="178"/>
      <c r="BJ577" s="178"/>
      <c r="BK577" s="178"/>
      <c r="BL577" s="178"/>
      <c r="BM577" s="178"/>
      <c r="BN577" s="178"/>
      <c r="BO577" s="178"/>
      <c r="BP577" s="178"/>
      <c r="BQ577" s="178"/>
      <c r="BR577" s="178"/>
    </row>
    <row r="578" spans="52:70" ht="14.25">
      <c r="AZ578" s="178"/>
      <c r="BA578" s="178"/>
      <c r="BB578" s="178"/>
      <c r="BC578" s="178"/>
      <c r="BD578" s="178"/>
      <c r="BE578" s="178"/>
      <c r="BF578" s="178"/>
      <c r="BG578" s="178"/>
      <c r="BH578" s="178"/>
      <c r="BI578" s="178"/>
      <c r="BJ578" s="178"/>
      <c r="BK578" s="178"/>
      <c r="BL578" s="178"/>
      <c r="BM578" s="178"/>
      <c r="BN578" s="178"/>
      <c r="BO578" s="178"/>
      <c r="BP578" s="178"/>
      <c r="BQ578" s="178"/>
      <c r="BR578" s="178"/>
    </row>
    <row r="579" spans="52:70" ht="14.25">
      <c r="AZ579" s="178"/>
      <c r="BA579" s="178"/>
      <c r="BB579" s="178"/>
      <c r="BC579" s="178"/>
      <c r="BD579" s="178"/>
      <c r="BE579" s="178"/>
      <c r="BF579" s="178"/>
      <c r="BG579" s="178"/>
      <c r="BH579" s="178"/>
      <c r="BI579" s="178"/>
      <c r="BJ579" s="178"/>
      <c r="BK579" s="178"/>
      <c r="BL579" s="178"/>
      <c r="BM579" s="178"/>
      <c r="BN579" s="178"/>
      <c r="BO579" s="178"/>
      <c r="BP579" s="178"/>
      <c r="BQ579" s="178"/>
      <c r="BR579" s="178"/>
    </row>
    <row r="580" spans="52:70" ht="14.25">
      <c r="AZ580" s="178"/>
      <c r="BA580" s="178"/>
      <c r="BB580" s="178"/>
      <c r="BC580" s="178"/>
      <c r="BD580" s="178"/>
      <c r="BE580" s="178"/>
      <c r="BF580" s="178"/>
      <c r="BG580" s="178"/>
      <c r="BH580" s="178"/>
      <c r="BI580" s="178"/>
      <c r="BJ580" s="178"/>
      <c r="BK580" s="178"/>
      <c r="BL580" s="178"/>
      <c r="BM580" s="178"/>
      <c r="BN580" s="178"/>
      <c r="BO580" s="178"/>
      <c r="BP580" s="178"/>
      <c r="BQ580" s="178"/>
      <c r="BR580" s="178"/>
    </row>
    <row r="581" spans="52:70" ht="14.25">
      <c r="AZ581" s="178"/>
      <c r="BA581" s="178"/>
      <c r="BB581" s="178"/>
      <c r="BC581" s="178"/>
      <c r="BD581" s="178"/>
      <c r="BE581" s="178"/>
      <c r="BF581" s="178"/>
      <c r="BG581" s="178"/>
      <c r="BH581" s="178"/>
      <c r="BI581" s="178"/>
      <c r="BJ581" s="178"/>
      <c r="BK581" s="178"/>
      <c r="BL581" s="178"/>
      <c r="BM581" s="178"/>
      <c r="BN581" s="178"/>
      <c r="BO581" s="178"/>
      <c r="BP581" s="178"/>
      <c r="BQ581" s="178"/>
      <c r="BR581" s="178"/>
    </row>
    <row r="582" spans="52:70" ht="14.25">
      <c r="AZ582" s="178"/>
      <c r="BA582" s="178"/>
      <c r="BB582" s="178"/>
      <c r="BC582" s="178"/>
      <c r="BD582" s="178"/>
      <c r="BE582" s="178"/>
      <c r="BF582" s="178"/>
      <c r="BG582" s="178"/>
      <c r="BH582" s="178"/>
      <c r="BI582" s="178"/>
      <c r="BJ582" s="178"/>
      <c r="BK582" s="178"/>
      <c r="BL582" s="178"/>
      <c r="BM582" s="178"/>
      <c r="BN582" s="178"/>
      <c r="BO582" s="178"/>
      <c r="BP582" s="178"/>
      <c r="BQ582" s="178"/>
      <c r="BR582" s="178"/>
    </row>
    <row r="583" spans="52:70" ht="14.25">
      <c r="AZ583" s="178"/>
      <c r="BA583" s="178"/>
      <c r="BB583" s="178"/>
      <c r="BC583" s="178"/>
      <c r="BD583" s="178"/>
      <c r="BE583" s="178"/>
      <c r="BF583" s="178"/>
      <c r="BG583" s="178"/>
      <c r="BH583" s="178"/>
      <c r="BI583" s="178"/>
      <c r="BJ583" s="178"/>
      <c r="BK583" s="178"/>
      <c r="BL583" s="178"/>
      <c r="BM583" s="178"/>
      <c r="BN583" s="178"/>
      <c r="BO583" s="178"/>
      <c r="BP583" s="178"/>
      <c r="BQ583" s="178"/>
      <c r="BR583" s="178"/>
    </row>
    <row r="584" spans="52:70" ht="14.25">
      <c r="AZ584" s="178"/>
      <c r="BA584" s="178"/>
      <c r="BB584" s="178"/>
      <c r="BC584" s="178"/>
      <c r="BD584" s="178"/>
      <c r="BE584" s="178"/>
      <c r="BF584" s="178"/>
      <c r="BG584" s="178"/>
      <c r="BH584" s="178"/>
      <c r="BI584" s="178"/>
      <c r="BJ584" s="178"/>
      <c r="BK584" s="178"/>
      <c r="BL584" s="178"/>
      <c r="BM584" s="178"/>
      <c r="BN584" s="178"/>
      <c r="BO584" s="178"/>
      <c r="BP584" s="178"/>
      <c r="BQ584" s="178"/>
      <c r="BR584" s="178"/>
    </row>
    <row r="585" spans="52:70" ht="14.25">
      <c r="AZ585" s="178"/>
      <c r="BA585" s="178"/>
      <c r="BB585" s="178"/>
      <c r="BC585" s="178"/>
      <c r="BD585" s="178"/>
      <c r="BE585" s="178"/>
      <c r="BF585" s="178"/>
      <c r="BG585" s="178"/>
      <c r="BH585" s="178"/>
      <c r="BI585" s="178"/>
      <c r="BJ585" s="178"/>
      <c r="BK585" s="178"/>
      <c r="BL585" s="178"/>
      <c r="BM585" s="178"/>
      <c r="BN585" s="178"/>
      <c r="BO585" s="178"/>
      <c r="BP585" s="178"/>
      <c r="BQ585" s="178"/>
      <c r="BR585" s="178"/>
    </row>
    <row r="586" spans="52:70" ht="14.25">
      <c r="AZ586" s="178"/>
      <c r="BA586" s="178"/>
      <c r="BB586" s="178"/>
      <c r="BC586" s="178"/>
      <c r="BD586" s="178"/>
      <c r="BE586" s="178"/>
      <c r="BF586" s="178"/>
      <c r="BG586" s="178"/>
      <c r="BH586" s="178"/>
      <c r="BI586" s="178"/>
      <c r="BJ586" s="178"/>
      <c r="BK586" s="178"/>
      <c r="BL586" s="178"/>
      <c r="BM586" s="178"/>
      <c r="BN586" s="178"/>
      <c r="BO586" s="178"/>
      <c r="BP586" s="178"/>
      <c r="BQ586" s="178"/>
      <c r="BR586" s="178"/>
    </row>
    <row r="587" spans="52:70" ht="14.25">
      <c r="AZ587" s="178"/>
      <c r="BA587" s="178"/>
      <c r="BB587" s="178"/>
      <c r="BC587" s="178"/>
      <c r="BD587" s="178"/>
      <c r="BE587" s="178"/>
      <c r="BF587" s="178"/>
      <c r="BG587" s="178"/>
      <c r="BH587" s="178"/>
      <c r="BI587" s="178"/>
      <c r="BJ587" s="178"/>
      <c r="BK587" s="178"/>
      <c r="BL587" s="178"/>
      <c r="BM587" s="178"/>
      <c r="BN587" s="178"/>
      <c r="BO587" s="178"/>
      <c r="BP587" s="178"/>
      <c r="BQ587" s="178"/>
      <c r="BR587" s="178"/>
    </row>
    <row r="588" spans="52:70" ht="14.25">
      <c r="AZ588" s="178"/>
      <c r="BA588" s="178"/>
      <c r="BB588" s="178"/>
      <c r="BC588" s="178"/>
      <c r="BD588" s="178"/>
      <c r="BE588" s="178"/>
      <c r="BF588" s="178"/>
      <c r="BG588" s="178"/>
      <c r="BH588" s="178"/>
      <c r="BI588" s="178"/>
      <c r="BJ588" s="178"/>
      <c r="BK588" s="178"/>
      <c r="BL588" s="178"/>
      <c r="BM588" s="178"/>
      <c r="BN588" s="178"/>
      <c r="BO588" s="178"/>
      <c r="BP588" s="178"/>
      <c r="BQ588" s="178"/>
      <c r="BR588" s="178"/>
    </row>
    <row r="589" spans="52:70" ht="14.25">
      <c r="AZ589" s="178"/>
      <c r="BA589" s="178"/>
      <c r="BB589" s="178"/>
      <c r="BC589" s="178"/>
      <c r="BD589" s="178"/>
      <c r="BE589" s="178"/>
      <c r="BF589" s="178"/>
      <c r="BG589" s="178"/>
      <c r="BH589" s="178"/>
      <c r="BI589" s="178"/>
      <c r="BJ589" s="178"/>
      <c r="BK589" s="178"/>
      <c r="BL589" s="178"/>
      <c r="BM589" s="178"/>
      <c r="BN589" s="178"/>
      <c r="BO589" s="178"/>
      <c r="BP589" s="178"/>
      <c r="BQ589" s="178"/>
      <c r="BR589" s="178"/>
    </row>
    <row r="590" spans="52:70" ht="14.25">
      <c r="AZ590" s="178"/>
      <c r="BA590" s="178"/>
      <c r="BB590" s="178"/>
      <c r="BC590" s="178"/>
      <c r="BD590" s="178"/>
      <c r="BE590" s="178"/>
      <c r="BF590" s="178"/>
      <c r="BG590" s="178"/>
      <c r="BH590" s="178"/>
      <c r="BI590" s="178"/>
      <c r="BJ590" s="178"/>
      <c r="BK590" s="178"/>
      <c r="BL590" s="178"/>
      <c r="BM590" s="178"/>
      <c r="BN590" s="178"/>
      <c r="BO590" s="178"/>
      <c r="BP590" s="178"/>
      <c r="BQ590" s="178"/>
      <c r="BR590" s="178"/>
    </row>
    <row r="591" spans="52:70" ht="14.25">
      <c r="AZ591" s="178"/>
      <c r="BA591" s="178"/>
      <c r="BB591" s="178"/>
      <c r="BC591" s="178"/>
      <c r="BD591" s="178"/>
      <c r="BE591" s="178"/>
      <c r="BF591" s="178"/>
      <c r="BG591" s="178"/>
      <c r="BH591" s="178"/>
      <c r="BI591" s="178"/>
      <c r="BJ591" s="178"/>
      <c r="BK591" s="178"/>
      <c r="BL591" s="178"/>
      <c r="BM591" s="178"/>
      <c r="BN591" s="178"/>
      <c r="BO591" s="178"/>
      <c r="BP591" s="178"/>
      <c r="BQ591" s="178"/>
      <c r="BR591" s="178"/>
    </row>
    <row r="592" spans="52:70" ht="14.25">
      <c r="AZ592" s="178"/>
      <c r="BA592" s="178"/>
      <c r="BB592" s="178"/>
      <c r="BC592" s="178"/>
      <c r="BD592" s="178"/>
      <c r="BE592" s="178"/>
      <c r="BF592" s="178"/>
      <c r="BG592" s="178"/>
      <c r="BH592" s="178"/>
      <c r="BI592" s="178"/>
      <c r="BJ592" s="178"/>
      <c r="BK592" s="178"/>
      <c r="BL592" s="178"/>
      <c r="BM592" s="178"/>
      <c r="BN592" s="178"/>
      <c r="BO592" s="178"/>
      <c r="BP592" s="178"/>
      <c r="BQ592" s="178"/>
      <c r="BR592" s="178"/>
    </row>
    <row r="593" spans="52:70" ht="14.25">
      <c r="AZ593" s="178"/>
      <c r="BA593" s="178"/>
      <c r="BB593" s="178"/>
      <c r="BC593" s="178"/>
      <c r="BD593" s="178"/>
      <c r="BE593" s="178"/>
      <c r="BF593" s="178"/>
      <c r="BG593" s="178"/>
      <c r="BH593" s="178"/>
      <c r="BI593" s="178"/>
      <c r="BJ593" s="178"/>
      <c r="BK593" s="178"/>
      <c r="BL593" s="178"/>
      <c r="BM593" s="178"/>
      <c r="BN593" s="178"/>
      <c r="BO593" s="178"/>
      <c r="BP593" s="178"/>
      <c r="BQ593" s="178"/>
      <c r="BR593" s="178"/>
    </row>
    <row r="594" spans="52:70" ht="14.25">
      <c r="AZ594" s="178"/>
      <c r="BA594" s="178"/>
      <c r="BB594" s="178"/>
      <c r="BC594" s="178"/>
      <c r="BD594" s="178"/>
      <c r="BE594" s="178"/>
      <c r="BF594" s="178"/>
      <c r="BG594" s="178"/>
      <c r="BH594" s="178"/>
      <c r="BI594" s="178"/>
      <c r="BJ594" s="178"/>
      <c r="BK594" s="178"/>
      <c r="BL594" s="178"/>
      <c r="BM594" s="178"/>
      <c r="BN594" s="178"/>
      <c r="BO594" s="178"/>
      <c r="BP594" s="178"/>
      <c r="BQ594" s="178"/>
      <c r="BR594" s="178"/>
    </row>
    <row r="595" spans="52:70" ht="14.25">
      <c r="AZ595" s="178"/>
      <c r="BA595" s="178"/>
      <c r="BB595" s="178"/>
      <c r="BC595" s="178"/>
      <c r="BD595" s="178"/>
      <c r="BE595" s="178"/>
      <c r="BF595" s="178"/>
      <c r="BG595" s="178"/>
      <c r="BH595" s="178"/>
      <c r="BI595" s="178"/>
      <c r="BJ595" s="178"/>
      <c r="BK595" s="178"/>
      <c r="BL595" s="178"/>
      <c r="BM595" s="178"/>
      <c r="BN595" s="178"/>
      <c r="BO595" s="178"/>
      <c r="BP595" s="178"/>
      <c r="BQ595" s="178"/>
      <c r="BR595" s="178"/>
    </row>
    <row r="596" spans="52:70" ht="14.25">
      <c r="AZ596" s="178"/>
      <c r="BA596" s="178"/>
      <c r="BB596" s="178"/>
      <c r="BC596" s="178"/>
      <c r="BD596" s="178"/>
      <c r="BE596" s="178"/>
      <c r="BF596" s="178"/>
      <c r="BG596" s="178"/>
      <c r="BH596" s="178"/>
      <c r="BI596" s="178"/>
      <c r="BJ596" s="178"/>
      <c r="BK596" s="178"/>
      <c r="BL596" s="178"/>
      <c r="BM596" s="178"/>
      <c r="BN596" s="178"/>
      <c r="BO596" s="178"/>
      <c r="BP596" s="178"/>
      <c r="BQ596" s="178"/>
      <c r="BR596" s="178"/>
    </row>
    <row r="597" spans="52:70" ht="14.25">
      <c r="AZ597" s="178"/>
      <c r="BA597" s="178"/>
      <c r="BB597" s="178"/>
      <c r="BC597" s="178"/>
      <c r="BD597" s="178"/>
      <c r="BE597" s="178"/>
      <c r="BF597" s="178"/>
      <c r="BG597" s="178"/>
      <c r="BH597" s="178"/>
      <c r="BI597" s="178"/>
      <c r="BJ597" s="178"/>
      <c r="BK597" s="178"/>
      <c r="BL597" s="178"/>
      <c r="BM597" s="178"/>
      <c r="BN597" s="178"/>
      <c r="BO597" s="178"/>
      <c r="BP597" s="178"/>
      <c r="BQ597" s="178"/>
      <c r="BR597" s="178"/>
    </row>
    <row r="598" spans="52:70" ht="14.25">
      <c r="AZ598" s="178"/>
      <c r="BA598" s="178"/>
      <c r="BB598" s="178"/>
      <c r="BC598" s="178"/>
      <c r="BD598" s="178"/>
      <c r="BE598" s="178"/>
      <c r="BF598" s="178"/>
      <c r="BG598" s="178"/>
      <c r="BH598" s="178"/>
      <c r="BI598" s="178"/>
      <c r="BJ598" s="178"/>
      <c r="BK598" s="178"/>
      <c r="BL598" s="178"/>
      <c r="BM598" s="178"/>
      <c r="BN598" s="178"/>
      <c r="BO598" s="178"/>
      <c r="BP598" s="178"/>
      <c r="BQ598" s="178"/>
      <c r="BR598" s="178"/>
    </row>
    <row r="599" spans="52:70" ht="14.25">
      <c r="AZ599" s="178"/>
      <c r="BA599" s="178"/>
      <c r="BB599" s="178"/>
      <c r="BC599" s="178"/>
      <c r="BD599" s="178"/>
      <c r="BE599" s="178"/>
      <c r="BF599" s="178"/>
      <c r="BG599" s="178"/>
      <c r="BH599" s="178"/>
      <c r="BI599" s="178"/>
      <c r="BJ599" s="178"/>
      <c r="BK599" s="178"/>
      <c r="BL599" s="178"/>
      <c r="BM599" s="178"/>
      <c r="BN599" s="178"/>
      <c r="BO599" s="178"/>
      <c r="BP599" s="178"/>
      <c r="BQ599" s="178"/>
      <c r="BR599" s="178"/>
    </row>
    <row r="600" spans="52:70" ht="14.25">
      <c r="AZ600" s="178"/>
      <c r="BA600" s="178"/>
      <c r="BB600" s="178"/>
      <c r="BC600" s="178"/>
      <c r="BD600" s="178"/>
      <c r="BE600" s="178"/>
      <c r="BF600" s="178"/>
      <c r="BG600" s="178"/>
      <c r="BH600" s="178"/>
      <c r="BI600" s="178"/>
      <c r="BJ600" s="178"/>
      <c r="BK600" s="178"/>
      <c r="BL600" s="178"/>
      <c r="BM600" s="178"/>
      <c r="BN600" s="178"/>
      <c r="BO600" s="178"/>
      <c r="BP600" s="178"/>
      <c r="BQ600" s="178"/>
      <c r="BR600" s="178"/>
    </row>
    <row r="601" spans="52:70" ht="14.25">
      <c r="AZ601" s="178"/>
      <c r="BA601" s="178"/>
      <c r="BB601" s="178"/>
      <c r="BC601" s="178"/>
      <c r="BD601" s="178"/>
      <c r="BE601" s="178"/>
      <c r="BF601" s="178"/>
      <c r="BG601" s="178"/>
      <c r="BH601" s="178"/>
      <c r="BI601" s="178"/>
      <c r="BJ601" s="178"/>
      <c r="BK601" s="178"/>
      <c r="BL601" s="178"/>
      <c r="BM601" s="178"/>
      <c r="BN601" s="178"/>
      <c r="BO601" s="178"/>
      <c r="BP601" s="178"/>
      <c r="BQ601" s="178"/>
      <c r="BR601" s="178"/>
    </row>
    <row r="602" spans="52:70" ht="14.25">
      <c r="AZ602" s="178"/>
      <c r="BA602" s="178"/>
      <c r="BB602" s="178"/>
      <c r="BC602" s="178"/>
      <c r="BD602" s="178"/>
      <c r="BE602" s="178"/>
      <c r="BF602" s="178"/>
      <c r="BG602" s="178"/>
      <c r="BH602" s="178"/>
      <c r="BI602" s="178"/>
      <c r="BJ602" s="178"/>
      <c r="BK602" s="178"/>
      <c r="BL602" s="178"/>
      <c r="BM602" s="178"/>
      <c r="BN602" s="178"/>
      <c r="BO602" s="178"/>
      <c r="BP602" s="178"/>
      <c r="BQ602" s="178"/>
      <c r="BR602" s="178"/>
    </row>
    <row r="603" spans="52:70" ht="14.25">
      <c r="AZ603" s="178"/>
      <c r="BA603" s="178"/>
      <c r="BB603" s="178"/>
      <c r="BC603" s="178"/>
      <c r="BD603" s="178"/>
      <c r="BE603" s="178"/>
      <c r="BF603" s="178"/>
      <c r="BG603" s="178"/>
      <c r="BH603" s="178"/>
      <c r="BI603" s="178"/>
      <c r="BJ603" s="178"/>
      <c r="BK603" s="178"/>
      <c r="BL603" s="178"/>
      <c r="BM603" s="178"/>
      <c r="BN603" s="178"/>
      <c r="BO603" s="178"/>
      <c r="BP603" s="178"/>
      <c r="BQ603" s="178"/>
      <c r="BR603" s="178"/>
    </row>
    <row r="604" spans="52:70" ht="14.25">
      <c r="AZ604" s="178"/>
      <c r="BA604" s="178"/>
      <c r="BB604" s="178"/>
      <c r="BC604" s="178"/>
      <c r="BD604" s="178"/>
      <c r="BE604" s="178"/>
      <c r="BF604" s="178"/>
      <c r="BG604" s="178"/>
      <c r="BH604" s="178"/>
      <c r="BI604" s="178"/>
      <c r="BJ604" s="178"/>
      <c r="BK604" s="178"/>
      <c r="BL604" s="178"/>
      <c r="BM604" s="178"/>
      <c r="BN604" s="178"/>
      <c r="BO604" s="178"/>
      <c r="BP604" s="178"/>
      <c r="BQ604" s="178"/>
      <c r="BR604" s="178"/>
    </row>
    <row r="605" spans="52:70" ht="14.25">
      <c r="AZ605" s="178"/>
      <c r="BA605" s="178"/>
      <c r="BB605" s="178"/>
      <c r="BC605" s="178"/>
      <c r="BD605" s="178"/>
      <c r="BE605" s="178"/>
      <c r="BF605" s="178"/>
      <c r="BG605" s="178"/>
      <c r="BH605" s="178"/>
      <c r="BI605" s="178"/>
      <c r="BJ605" s="178"/>
      <c r="BK605" s="178"/>
      <c r="BL605" s="178"/>
      <c r="BM605" s="178"/>
      <c r="BN605" s="178"/>
      <c r="BO605" s="178"/>
      <c r="BP605" s="178"/>
      <c r="BQ605" s="178"/>
      <c r="BR605" s="178"/>
    </row>
    <row r="606" spans="52:70" ht="14.25">
      <c r="AZ606" s="178"/>
      <c r="BA606" s="178"/>
      <c r="BB606" s="178"/>
      <c r="BC606" s="178"/>
      <c r="BD606" s="178"/>
      <c r="BE606" s="178"/>
      <c r="BF606" s="178"/>
      <c r="BG606" s="178"/>
      <c r="BH606" s="178"/>
      <c r="BI606" s="178"/>
      <c r="BJ606" s="178"/>
      <c r="BK606" s="178"/>
      <c r="BL606" s="178"/>
      <c r="BM606" s="178"/>
      <c r="BN606" s="178"/>
      <c r="BO606" s="178"/>
      <c r="BP606" s="178"/>
      <c r="BQ606" s="178"/>
      <c r="BR606" s="178"/>
    </row>
    <row r="607" spans="52:70" ht="14.25">
      <c r="AZ607" s="178"/>
      <c r="BA607" s="178"/>
      <c r="BB607" s="178"/>
      <c r="BC607" s="178"/>
      <c r="BD607" s="178"/>
      <c r="BE607" s="178"/>
      <c r="BF607" s="178"/>
      <c r="BG607" s="178"/>
      <c r="BH607" s="178"/>
      <c r="BI607" s="178"/>
      <c r="BJ607" s="178"/>
      <c r="BK607" s="178"/>
      <c r="BL607" s="178"/>
      <c r="BM607" s="178"/>
      <c r="BN607" s="178"/>
      <c r="BO607" s="178"/>
      <c r="BP607" s="178"/>
      <c r="BQ607" s="178"/>
      <c r="BR607" s="178"/>
    </row>
    <row r="608" spans="52:70" ht="14.25">
      <c r="AZ608" s="178"/>
      <c r="BA608" s="178"/>
      <c r="BB608" s="178"/>
      <c r="BC608" s="178"/>
      <c r="BD608" s="178"/>
      <c r="BE608" s="178"/>
      <c r="BF608" s="178"/>
      <c r="BG608" s="178"/>
      <c r="BH608" s="178"/>
      <c r="BI608" s="178"/>
      <c r="BJ608" s="178"/>
      <c r="BK608" s="178"/>
      <c r="BL608" s="178"/>
      <c r="BM608" s="178"/>
      <c r="BN608" s="178"/>
      <c r="BO608" s="178"/>
      <c r="BP608" s="178"/>
      <c r="BQ608" s="178"/>
      <c r="BR608" s="178"/>
    </row>
    <row r="609" spans="52:70" ht="14.25">
      <c r="AZ609" s="178"/>
      <c r="BA609" s="178"/>
      <c r="BB609" s="178"/>
      <c r="BC609" s="178"/>
      <c r="BD609" s="178"/>
      <c r="BE609" s="178"/>
      <c r="BF609" s="178"/>
      <c r="BG609" s="178"/>
      <c r="BH609" s="178"/>
      <c r="BI609" s="178"/>
      <c r="BJ609" s="178"/>
      <c r="BK609" s="178"/>
      <c r="BL609" s="178"/>
      <c r="BM609" s="178"/>
      <c r="BN609" s="178"/>
      <c r="BO609" s="178"/>
      <c r="BP609" s="178"/>
      <c r="BQ609" s="178"/>
      <c r="BR609" s="178"/>
    </row>
    <row r="610" spans="52:70" ht="14.25">
      <c r="AZ610" s="178"/>
      <c r="BA610" s="178"/>
      <c r="BB610" s="178"/>
      <c r="BC610" s="178"/>
      <c r="BD610" s="178"/>
      <c r="BE610" s="178"/>
      <c r="BF610" s="178"/>
      <c r="BG610" s="178"/>
      <c r="BH610" s="178"/>
      <c r="BI610" s="178"/>
      <c r="BJ610" s="178"/>
      <c r="BK610" s="178"/>
      <c r="BL610" s="178"/>
      <c r="BM610" s="178"/>
      <c r="BN610" s="178"/>
      <c r="BO610" s="178"/>
      <c r="BP610" s="178"/>
      <c r="BQ610" s="178"/>
      <c r="BR610" s="178"/>
    </row>
    <row r="611" spans="52:70" ht="14.25">
      <c r="AZ611" s="178"/>
      <c r="BA611" s="178"/>
      <c r="BB611" s="178"/>
      <c r="BC611" s="178"/>
      <c r="BD611" s="178"/>
      <c r="BE611" s="178"/>
      <c r="BF611" s="178"/>
      <c r="BG611" s="178"/>
      <c r="BH611" s="178"/>
      <c r="BI611" s="178"/>
      <c r="BJ611" s="178"/>
      <c r="BK611" s="178"/>
      <c r="BL611" s="178"/>
      <c r="BM611" s="178"/>
      <c r="BN611" s="178"/>
      <c r="BO611" s="178"/>
      <c r="BP611" s="178"/>
      <c r="BQ611" s="178"/>
      <c r="BR611" s="178"/>
    </row>
    <row r="612" spans="52:70" ht="14.25">
      <c r="AZ612" s="178"/>
      <c r="BA612" s="178"/>
      <c r="BB612" s="178"/>
      <c r="BC612" s="178"/>
      <c r="BD612" s="178"/>
      <c r="BE612" s="178"/>
      <c r="BF612" s="178"/>
      <c r="BG612" s="178"/>
      <c r="BH612" s="178"/>
      <c r="BI612" s="178"/>
      <c r="BJ612" s="178"/>
      <c r="BK612" s="178"/>
      <c r="BL612" s="178"/>
      <c r="BM612" s="178"/>
      <c r="BN612" s="178"/>
      <c r="BO612" s="178"/>
      <c r="BP612" s="178"/>
      <c r="BQ612" s="178"/>
      <c r="BR612" s="178"/>
    </row>
    <row r="613" spans="52:70" ht="14.25">
      <c r="AZ613" s="178"/>
      <c r="BA613" s="178"/>
      <c r="BB613" s="178"/>
      <c r="BC613" s="178"/>
      <c r="BD613" s="178"/>
      <c r="BE613" s="178"/>
      <c r="BF613" s="178"/>
      <c r="BG613" s="178"/>
      <c r="BH613" s="178"/>
      <c r="BI613" s="178"/>
      <c r="BJ613" s="178"/>
      <c r="BK613" s="178"/>
      <c r="BL613" s="178"/>
      <c r="BM613" s="178"/>
      <c r="BN613" s="178"/>
      <c r="BO613" s="178"/>
      <c r="BP613" s="178"/>
      <c r="BQ613" s="178"/>
      <c r="BR613" s="178"/>
    </row>
    <row r="614" spans="52:70" ht="14.25">
      <c r="AZ614" s="178"/>
      <c r="BA614" s="178"/>
      <c r="BB614" s="178"/>
      <c r="BC614" s="178"/>
      <c r="BD614" s="178"/>
      <c r="BE614" s="178"/>
      <c r="BF614" s="178"/>
      <c r="BG614" s="178"/>
      <c r="BH614" s="178"/>
      <c r="BI614" s="178"/>
      <c r="BJ614" s="178"/>
      <c r="BK614" s="178"/>
      <c r="BL614" s="178"/>
      <c r="BM614" s="178"/>
      <c r="BN614" s="178"/>
      <c r="BO614" s="178"/>
      <c r="BP614" s="178"/>
      <c r="BQ614" s="178"/>
      <c r="BR614" s="178"/>
    </row>
    <row r="615" spans="52:70" ht="14.25">
      <c r="AZ615" s="178"/>
      <c r="BA615" s="178"/>
      <c r="BB615" s="178"/>
      <c r="BC615" s="178"/>
      <c r="BD615" s="178"/>
      <c r="BE615" s="178"/>
      <c r="BF615" s="178"/>
      <c r="BG615" s="178"/>
      <c r="BH615" s="178"/>
      <c r="BI615" s="178"/>
      <c r="BJ615" s="178"/>
      <c r="BK615" s="178"/>
      <c r="BL615" s="178"/>
      <c r="BM615" s="178"/>
      <c r="BN615" s="178"/>
      <c r="BO615" s="178"/>
      <c r="BP615" s="178"/>
      <c r="BQ615" s="178"/>
      <c r="BR615" s="178"/>
    </row>
    <row r="616" spans="52:70" ht="14.25">
      <c r="AZ616" s="178"/>
      <c r="BA616" s="178"/>
      <c r="BB616" s="178"/>
      <c r="BC616" s="178"/>
      <c r="BD616" s="178"/>
      <c r="BE616" s="178"/>
      <c r="BF616" s="178"/>
      <c r="BG616" s="178"/>
      <c r="BH616" s="178"/>
      <c r="BI616" s="178"/>
      <c r="BJ616" s="178"/>
      <c r="BK616" s="178"/>
      <c r="BL616" s="178"/>
      <c r="BM616" s="178"/>
      <c r="BN616" s="178"/>
      <c r="BO616" s="178"/>
      <c r="BP616" s="178"/>
      <c r="BQ616" s="178"/>
      <c r="BR616" s="178"/>
    </row>
    <row r="617" spans="52:70" ht="14.25">
      <c r="AZ617" s="178"/>
      <c r="BA617" s="178"/>
      <c r="BB617" s="178"/>
      <c r="BC617" s="178"/>
      <c r="BD617" s="178"/>
      <c r="BE617" s="178"/>
      <c r="BF617" s="178"/>
      <c r="BG617" s="178"/>
      <c r="BH617" s="178"/>
      <c r="BI617" s="178"/>
      <c r="BJ617" s="178"/>
      <c r="BK617" s="178"/>
      <c r="BL617" s="178"/>
      <c r="BM617" s="178"/>
      <c r="BN617" s="178"/>
      <c r="BO617" s="178"/>
      <c r="BP617" s="178"/>
      <c r="BQ617" s="178"/>
      <c r="BR617" s="178"/>
    </row>
    <row r="618" spans="52:70" ht="14.25">
      <c r="AZ618" s="178"/>
      <c r="BA618" s="178"/>
      <c r="BB618" s="178"/>
      <c r="BC618" s="178"/>
      <c r="BD618" s="178"/>
      <c r="BE618" s="178"/>
      <c r="BF618" s="178"/>
      <c r="BG618" s="178"/>
      <c r="BH618" s="178"/>
      <c r="BI618" s="178"/>
      <c r="BJ618" s="178"/>
      <c r="BK618" s="178"/>
      <c r="BL618" s="178"/>
      <c r="BM618" s="178"/>
      <c r="BN618" s="178"/>
      <c r="BO618" s="178"/>
      <c r="BP618" s="178"/>
      <c r="BQ618" s="178"/>
      <c r="BR618" s="178"/>
    </row>
    <row r="619" spans="52:70" ht="14.25">
      <c r="AZ619" s="178"/>
      <c r="BA619" s="178"/>
      <c r="BB619" s="178"/>
      <c r="BC619" s="178"/>
      <c r="BD619" s="178"/>
      <c r="BE619" s="178"/>
      <c r="BF619" s="178"/>
      <c r="BG619" s="178"/>
      <c r="BH619" s="178"/>
      <c r="BI619" s="178"/>
      <c r="BJ619" s="178"/>
      <c r="BK619" s="178"/>
      <c r="BL619" s="178"/>
      <c r="BM619" s="178"/>
      <c r="BN619" s="178"/>
      <c r="BO619" s="178"/>
      <c r="BP619" s="178"/>
      <c r="BQ619" s="178"/>
      <c r="BR619" s="178"/>
    </row>
    <row r="620" spans="52:70" ht="14.25">
      <c r="AZ620" s="178"/>
      <c r="BA620" s="178"/>
      <c r="BB620" s="178"/>
      <c r="BC620" s="178"/>
      <c r="BD620" s="178"/>
      <c r="BE620" s="178"/>
      <c r="BF620" s="178"/>
      <c r="BG620" s="178"/>
      <c r="BH620" s="178"/>
      <c r="BI620" s="178"/>
      <c r="BJ620" s="178"/>
      <c r="BK620" s="178"/>
      <c r="BL620" s="178"/>
      <c r="BM620" s="178"/>
      <c r="BN620" s="178"/>
      <c r="BO620" s="178"/>
      <c r="BP620" s="178"/>
      <c r="BQ620" s="178"/>
      <c r="BR620" s="178"/>
    </row>
    <row r="621" spans="52:70" ht="14.25">
      <c r="AZ621" s="178"/>
      <c r="BA621" s="178"/>
      <c r="BB621" s="178"/>
      <c r="BC621" s="178"/>
      <c r="BD621" s="178"/>
      <c r="BE621" s="178"/>
      <c r="BF621" s="178"/>
      <c r="BG621" s="178"/>
      <c r="BH621" s="178"/>
      <c r="BI621" s="178"/>
      <c r="BJ621" s="178"/>
      <c r="BK621" s="178"/>
      <c r="BL621" s="178"/>
      <c r="BM621" s="178"/>
      <c r="BN621" s="178"/>
      <c r="BO621" s="178"/>
      <c r="BP621" s="178"/>
      <c r="BQ621" s="178"/>
      <c r="BR621" s="178"/>
    </row>
    <row r="622" spans="52:70" ht="14.25">
      <c r="AZ622" s="178"/>
      <c r="BA622" s="178"/>
      <c r="BB622" s="178"/>
      <c r="BC622" s="178"/>
      <c r="BD622" s="178"/>
      <c r="BE622" s="178"/>
      <c r="BF622" s="178"/>
      <c r="BG622" s="178"/>
      <c r="BH622" s="178"/>
      <c r="BI622" s="178"/>
      <c r="BJ622" s="178"/>
      <c r="BK622" s="178"/>
      <c r="BL622" s="178"/>
      <c r="BM622" s="178"/>
      <c r="BN622" s="178"/>
      <c r="BO622" s="178"/>
      <c r="BP622" s="178"/>
      <c r="BQ622" s="178"/>
      <c r="BR622" s="178"/>
    </row>
    <row r="623" spans="52:70" ht="14.25">
      <c r="AZ623" s="178"/>
      <c r="BA623" s="178"/>
      <c r="BB623" s="178"/>
      <c r="BC623" s="178"/>
      <c r="BD623" s="178"/>
      <c r="BE623" s="178"/>
      <c r="BF623" s="178"/>
      <c r="BG623" s="178"/>
      <c r="BH623" s="178"/>
      <c r="BI623" s="178"/>
      <c r="BJ623" s="178"/>
      <c r="BK623" s="178"/>
      <c r="BL623" s="178"/>
      <c r="BM623" s="178"/>
      <c r="BN623" s="178"/>
      <c r="BO623" s="178"/>
      <c r="BP623" s="178"/>
      <c r="BQ623" s="178"/>
      <c r="BR623" s="178"/>
    </row>
    <row r="624" spans="52:70" ht="14.25">
      <c r="AZ624" s="178"/>
      <c r="BA624" s="178"/>
      <c r="BB624" s="178"/>
      <c r="BC624" s="178"/>
      <c r="BD624" s="178"/>
      <c r="BE624" s="178"/>
      <c r="BF624" s="178"/>
      <c r="BG624" s="178"/>
      <c r="BH624" s="178"/>
      <c r="BI624" s="178"/>
      <c r="BJ624" s="178"/>
      <c r="BK624" s="178"/>
      <c r="BL624" s="178"/>
      <c r="BM624" s="178"/>
      <c r="BN624" s="178"/>
      <c r="BO624" s="178"/>
      <c r="BP624" s="178"/>
      <c r="BQ624" s="178"/>
      <c r="BR624" s="178"/>
    </row>
    <row r="625" spans="52:70" ht="14.25">
      <c r="AZ625" s="178"/>
      <c r="BA625" s="178"/>
      <c r="BB625" s="178"/>
      <c r="BC625" s="178"/>
      <c r="BD625" s="178"/>
      <c r="BE625" s="178"/>
      <c r="BF625" s="178"/>
      <c r="BG625" s="178"/>
      <c r="BH625" s="178"/>
      <c r="BI625" s="178"/>
      <c r="BJ625" s="178"/>
      <c r="BK625" s="178"/>
      <c r="BL625" s="178"/>
      <c r="BM625" s="178"/>
      <c r="BN625" s="178"/>
      <c r="BO625" s="178"/>
      <c r="BP625" s="178"/>
      <c r="BQ625" s="178"/>
      <c r="BR625" s="178"/>
    </row>
    <row r="626" spans="52:70" ht="14.25">
      <c r="AZ626" s="178"/>
      <c r="BA626" s="178"/>
      <c r="BB626" s="178"/>
      <c r="BC626" s="178"/>
      <c r="BD626" s="178"/>
      <c r="BE626" s="178"/>
      <c r="BF626" s="178"/>
      <c r="BG626" s="178"/>
      <c r="BH626" s="178"/>
      <c r="BI626" s="178"/>
      <c r="BJ626" s="178"/>
      <c r="BK626" s="178"/>
      <c r="BL626" s="178"/>
      <c r="BM626" s="178"/>
      <c r="BN626" s="178"/>
      <c r="BO626" s="178"/>
      <c r="BP626" s="178"/>
      <c r="BQ626" s="178"/>
      <c r="BR626" s="178"/>
    </row>
    <row r="627" spans="52:70" ht="14.25">
      <c r="AZ627" s="178"/>
      <c r="BA627" s="178"/>
      <c r="BB627" s="178"/>
      <c r="BC627" s="178"/>
      <c r="BD627" s="178"/>
      <c r="BE627" s="178"/>
      <c r="BF627" s="178"/>
      <c r="BG627" s="178"/>
      <c r="BH627" s="178"/>
      <c r="BI627" s="178"/>
      <c r="BJ627" s="178"/>
      <c r="BK627" s="178"/>
      <c r="BL627" s="178"/>
      <c r="BM627" s="178"/>
      <c r="BN627" s="178"/>
      <c r="BO627" s="178"/>
      <c r="BP627" s="178"/>
      <c r="BQ627" s="178"/>
      <c r="BR627" s="178"/>
    </row>
    <row r="628" spans="52:70" ht="14.25">
      <c r="AZ628" s="178"/>
      <c r="BA628" s="178"/>
      <c r="BB628" s="178"/>
      <c r="BC628" s="178"/>
      <c r="BD628" s="178"/>
      <c r="BE628" s="178"/>
      <c r="BF628" s="178"/>
      <c r="BG628" s="178"/>
      <c r="BH628" s="178"/>
      <c r="BI628" s="178"/>
      <c r="BJ628" s="178"/>
      <c r="BK628" s="178"/>
      <c r="BL628" s="178"/>
      <c r="BM628" s="178"/>
      <c r="BN628" s="178"/>
      <c r="BO628" s="178"/>
      <c r="BP628" s="178"/>
      <c r="BQ628" s="178"/>
      <c r="BR628" s="178"/>
    </row>
    <row r="629" spans="52:70" ht="14.25">
      <c r="AZ629" s="178"/>
      <c r="BA629" s="178"/>
      <c r="BB629" s="178"/>
      <c r="BC629" s="178"/>
      <c r="BD629" s="178"/>
      <c r="BE629" s="178"/>
      <c r="BF629" s="178"/>
      <c r="BG629" s="178"/>
      <c r="BH629" s="178"/>
      <c r="BI629" s="178"/>
      <c r="BJ629" s="178"/>
      <c r="BK629" s="178"/>
      <c r="BL629" s="178"/>
      <c r="BM629" s="178"/>
      <c r="BN629" s="178"/>
      <c r="BO629" s="178"/>
      <c r="BP629" s="178"/>
      <c r="BQ629" s="178"/>
      <c r="BR629" s="178"/>
    </row>
    <row r="630" spans="52:70" ht="14.25">
      <c r="AZ630" s="178"/>
      <c r="BA630" s="178"/>
      <c r="BB630" s="178"/>
      <c r="BC630" s="178"/>
      <c r="BD630" s="178"/>
      <c r="BE630" s="178"/>
      <c r="BF630" s="178"/>
      <c r="BG630" s="178"/>
      <c r="BH630" s="178"/>
      <c r="BI630" s="178"/>
      <c r="BJ630" s="178"/>
      <c r="BK630" s="178"/>
      <c r="BL630" s="178"/>
      <c r="BM630" s="178"/>
      <c r="BN630" s="178"/>
      <c r="BO630" s="178"/>
      <c r="BP630" s="178"/>
      <c r="BQ630" s="178"/>
      <c r="BR630" s="178"/>
    </row>
    <row r="631" spans="52:70" ht="14.25">
      <c r="AZ631" s="178"/>
      <c r="BA631" s="178"/>
      <c r="BB631" s="178"/>
      <c r="BC631" s="178"/>
      <c r="BD631" s="178"/>
      <c r="BE631" s="178"/>
      <c r="BF631" s="178"/>
      <c r="BG631" s="178"/>
      <c r="BH631" s="178"/>
      <c r="BI631" s="178"/>
      <c r="BJ631" s="178"/>
      <c r="BK631" s="178"/>
      <c r="BL631" s="178"/>
      <c r="BM631" s="178"/>
      <c r="BN631" s="178"/>
      <c r="BO631" s="178"/>
      <c r="BP631" s="178"/>
      <c r="BQ631" s="178"/>
      <c r="BR631" s="178"/>
    </row>
    <row r="632" spans="52:70" ht="14.25">
      <c r="AZ632" s="178"/>
      <c r="BA632" s="178"/>
      <c r="BB632" s="178"/>
      <c r="BC632" s="178"/>
      <c r="BD632" s="178"/>
      <c r="BE632" s="178"/>
      <c r="BF632" s="178"/>
      <c r="BG632" s="178"/>
      <c r="BH632" s="178"/>
      <c r="BI632" s="178"/>
      <c r="BJ632" s="178"/>
      <c r="BK632" s="178"/>
      <c r="BL632" s="178"/>
      <c r="BM632" s="178"/>
      <c r="BN632" s="178"/>
      <c r="BO632" s="178"/>
      <c r="BP632" s="178"/>
      <c r="BQ632" s="178"/>
      <c r="BR632" s="178"/>
    </row>
    <row r="633" spans="52:70" ht="14.25">
      <c r="AZ633" s="178"/>
      <c r="BA633" s="178"/>
      <c r="BB633" s="178"/>
      <c r="BC633" s="178"/>
      <c r="BD633" s="178"/>
      <c r="BE633" s="178"/>
      <c r="BF633" s="178"/>
      <c r="BG633" s="178"/>
      <c r="BH633" s="178"/>
      <c r="BI633" s="178"/>
      <c r="BJ633" s="178"/>
      <c r="BK633" s="178"/>
      <c r="BL633" s="178"/>
      <c r="BM633" s="178"/>
      <c r="BN633" s="178"/>
      <c r="BO633" s="178"/>
      <c r="BP633" s="178"/>
      <c r="BQ633" s="178"/>
      <c r="BR633" s="178"/>
    </row>
    <row r="634" spans="52:70" ht="14.25">
      <c r="AZ634" s="178"/>
      <c r="BA634" s="178"/>
      <c r="BB634" s="178"/>
      <c r="BC634" s="178"/>
      <c r="BD634" s="178"/>
      <c r="BE634" s="178"/>
      <c r="BF634" s="178"/>
      <c r="BG634" s="178"/>
      <c r="BH634" s="178"/>
      <c r="BI634" s="178"/>
      <c r="BJ634" s="178"/>
      <c r="BK634" s="178"/>
      <c r="BL634" s="178"/>
      <c r="BM634" s="178"/>
      <c r="BN634" s="178"/>
      <c r="BO634" s="178"/>
      <c r="BP634" s="178"/>
      <c r="BQ634" s="178"/>
      <c r="BR634" s="178"/>
    </row>
    <row r="635" spans="52:70" ht="14.25">
      <c r="AZ635" s="178"/>
      <c r="BA635" s="178"/>
      <c r="BB635" s="178"/>
      <c r="BC635" s="178"/>
      <c r="BD635" s="178"/>
      <c r="BE635" s="178"/>
      <c r="BF635" s="178"/>
      <c r="BG635" s="178"/>
      <c r="BH635" s="178"/>
      <c r="BI635" s="178"/>
      <c r="BJ635" s="178"/>
      <c r="BK635" s="178"/>
      <c r="BL635" s="178"/>
      <c r="BM635" s="178"/>
      <c r="BN635" s="178"/>
      <c r="BO635" s="178"/>
      <c r="BP635" s="178"/>
      <c r="BQ635" s="178"/>
      <c r="BR635" s="178"/>
    </row>
    <row r="636" spans="52:70" ht="14.25">
      <c r="AZ636" s="178"/>
      <c r="BA636" s="178"/>
      <c r="BB636" s="178"/>
      <c r="BC636" s="178"/>
      <c r="BD636" s="178"/>
      <c r="BE636" s="178"/>
      <c r="BF636" s="178"/>
      <c r="BG636" s="178"/>
      <c r="BH636" s="178"/>
      <c r="BI636" s="178"/>
      <c r="BJ636" s="178"/>
      <c r="BK636" s="178"/>
      <c r="BL636" s="178"/>
      <c r="BM636" s="178"/>
      <c r="BN636" s="178"/>
      <c r="BO636" s="178"/>
      <c r="BP636" s="178"/>
      <c r="BQ636" s="178"/>
      <c r="BR636" s="178"/>
    </row>
    <row r="637" spans="52:70" ht="14.25">
      <c r="AZ637" s="178"/>
      <c r="BA637" s="178"/>
      <c r="BB637" s="178"/>
      <c r="BC637" s="178"/>
      <c r="BD637" s="178"/>
      <c r="BE637" s="178"/>
      <c r="BF637" s="178"/>
      <c r="BG637" s="178"/>
      <c r="BH637" s="178"/>
      <c r="BI637" s="178"/>
      <c r="BJ637" s="178"/>
      <c r="BK637" s="178"/>
      <c r="BL637" s="178"/>
      <c r="BM637" s="178"/>
      <c r="BN637" s="178"/>
      <c r="BO637" s="178"/>
      <c r="BP637" s="178"/>
      <c r="BQ637" s="178"/>
      <c r="BR637" s="178"/>
    </row>
    <row r="638" spans="52:70" ht="14.25">
      <c r="AZ638" s="178"/>
      <c r="BA638" s="178"/>
      <c r="BB638" s="178"/>
      <c r="BC638" s="178"/>
      <c r="BD638" s="178"/>
      <c r="BE638" s="178"/>
      <c r="BF638" s="178"/>
      <c r="BG638" s="178"/>
      <c r="BH638" s="178"/>
      <c r="BI638" s="178"/>
      <c r="BJ638" s="178"/>
      <c r="BK638" s="178"/>
      <c r="BL638" s="178"/>
      <c r="BM638" s="178"/>
      <c r="BN638" s="178"/>
      <c r="BO638" s="178"/>
      <c r="BP638" s="178"/>
      <c r="BQ638" s="178"/>
      <c r="BR638" s="178"/>
    </row>
    <row r="639" spans="52:70" ht="14.25">
      <c r="AZ639" s="178"/>
      <c r="BA639" s="178"/>
      <c r="BB639" s="178"/>
      <c r="BC639" s="178"/>
      <c r="BD639" s="178"/>
      <c r="BE639" s="178"/>
      <c r="BF639" s="178"/>
      <c r="BG639" s="178"/>
      <c r="BH639" s="178"/>
      <c r="BI639" s="178"/>
      <c r="BJ639" s="178"/>
      <c r="BK639" s="178"/>
      <c r="BL639" s="178"/>
      <c r="BM639" s="178"/>
      <c r="BN639" s="178"/>
      <c r="BO639" s="178"/>
      <c r="BP639" s="178"/>
      <c r="BQ639" s="178"/>
      <c r="BR639" s="178"/>
    </row>
    <row r="640" spans="52:70" ht="14.25">
      <c r="AZ640" s="178"/>
      <c r="BA640" s="178"/>
      <c r="BB640" s="178"/>
      <c r="BC640" s="178"/>
      <c r="BD640" s="178"/>
      <c r="BE640" s="178"/>
      <c r="BF640" s="178"/>
      <c r="BG640" s="178"/>
      <c r="BH640" s="178"/>
      <c r="BI640" s="178"/>
      <c r="BJ640" s="178"/>
      <c r="BK640" s="178"/>
      <c r="BL640" s="178"/>
      <c r="BM640" s="178"/>
      <c r="BN640" s="178"/>
      <c r="BO640" s="178"/>
      <c r="BP640" s="178"/>
      <c r="BQ640" s="178"/>
      <c r="BR640" s="178"/>
    </row>
    <row r="641" spans="52:70" ht="14.25">
      <c r="AZ641" s="178"/>
      <c r="BA641" s="178"/>
      <c r="BB641" s="178"/>
      <c r="BC641" s="178"/>
      <c r="BD641" s="178"/>
      <c r="BE641" s="178"/>
      <c r="BF641" s="178"/>
      <c r="BG641" s="178"/>
      <c r="BH641" s="178"/>
      <c r="BI641" s="178"/>
      <c r="BJ641" s="178"/>
      <c r="BK641" s="178"/>
      <c r="BL641" s="178"/>
      <c r="BM641" s="178"/>
      <c r="BN641" s="178"/>
      <c r="BO641" s="178"/>
      <c r="BP641" s="178"/>
      <c r="BQ641" s="178"/>
      <c r="BR641" s="178"/>
    </row>
    <row r="642" spans="52:70" ht="14.25">
      <c r="AZ642" s="178"/>
      <c r="BA642" s="178"/>
      <c r="BB642" s="178"/>
      <c r="BC642" s="178"/>
      <c r="BD642" s="178"/>
      <c r="BE642" s="178"/>
      <c r="BF642" s="178"/>
      <c r="BG642" s="178"/>
      <c r="BH642" s="178"/>
      <c r="BI642" s="178"/>
      <c r="BJ642" s="178"/>
      <c r="BK642" s="178"/>
      <c r="BL642" s="178"/>
      <c r="BM642" s="178"/>
      <c r="BN642" s="178"/>
      <c r="BO642" s="178"/>
      <c r="BP642" s="178"/>
      <c r="BQ642" s="178"/>
      <c r="BR642" s="178"/>
    </row>
    <row r="643" spans="52:70" ht="14.25">
      <c r="AZ643" s="178"/>
      <c r="BA643" s="178"/>
      <c r="BB643" s="178"/>
      <c r="BC643" s="178"/>
      <c r="BD643" s="178"/>
      <c r="BE643" s="178"/>
      <c r="BF643" s="178"/>
      <c r="BG643" s="178"/>
      <c r="BH643" s="178"/>
      <c r="BI643" s="178"/>
      <c r="BJ643" s="178"/>
      <c r="BK643" s="178"/>
      <c r="BL643" s="178"/>
      <c r="BM643" s="178"/>
      <c r="BN643" s="178"/>
      <c r="BO643" s="178"/>
      <c r="BP643" s="178"/>
      <c r="BQ643" s="178"/>
      <c r="BR643" s="178"/>
    </row>
    <row r="644" spans="52:70" ht="14.25">
      <c r="AZ644" s="178"/>
      <c r="BA644" s="178"/>
      <c r="BB644" s="178"/>
      <c r="BC644" s="178"/>
      <c r="BD644" s="178"/>
      <c r="BE644" s="178"/>
      <c r="BF644" s="178"/>
      <c r="BG644" s="178"/>
      <c r="BH644" s="178"/>
      <c r="BI644" s="178"/>
      <c r="BJ644" s="178"/>
      <c r="BK644" s="178"/>
      <c r="BL644" s="178"/>
      <c r="BM644" s="178"/>
      <c r="BN644" s="178"/>
      <c r="BO644" s="178"/>
      <c r="BP644" s="178"/>
      <c r="BQ644" s="178"/>
      <c r="BR644" s="178"/>
    </row>
    <row r="645" spans="52:70" ht="14.25">
      <c r="AZ645" s="178"/>
      <c r="BA645" s="178"/>
      <c r="BB645" s="178"/>
      <c r="BC645" s="178"/>
      <c r="BD645" s="178"/>
      <c r="BE645" s="178"/>
      <c r="BF645" s="178"/>
      <c r="BG645" s="178"/>
      <c r="BH645" s="178"/>
      <c r="BI645" s="178"/>
      <c r="BJ645" s="178"/>
      <c r="BK645" s="178"/>
      <c r="BL645" s="178"/>
      <c r="BM645" s="178"/>
      <c r="BN645" s="178"/>
      <c r="BO645" s="178"/>
      <c r="BP645" s="178"/>
      <c r="BQ645" s="178"/>
      <c r="BR645" s="178"/>
    </row>
    <row r="646" spans="52:70" ht="14.25">
      <c r="AZ646" s="178"/>
      <c r="BA646" s="178"/>
      <c r="BB646" s="178"/>
      <c r="BC646" s="178"/>
      <c r="BD646" s="178"/>
      <c r="BE646" s="178"/>
      <c r="BF646" s="178"/>
      <c r="BG646" s="178"/>
      <c r="BH646" s="178"/>
      <c r="BI646" s="178"/>
      <c r="BJ646" s="178"/>
      <c r="BK646" s="178"/>
      <c r="BL646" s="178"/>
      <c r="BM646" s="178"/>
      <c r="BN646" s="178"/>
      <c r="BO646" s="178"/>
      <c r="BP646" s="178"/>
      <c r="BQ646" s="178"/>
      <c r="BR646" s="178"/>
    </row>
    <row r="647" spans="52:70" ht="14.25">
      <c r="AZ647" s="178"/>
      <c r="BA647" s="178"/>
      <c r="BB647" s="178"/>
      <c r="BC647" s="178"/>
      <c r="BD647" s="178"/>
      <c r="BE647" s="178"/>
      <c r="BF647" s="178"/>
      <c r="BG647" s="178"/>
      <c r="BH647" s="178"/>
      <c r="BI647" s="178"/>
      <c r="BJ647" s="178"/>
      <c r="BK647" s="178"/>
      <c r="BL647" s="178"/>
      <c r="BM647" s="178"/>
      <c r="BN647" s="178"/>
      <c r="BO647" s="178"/>
      <c r="BP647" s="178"/>
      <c r="BQ647" s="178"/>
      <c r="BR647" s="178"/>
    </row>
    <row r="648" spans="52:70" ht="14.25">
      <c r="AZ648" s="178"/>
      <c r="BA648" s="178"/>
      <c r="BB648" s="178"/>
      <c r="BC648" s="178"/>
      <c r="BD648" s="178"/>
      <c r="BE648" s="178"/>
      <c r="BF648" s="178"/>
      <c r="BG648" s="178"/>
      <c r="BH648" s="178"/>
      <c r="BI648" s="178"/>
      <c r="BJ648" s="178"/>
      <c r="BK648" s="178"/>
      <c r="BL648" s="178"/>
      <c r="BM648" s="178"/>
      <c r="BN648" s="178"/>
      <c r="BO648" s="178"/>
      <c r="BP648" s="178"/>
      <c r="BQ648" s="178"/>
      <c r="BR648" s="178"/>
    </row>
    <row r="649" spans="52:70" ht="14.25">
      <c r="AZ649" s="178"/>
      <c r="BA649" s="178"/>
      <c r="BB649" s="178"/>
      <c r="BC649" s="178"/>
      <c r="BD649" s="178"/>
      <c r="BE649" s="178"/>
      <c r="BF649" s="178"/>
      <c r="BG649" s="178"/>
      <c r="BH649" s="178"/>
      <c r="BI649" s="178"/>
      <c r="BJ649" s="178"/>
      <c r="BK649" s="178"/>
      <c r="BL649" s="178"/>
      <c r="BM649" s="178"/>
      <c r="BN649" s="178"/>
      <c r="BO649" s="178"/>
      <c r="BP649" s="178"/>
      <c r="BQ649" s="178"/>
      <c r="BR649" s="178"/>
    </row>
    <row r="650" spans="52:70" ht="14.25">
      <c r="AZ650" s="178"/>
      <c r="BA650" s="178"/>
      <c r="BB650" s="178"/>
      <c r="BC650" s="178"/>
      <c r="BD650" s="178"/>
      <c r="BE650" s="178"/>
      <c r="BF650" s="178"/>
      <c r="BG650" s="178"/>
      <c r="BH650" s="178"/>
      <c r="BI650" s="178"/>
      <c r="BJ650" s="178"/>
      <c r="BK650" s="178"/>
      <c r="BL650" s="178"/>
      <c r="BM650" s="178"/>
      <c r="BN650" s="178"/>
      <c r="BO650" s="178"/>
      <c r="BP650" s="178"/>
      <c r="BQ650" s="178"/>
      <c r="BR650" s="178"/>
    </row>
    <row r="651" spans="52:70" ht="14.25">
      <c r="AZ651" s="178"/>
      <c r="BA651" s="178"/>
      <c r="BB651" s="178"/>
      <c r="BC651" s="178"/>
      <c r="BD651" s="178"/>
      <c r="BE651" s="178"/>
      <c r="BF651" s="178"/>
      <c r="BG651" s="178"/>
      <c r="BH651" s="178"/>
      <c r="BI651" s="178"/>
      <c r="BJ651" s="178"/>
      <c r="BK651" s="178"/>
      <c r="BL651" s="178"/>
      <c r="BM651" s="178"/>
      <c r="BN651" s="178"/>
      <c r="BO651" s="178"/>
      <c r="BP651" s="178"/>
      <c r="BQ651" s="178"/>
      <c r="BR651" s="178"/>
    </row>
    <row r="652" spans="52:70" ht="14.25">
      <c r="AZ652" s="178"/>
      <c r="BA652" s="178"/>
      <c r="BB652" s="178"/>
      <c r="BC652" s="178"/>
      <c r="BD652" s="178"/>
      <c r="BE652" s="178"/>
      <c r="BF652" s="178"/>
      <c r="BG652" s="178"/>
      <c r="BH652" s="178"/>
      <c r="BI652" s="178"/>
      <c r="BJ652" s="178"/>
      <c r="BK652" s="178"/>
      <c r="BL652" s="178"/>
      <c r="BM652" s="178"/>
      <c r="BN652" s="178"/>
      <c r="BO652" s="178"/>
      <c r="BP652" s="178"/>
      <c r="BQ652" s="178"/>
      <c r="BR652" s="178"/>
    </row>
    <row r="653" spans="52:70" ht="14.25">
      <c r="AZ653" s="178"/>
      <c r="BA653" s="178"/>
      <c r="BB653" s="178"/>
      <c r="BC653" s="178"/>
      <c r="BD653" s="178"/>
      <c r="BE653" s="178"/>
      <c r="BF653" s="178"/>
      <c r="BG653" s="178"/>
      <c r="BH653" s="178"/>
      <c r="BI653" s="178"/>
      <c r="BJ653" s="178"/>
      <c r="BK653" s="178"/>
      <c r="BL653" s="178"/>
      <c r="BM653" s="178"/>
      <c r="BN653" s="178"/>
      <c r="BO653" s="178"/>
      <c r="BP653" s="178"/>
      <c r="BQ653" s="178"/>
      <c r="BR653" s="178"/>
    </row>
    <row r="654" spans="52:70" ht="14.25">
      <c r="AZ654" s="178"/>
      <c r="BA654" s="178"/>
      <c r="BB654" s="178"/>
      <c r="BC654" s="178"/>
      <c r="BD654" s="178"/>
      <c r="BE654" s="178"/>
      <c r="BF654" s="178"/>
      <c r="BG654" s="178"/>
      <c r="BH654" s="178"/>
      <c r="BI654" s="178"/>
      <c r="BJ654" s="178"/>
      <c r="BK654" s="178"/>
      <c r="BL654" s="178"/>
      <c r="BM654" s="178"/>
      <c r="BN654" s="178"/>
      <c r="BO654" s="178"/>
      <c r="BP654" s="178"/>
      <c r="BQ654" s="178"/>
      <c r="BR654" s="178"/>
    </row>
    <row r="655" spans="52:70" ht="14.25">
      <c r="AZ655" s="178"/>
      <c r="BA655" s="178"/>
      <c r="BB655" s="178"/>
      <c r="BC655" s="178"/>
      <c r="BD655" s="178"/>
      <c r="BE655" s="178"/>
      <c r="BF655" s="178"/>
      <c r="BG655" s="178"/>
      <c r="BH655" s="178"/>
      <c r="BI655" s="178"/>
      <c r="BJ655" s="178"/>
      <c r="BK655" s="178"/>
      <c r="BL655" s="178"/>
      <c r="BM655" s="178"/>
      <c r="BN655" s="178"/>
      <c r="BO655" s="178"/>
      <c r="BP655" s="178"/>
      <c r="BQ655" s="178"/>
      <c r="BR655" s="178"/>
    </row>
    <row r="656" spans="52:70" ht="14.25">
      <c r="AZ656" s="178"/>
      <c r="BA656" s="178"/>
      <c r="BB656" s="178"/>
      <c r="BC656" s="178"/>
      <c r="BD656" s="178"/>
      <c r="BE656" s="178"/>
      <c r="BF656" s="178"/>
      <c r="BG656" s="178"/>
      <c r="BH656" s="178"/>
      <c r="BI656" s="178"/>
      <c r="BJ656" s="178"/>
      <c r="BK656" s="178"/>
      <c r="BL656" s="178"/>
      <c r="BM656" s="178"/>
      <c r="BN656" s="178"/>
      <c r="BO656" s="178"/>
      <c r="BP656" s="178"/>
      <c r="BQ656" s="178"/>
      <c r="BR656" s="178"/>
    </row>
    <row r="657" spans="52:70" ht="14.25">
      <c r="AZ657" s="178"/>
      <c r="BA657" s="178"/>
      <c r="BB657" s="178"/>
      <c r="BC657" s="178"/>
      <c r="BD657" s="178"/>
      <c r="BE657" s="178"/>
      <c r="BF657" s="178"/>
      <c r="BG657" s="178"/>
      <c r="BH657" s="178"/>
      <c r="BI657" s="178"/>
      <c r="BJ657" s="178"/>
      <c r="BK657" s="178"/>
      <c r="BL657" s="178"/>
      <c r="BM657" s="178"/>
      <c r="BN657" s="178"/>
      <c r="BO657" s="178"/>
      <c r="BP657" s="178"/>
      <c r="BQ657" s="178"/>
      <c r="BR657" s="178"/>
    </row>
    <row r="658" spans="52:70" ht="14.25">
      <c r="AZ658" s="178"/>
      <c r="BA658" s="178"/>
      <c r="BB658" s="178"/>
      <c r="BC658" s="178"/>
      <c r="BD658" s="178"/>
      <c r="BE658" s="178"/>
      <c r="BF658" s="178"/>
      <c r="BG658" s="178"/>
      <c r="BH658" s="178"/>
      <c r="BI658" s="178"/>
      <c r="BJ658" s="178"/>
      <c r="BK658" s="178"/>
      <c r="BL658" s="178"/>
      <c r="BM658" s="178"/>
      <c r="BN658" s="178"/>
      <c r="BO658" s="178"/>
      <c r="BP658" s="178"/>
      <c r="BQ658" s="178"/>
      <c r="BR658" s="178"/>
    </row>
    <row r="659" spans="52:70" ht="14.25">
      <c r="AZ659" s="178"/>
      <c r="BA659" s="178"/>
      <c r="BB659" s="178"/>
      <c r="BC659" s="178"/>
      <c r="BD659" s="178"/>
      <c r="BE659" s="178"/>
      <c r="BF659" s="178"/>
      <c r="BG659" s="178"/>
      <c r="BH659" s="178"/>
      <c r="BI659" s="178"/>
      <c r="BJ659" s="178"/>
      <c r="BK659" s="178"/>
      <c r="BL659" s="178"/>
      <c r="BM659" s="178"/>
      <c r="BN659" s="178"/>
      <c r="BO659" s="178"/>
      <c r="BP659" s="178"/>
      <c r="BQ659" s="178"/>
      <c r="BR659" s="178"/>
    </row>
    <row r="660" spans="52:70" ht="14.25">
      <c r="AZ660" s="178"/>
      <c r="BA660" s="178"/>
      <c r="BB660" s="178"/>
      <c r="BC660" s="178"/>
      <c r="BD660" s="178"/>
      <c r="BE660" s="178"/>
      <c r="BF660" s="178"/>
      <c r="BG660" s="178"/>
      <c r="BH660" s="178"/>
      <c r="BI660" s="178"/>
      <c r="BJ660" s="178"/>
      <c r="BK660" s="178"/>
      <c r="BL660" s="178"/>
      <c r="BM660" s="178"/>
      <c r="BN660" s="178"/>
      <c r="BO660" s="178"/>
      <c r="BP660" s="178"/>
      <c r="BQ660" s="178"/>
      <c r="BR660" s="178"/>
    </row>
    <row r="661" spans="52:70" ht="14.25">
      <c r="AZ661" s="178"/>
      <c r="BA661" s="178"/>
      <c r="BB661" s="178"/>
      <c r="BC661" s="178"/>
      <c r="BD661" s="178"/>
      <c r="BE661" s="178"/>
      <c r="BF661" s="178"/>
      <c r="BG661" s="178"/>
      <c r="BH661" s="178"/>
      <c r="BI661" s="178"/>
      <c r="BJ661" s="178"/>
      <c r="BK661" s="178"/>
      <c r="BL661" s="178"/>
      <c r="BM661" s="178"/>
      <c r="BN661" s="178"/>
      <c r="BO661" s="178"/>
      <c r="BP661" s="178"/>
      <c r="BQ661" s="178"/>
      <c r="BR661" s="178"/>
    </row>
    <row r="662" spans="52:70" ht="14.25">
      <c r="AZ662" s="178"/>
      <c r="BA662" s="178"/>
      <c r="BB662" s="178"/>
      <c r="BC662" s="178"/>
      <c r="BD662" s="178"/>
      <c r="BE662" s="178"/>
      <c r="BF662" s="178"/>
      <c r="BG662" s="178"/>
      <c r="BH662" s="178"/>
      <c r="BI662" s="178"/>
      <c r="BJ662" s="178"/>
      <c r="BK662" s="178"/>
      <c r="BL662" s="178"/>
      <c r="BM662" s="178"/>
      <c r="BN662" s="178"/>
      <c r="BO662" s="178"/>
      <c r="BP662" s="178"/>
      <c r="BQ662" s="178"/>
      <c r="BR662" s="178"/>
    </row>
    <row r="663" spans="52:70" ht="14.25">
      <c r="AZ663" s="178"/>
      <c r="BA663" s="178"/>
      <c r="BB663" s="178"/>
      <c r="BC663" s="178"/>
      <c r="BD663" s="178"/>
      <c r="BE663" s="178"/>
      <c r="BF663" s="178"/>
      <c r="BG663" s="178"/>
      <c r="BH663" s="178"/>
      <c r="BI663" s="178"/>
      <c r="BJ663" s="178"/>
      <c r="BK663" s="178"/>
      <c r="BL663" s="178"/>
      <c r="BM663" s="178"/>
      <c r="BN663" s="178"/>
      <c r="BO663" s="178"/>
      <c r="BP663" s="178"/>
      <c r="BQ663" s="178"/>
      <c r="BR663" s="178"/>
    </row>
    <row r="664" spans="52:70" ht="14.25">
      <c r="AZ664" s="178"/>
      <c r="BA664" s="178"/>
      <c r="BB664" s="178"/>
      <c r="BC664" s="178"/>
      <c r="BD664" s="178"/>
      <c r="BE664" s="178"/>
      <c r="BF664" s="178"/>
      <c r="BG664" s="178"/>
      <c r="BH664" s="178"/>
      <c r="BI664" s="178"/>
      <c r="BJ664" s="178"/>
      <c r="BK664" s="178"/>
      <c r="BL664" s="178"/>
      <c r="BM664" s="178"/>
      <c r="BN664" s="178"/>
      <c r="BO664" s="178"/>
      <c r="BP664" s="178"/>
      <c r="BQ664" s="178"/>
      <c r="BR664" s="178"/>
    </row>
    <row r="665" spans="52:70" ht="14.25">
      <c r="AZ665" s="178"/>
      <c r="BA665" s="178"/>
      <c r="BB665" s="178"/>
      <c r="BC665" s="178"/>
      <c r="BD665" s="178"/>
      <c r="BE665" s="178"/>
      <c r="BF665" s="178"/>
      <c r="BG665" s="178"/>
      <c r="BH665" s="178"/>
      <c r="BI665" s="178"/>
      <c r="BJ665" s="178"/>
      <c r="BK665" s="178"/>
      <c r="BL665" s="178"/>
      <c r="BM665" s="178"/>
      <c r="BN665" s="178"/>
      <c r="BO665" s="178"/>
      <c r="BP665" s="178"/>
      <c r="BQ665" s="178"/>
      <c r="BR665" s="178"/>
    </row>
    <row r="666" spans="52:70" ht="14.25">
      <c r="AZ666" s="178"/>
      <c r="BA666" s="178"/>
      <c r="BB666" s="178"/>
      <c r="BC666" s="178"/>
      <c r="BD666" s="178"/>
      <c r="BE666" s="178"/>
      <c r="BF666" s="178"/>
      <c r="BG666" s="178"/>
      <c r="BH666" s="178"/>
      <c r="BI666" s="178"/>
      <c r="BJ666" s="178"/>
      <c r="BK666" s="178"/>
      <c r="BL666" s="178"/>
      <c r="BM666" s="178"/>
      <c r="BN666" s="178"/>
      <c r="BO666" s="178"/>
      <c r="BP666" s="178"/>
      <c r="BQ666" s="178"/>
      <c r="BR666" s="178"/>
    </row>
    <row r="667" spans="52:70" ht="14.25">
      <c r="AZ667" s="178"/>
      <c r="BA667" s="178"/>
      <c r="BB667" s="178"/>
      <c r="BC667" s="178"/>
      <c r="BD667" s="178"/>
      <c r="BE667" s="178"/>
      <c r="BF667" s="178"/>
      <c r="BG667" s="178"/>
      <c r="BH667" s="178"/>
      <c r="BI667" s="178"/>
      <c r="BJ667" s="178"/>
      <c r="BK667" s="178"/>
      <c r="BL667" s="178"/>
      <c r="BM667" s="178"/>
      <c r="BN667" s="178"/>
      <c r="BO667" s="178"/>
      <c r="BP667" s="178"/>
      <c r="BQ667" s="178"/>
      <c r="BR667" s="178"/>
    </row>
    <row r="668" spans="52:70" ht="14.25">
      <c r="AZ668" s="178"/>
      <c r="BA668" s="178"/>
      <c r="BB668" s="178"/>
      <c r="BC668" s="178"/>
      <c r="BD668" s="178"/>
      <c r="BE668" s="178"/>
      <c r="BF668" s="178"/>
      <c r="BG668" s="178"/>
      <c r="BH668" s="178"/>
      <c r="BI668" s="178"/>
      <c r="BJ668" s="178"/>
      <c r="BK668" s="178"/>
      <c r="BL668" s="178"/>
      <c r="BM668" s="178"/>
      <c r="BN668" s="178"/>
      <c r="BO668" s="178"/>
      <c r="BP668" s="178"/>
      <c r="BQ668" s="178"/>
      <c r="BR668" s="178"/>
    </row>
    <row r="669" spans="52:70" ht="14.25">
      <c r="AZ669" s="178"/>
      <c r="BA669" s="178"/>
      <c r="BB669" s="178"/>
      <c r="BC669" s="178"/>
      <c r="BD669" s="178"/>
      <c r="BE669" s="178"/>
      <c r="BF669" s="178"/>
      <c r="BG669" s="178"/>
      <c r="BH669" s="178"/>
      <c r="BI669" s="178"/>
      <c r="BJ669" s="178"/>
      <c r="BK669" s="178"/>
      <c r="BL669" s="178"/>
      <c r="BM669" s="178"/>
      <c r="BN669" s="178"/>
      <c r="BO669" s="178"/>
      <c r="BP669" s="178"/>
      <c r="BQ669" s="178"/>
      <c r="BR669" s="178"/>
    </row>
    <row r="670" spans="52:70" ht="14.25">
      <c r="AZ670" s="178"/>
      <c r="BA670" s="178"/>
      <c r="BB670" s="178"/>
      <c r="BC670" s="178"/>
      <c r="BD670" s="178"/>
      <c r="BE670" s="178"/>
      <c r="BF670" s="178"/>
      <c r="BG670" s="178"/>
      <c r="BH670" s="178"/>
      <c r="BI670" s="178"/>
      <c r="BJ670" s="178"/>
      <c r="BK670" s="178"/>
      <c r="BL670" s="178"/>
      <c r="BM670" s="178"/>
      <c r="BN670" s="178"/>
      <c r="BO670" s="178"/>
      <c r="BP670" s="178"/>
      <c r="BQ670" s="178"/>
      <c r="BR670" s="178"/>
    </row>
    <row r="671" spans="52:70" ht="14.25">
      <c r="AZ671" s="178"/>
      <c r="BA671" s="178"/>
      <c r="BB671" s="178"/>
      <c r="BC671" s="178"/>
      <c r="BD671" s="178"/>
      <c r="BE671" s="178"/>
      <c r="BF671" s="178"/>
      <c r="BG671" s="178"/>
      <c r="BH671" s="178"/>
      <c r="BI671" s="178"/>
      <c r="BJ671" s="178"/>
      <c r="BK671" s="178"/>
      <c r="BL671" s="178"/>
      <c r="BM671" s="178"/>
      <c r="BN671" s="178"/>
      <c r="BO671" s="178"/>
      <c r="BP671" s="178"/>
      <c r="BQ671" s="178"/>
      <c r="BR671" s="178"/>
    </row>
    <row r="672" spans="52:70" ht="14.25">
      <c r="AZ672" s="178"/>
      <c r="BA672" s="178"/>
      <c r="BB672" s="178"/>
      <c r="BC672" s="178"/>
      <c r="BD672" s="178"/>
      <c r="BE672" s="178"/>
      <c r="BF672" s="178"/>
      <c r="BG672" s="178"/>
      <c r="BH672" s="178"/>
      <c r="BI672" s="178"/>
      <c r="BJ672" s="178"/>
      <c r="BK672" s="178"/>
      <c r="BL672" s="178"/>
      <c r="BM672" s="178"/>
      <c r="BN672" s="178"/>
      <c r="BO672" s="178"/>
      <c r="BP672" s="178"/>
      <c r="BQ672" s="178"/>
      <c r="BR672" s="178"/>
    </row>
    <row r="673" spans="52:70" ht="14.25">
      <c r="AZ673" s="178"/>
      <c r="BA673" s="178"/>
      <c r="BB673" s="178"/>
      <c r="BC673" s="178"/>
      <c r="BD673" s="178"/>
      <c r="BE673" s="178"/>
      <c r="BF673" s="178"/>
      <c r="BG673" s="178"/>
      <c r="BH673" s="178"/>
      <c r="BI673" s="178"/>
      <c r="BJ673" s="178"/>
      <c r="BK673" s="178"/>
      <c r="BL673" s="178"/>
      <c r="BM673" s="178"/>
      <c r="BN673" s="178"/>
      <c r="BO673" s="178"/>
      <c r="BP673" s="178"/>
      <c r="BQ673" s="178"/>
      <c r="BR673" s="178"/>
    </row>
    <row r="674" spans="52:70" ht="14.25">
      <c r="AZ674" s="178"/>
      <c r="BA674" s="178"/>
      <c r="BB674" s="178"/>
      <c r="BC674" s="178"/>
      <c r="BD674" s="178"/>
      <c r="BE674" s="178"/>
      <c r="BF674" s="178"/>
      <c r="BG674" s="178"/>
      <c r="BH674" s="178"/>
      <c r="BI674" s="178"/>
      <c r="BJ674" s="178"/>
      <c r="BK674" s="178"/>
      <c r="BL674" s="178"/>
      <c r="BM674" s="178"/>
      <c r="BN674" s="178"/>
      <c r="BO674" s="178"/>
      <c r="BP674" s="178"/>
      <c r="BQ674" s="178"/>
      <c r="BR674" s="178"/>
    </row>
    <row r="675" spans="52:70" ht="14.25">
      <c r="AZ675" s="178"/>
      <c r="BA675" s="178"/>
      <c r="BB675" s="178"/>
      <c r="BC675" s="178"/>
      <c r="BD675" s="178"/>
      <c r="BE675" s="178"/>
      <c r="BF675" s="178"/>
      <c r="BG675" s="178"/>
      <c r="BH675" s="178"/>
      <c r="BI675" s="178"/>
      <c r="BJ675" s="178"/>
      <c r="BK675" s="178"/>
      <c r="BL675" s="178"/>
      <c r="BM675" s="178"/>
      <c r="BN675" s="178"/>
      <c r="BO675" s="178"/>
      <c r="BP675" s="178"/>
      <c r="BQ675" s="178"/>
      <c r="BR675" s="178"/>
    </row>
    <row r="676" spans="52:70" ht="14.25">
      <c r="AZ676" s="178"/>
      <c r="BA676" s="178"/>
      <c r="BB676" s="178"/>
      <c r="BC676" s="178"/>
      <c r="BD676" s="178"/>
      <c r="BE676" s="178"/>
      <c r="BF676" s="178"/>
      <c r="BG676" s="178"/>
      <c r="BH676" s="178"/>
      <c r="BI676" s="178"/>
      <c r="BJ676" s="178"/>
      <c r="BK676" s="178"/>
      <c r="BL676" s="178"/>
      <c r="BM676" s="178"/>
      <c r="BN676" s="178"/>
      <c r="BO676" s="178"/>
      <c r="BP676" s="178"/>
      <c r="BQ676" s="178"/>
      <c r="BR676" s="178"/>
    </row>
    <row r="677" spans="52:70" ht="14.25">
      <c r="AZ677" s="178"/>
      <c r="BA677" s="178"/>
      <c r="BB677" s="178"/>
      <c r="BC677" s="178"/>
      <c r="BD677" s="178"/>
      <c r="BE677" s="178"/>
      <c r="BF677" s="178"/>
      <c r="BG677" s="178"/>
      <c r="BH677" s="178"/>
      <c r="BI677" s="178"/>
      <c r="BJ677" s="178"/>
      <c r="BK677" s="178"/>
      <c r="BL677" s="178"/>
      <c r="BM677" s="178"/>
      <c r="BN677" s="178"/>
      <c r="BO677" s="178"/>
      <c r="BP677" s="178"/>
      <c r="BQ677" s="178"/>
      <c r="BR677" s="178"/>
    </row>
    <row r="678" spans="52:70" ht="14.25">
      <c r="AZ678" s="178"/>
      <c r="BA678" s="178"/>
      <c r="BB678" s="178"/>
      <c r="BC678" s="178"/>
      <c r="BD678" s="178"/>
      <c r="BE678" s="178"/>
      <c r="BF678" s="178"/>
      <c r="BG678" s="178"/>
      <c r="BH678" s="178"/>
      <c r="BI678" s="178"/>
      <c r="BJ678" s="178"/>
      <c r="BK678" s="178"/>
      <c r="BL678" s="178"/>
      <c r="BM678" s="178"/>
      <c r="BN678" s="178"/>
      <c r="BO678" s="178"/>
      <c r="BP678" s="178"/>
      <c r="BQ678" s="178"/>
      <c r="BR678" s="178"/>
    </row>
    <row r="679" spans="52:70" ht="14.25">
      <c r="AZ679" s="178"/>
      <c r="BA679" s="178"/>
      <c r="BB679" s="178"/>
      <c r="BC679" s="178"/>
      <c r="BD679" s="178"/>
      <c r="BE679" s="178"/>
      <c r="BF679" s="178"/>
      <c r="BG679" s="178"/>
      <c r="BH679" s="178"/>
      <c r="BI679" s="178"/>
      <c r="BJ679" s="178"/>
      <c r="BK679" s="178"/>
      <c r="BL679" s="178"/>
      <c r="BM679" s="178"/>
      <c r="BN679" s="178"/>
      <c r="BO679" s="178"/>
      <c r="BP679" s="178"/>
      <c r="BQ679" s="178"/>
      <c r="BR679" s="178"/>
    </row>
    <row r="680" spans="52:70" ht="14.25">
      <c r="AZ680" s="178"/>
      <c r="BA680" s="178"/>
      <c r="BB680" s="178"/>
      <c r="BC680" s="178"/>
      <c r="BD680" s="178"/>
      <c r="BE680" s="178"/>
      <c r="BF680" s="178"/>
      <c r="BG680" s="178"/>
      <c r="BH680" s="178"/>
      <c r="BI680" s="178"/>
      <c r="BJ680" s="178"/>
      <c r="BK680" s="178"/>
      <c r="BL680" s="178"/>
      <c r="BM680" s="178"/>
      <c r="BN680" s="178"/>
      <c r="BO680" s="178"/>
      <c r="BP680" s="178"/>
      <c r="BQ680" s="178"/>
      <c r="BR680" s="178"/>
    </row>
    <row r="681" spans="52:70" ht="14.25">
      <c r="AZ681" s="178"/>
      <c r="BA681" s="178"/>
      <c r="BB681" s="178"/>
      <c r="BC681" s="178"/>
      <c r="BD681" s="178"/>
      <c r="BE681" s="178"/>
      <c r="BF681" s="178"/>
      <c r="BG681" s="178"/>
      <c r="BH681" s="178"/>
      <c r="BI681" s="178"/>
      <c r="BJ681" s="178"/>
      <c r="BK681" s="178"/>
      <c r="BL681" s="178"/>
      <c r="BM681" s="178"/>
      <c r="BN681" s="178"/>
      <c r="BO681" s="178"/>
      <c r="BP681" s="178"/>
      <c r="BQ681" s="178"/>
      <c r="BR681" s="178"/>
    </row>
    <row r="682" spans="52:70" ht="14.25">
      <c r="AZ682" s="178"/>
      <c r="BA682" s="178"/>
      <c r="BB682" s="178"/>
      <c r="BC682" s="178"/>
      <c r="BD682" s="178"/>
      <c r="BE682" s="178"/>
      <c r="BF682" s="178"/>
      <c r="BG682" s="178"/>
      <c r="BH682" s="178"/>
      <c r="BI682" s="178"/>
      <c r="BJ682" s="178"/>
      <c r="BK682" s="178"/>
      <c r="BL682" s="178"/>
      <c r="BM682" s="178"/>
      <c r="BN682" s="178"/>
      <c r="BO682" s="178"/>
      <c r="BP682" s="178"/>
      <c r="BQ682" s="178"/>
      <c r="BR682" s="178"/>
    </row>
    <row r="683" spans="52:70" ht="14.25">
      <c r="AZ683" s="178"/>
      <c r="BA683" s="178"/>
      <c r="BB683" s="178"/>
      <c r="BC683" s="178"/>
      <c r="BD683" s="178"/>
      <c r="BE683" s="178"/>
      <c r="BF683" s="178"/>
      <c r="BG683" s="178"/>
      <c r="BH683" s="178"/>
      <c r="BI683" s="178"/>
      <c r="BJ683" s="178"/>
      <c r="BK683" s="178"/>
      <c r="BL683" s="178"/>
      <c r="BM683" s="178"/>
      <c r="BN683" s="178"/>
      <c r="BO683" s="178"/>
      <c r="BP683" s="178"/>
      <c r="BQ683" s="178"/>
      <c r="BR683" s="178"/>
    </row>
    <row r="684" spans="52:70" ht="14.25">
      <c r="AZ684" s="178"/>
      <c r="BA684" s="178"/>
      <c r="BB684" s="178"/>
      <c r="BC684" s="178"/>
      <c r="BD684" s="178"/>
      <c r="BE684" s="178"/>
      <c r="BF684" s="178"/>
      <c r="BG684" s="178"/>
      <c r="BH684" s="178"/>
      <c r="BI684" s="178"/>
      <c r="BJ684" s="178"/>
      <c r="BK684" s="178"/>
      <c r="BL684" s="178"/>
      <c r="BM684" s="178"/>
      <c r="BN684" s="178"/>
      <c r="BO684" s="178"/>
      <c r="BP684" s="178"/>
      <c r="BQ684" s="178"/>
      <c r="BR684" s="178"/>
    </row>
    <row r="685" spans="52:70" ht="14.25">
      <c r="AZ685" s="178"/>
      <c r="BA685" s="178"/>
      <c r="BB685" s="178"/>
      <c r="BC685" s="178"/>
      <c r="BD685" s="178"/>
      <c r="BE685" s="178"/>
      <c r="BF685" s="178"/>
      <c r="BG685" s="178"/>
      <c r="BH685" s="178"/>
      <c r="BI685" s="178"/>
      <c r="BJ685" s="178"/>
      <c r="BK685" s="178"/>
      <c r="BL685" s="178"/>
      <c r="BM685" s="178"/>
      <c r="BN685" s="178"/>
      <c r="BO685" s="178"/>
      <c r="BP685" s="178"/>
      <c r="BQ685" s="178"/>
      <c r="BR685" s="178"/>
    </row>
    <row r="686" spans="52:70" ht="14.25">
      <c r="AZ686" s="178"/>
      <c r="BA686" s="178"/>
      <c r="BB686" s="178"/>
      <c r="BC686" s="178"/>
      <c r="BD686" s="178"/>
      <c r="BE686" s="178"/>
      <c r="BF686" s="178"/>
      <c r="BG686" s="178"/>
      <c r="BH686" s="178"/>
      <c r="BI686" s="178"/>
      <c r="BJ686" s="178"/>
      <c r="BK686" s="178"/>
      <c r="BL686" s="178"/>
      <c r="BM686" s="178"/>
      <c r="BN686" s="178"/>
      <c r="BO686" s="178"/>
      <c r="BP686" s="178"/>
      <c r="BQ686" s="178"/>
      <c r="BR686" s="178"/>
    </row>
    <row r="687" spans="52:70" ht="14.25">
      <c r="AZ687" s="178"/>
      <c r="BA687" s="178"/>
      <c r="BB687" s="178"/>
      <c r="BC687" s="178"/>
      <c r="BD687" s="178"/>
      <c r="BE687" s="178"/>
      <c r="BF687" s="178"/>
      <c r="BG687" s="178"/>
      <c r="BH687" s="178"/>
      <c r="BI687" s="178"/>
      <c r="BJ687" s="178"/>
      <c r="BK687" s="178"/>
      <c r="BL687" s="178"/>
      <c r="BM687" s="178"/>
      <c r="BN687" s="178"/>
      <c r="BO687" s="178"/>
      <c r="BP687" s="178"/>
      <c r="BQ687" s="178"/>
      <c r="BR687" s="178"/>
    </row>
    <row r="688" spans="52:70" ht="14.25">
      <c r="AZ688" s="178"/>
      <c r="BA688" s="178"/>
      <c r="BB688" s="178"/>
      <c r="BC688" s="178"/>
      <c r="BD688" s="178"/>
      <c r="BE688" s="178"/>
      <c r="BF688" s="178"/>
      <c r="BG688" s="178"/>
      <c r="BH688" s="178"/>
      <c r="BI688" s="178"/>
      <c r="BJ688" s="178"/>
      <c r="BK688" s="178"/>
      <c r="BL688" s="178"/>
      <c r="BM688" s="178"/>
      <c r="BN688" s="178"/>
      <c r="BO688" s="178"/>
      <c r="BP688" s="178"/>
      <c r="BQ688" s="178"/>
      <c r="BR688" s="178"/>
    </row>
    <row r="689" spans="52:70" ht="14.25">
      <c r="AZ689" s="178"/>
      <c r="BA689" s="178"/>
      <c r="BB689" s="178"/>
      <c r="BC689" s="178"/>
      <c r="BD689" s="178"/>
      <c r="BE689" s="178"/>
      <c r="BF689" s="178"/>
      <c r="BG689" s="178"/>
      <c r="BH689" s="178"/>
      <c r="BI689" s="178"/>
      <c r="BJ689" s="178"/>
      <c r="BK689" s="178"/>
      <c r="BL689" s="178"/>
      <c r="BM689" s="178"/>
      <c r="BN689" s="178"/>
      <c r="BO689" s="178"/>
      <c r="BP689" s="178"/>
      <c r="BQ689" s="178"/>
      <c r="BR689" s="178"/>
    </row>
    <row r="690" spans="52:70" ht="14.25">
      <c r="AZ690" s="178"/>
      <c r="BA690" s="178"/>
      <c r="BB690" s="178"/>
      <c r="BC690" s="178"/>
      <c r="BD690" s="178"/>
      <c r="BE690" s="178"/>
      <c r="BF690" s="178"/>
      <c r="BG690" s="178"/>
      <c r="BH690" s="178"/>
      <c r="BI690" s="178"/>
      <c r="BJ690" s="178"/>
      <c r="BK690" s="178"/>
      <c r="BL690" s="178"/>
      <c r="BM690" s="178"/>
      <c r="BN690" s="178"/>
      <c r="BO690" s="178"/>
      <c r="BP690" s="178"/>
      <c r="BQ690" s="178"/>
      <c r="BR690" s="178"/>
    </row>
    <row r="691" spans="52:70" ht="14.25">
      <c r="AZ691" s="178"/>
      <c r="BA691" s="178"/>
      <c r="BB691" s="178"/>
      <c r="BC691" s="178"/>
      <c r="BD691" s="178"/>
      <c r="BE691" s="178"/>
      <c r="BF691" s="178"/>
      <c r="BG691" s="178"/>
      <c r="BH691" s="178"/>
      <c r="BI691" s="178"/>
      <c r="BJ691" s="178"/>
      <c r="BK691" s="178"/>
      <c r="BL691" s="178"/>
      <c r="BM691" s="178"/>
      <c r="BN691" s="178"/>
      <c r="BO691" s="178"/>
      <c r="BP691" s="178"/>
      <c r="BQ691" s="178"/>
      <c r="BR691" s="178"/>
    </row>
    <row r="692" spans="52:70" ht="14.25">
      <c r="AZ692" s="178"/>
      <c r="BA692" s="178"/>
      <c r="BB692" s="178"/>
      <c r="BC692" s="178"/>
      <c r="BD692" s="178"/>
      <c r="BE692" s="178"/>
      <c r="BF692" s="178"/>
      <c r="BG692" s="178"/>
      <c r="BH692" s="178"/>
      <c r="BI692" s="178"/>
      <c r="BJ692" s="178"/>
      <c r="BK692" s="178"/>
      <c r="BL692" s="178"/>
      <c r="BM692" s="178"/>
      <c r="BN692" s="178"/>
      <c r="BO692" s="178"/>
      <c r="BP692" s="178"/>
      <c r="BQ692" s="178"/>
      <c r="BR692" s="178"/>
    </row>
    <row r="693" spans="52:70" ht="14.25">
      <c r="AZ693" s="178"/>
      <c r="BA693" s="178"/>
      <c r="BB693" s="178"/>
      <c r="BC693" s="178"/>
      <c r="BD693" s="178"/>
      <c r="BE693" s="178"/>
      <c r="BF693" s="178"/>
      <c r="BG693" s="178"/>
      <c r="BH693" s="178"/>
      <c r="BI693" s="178"/>
      <c r="BJ693" s="178"/>
      <c r="BK693" s="178"/>
      <c r="BL693" s="178"/>
      <c r="BM693" s="178"/>
      <c r="BN693" s="178"/>
      <c r="BO693" s="178"/>
      <c r="BP693" s="178"/>
      <c r="BQ693" s="178"/>
      <c r="BR693" s="178"/>
    </row>
    <row r="694" spans="52:70" ht="14.25">
      <c r="AZ694" s="178"/>
      <c r="BA694" s="178"/>
      <c r="BB694" s="178"/>
      <c r="BC694" s="178"/>
      <c r="BD694" s="178"/>
      <c r="BE694" s="178"/>
      <c r="BF694" s="178"/>
      <c r="BG694" s="178"/>
      <c r="BH694" s="178"/>
      <c r="BI694" s="178"/>
      <c r="BJ694" s="178"/>
      <c r="BK694" s="178"/>
      <c r="BL694" s="178"/>
      <c r="BM694" s="178"/>
      <c r="BN694" s="178"/>
      <c r="BO694" s="178"/>
      <c r="BP694" s="178"/>
      <c r="BQ694" s="178"/>
      <c r="BR694" s="178"/>
    </row>
    <row r="695" spans="52:70" ht="14.25">
      <c r="AZ695" s="178"/>
      <c r="BA695" s="178"/>
      <c r="BB695" s="178"/>
      <c r="BC695" s="178"/>
      <c r="BD695" s="178"/>
      <c r="BE695" s="178"/>
      <c r="BF695" s="178"/>
      <c r="BG695" s="178"/>
      <c r="BH695" s="178"/>
      <c r="BI695" s="178"/>
      <c r="BJ695" s="178"/>
      <c r="BK695" s="178"/>
      <c r="BL695" s="178"/>
      <c r="BM695" s="178"/>
      <c r="BN695" s="178"/>
      <c r="BO695" s="178"/>
      <c r="BP695" s="178"/>
      <c r="BQ695" s="178"/>
      <c r="BR695" s="178"/>
    </row>
    <row r="696" spans="52:70" ht="14.25">
      <c r="AZ696" s="178"/>
      <c r="BA696" s="178"/>
      <c r="BB696" s="178"/>
      <c r="BC696" s="178"/>
      <c r="BD696" s="178"/>
      <c r="BE696" s="178"/>
      <c r="BF696" s="178"/>
      <c r="BG696" s="178"/>
      <c r="BH696" s="178"/>
      <c r="BI696" s="178"/>
      <c r="BJ696" s="178"/>
      <c r="BK696" s="178"/>
      <c r="BL696" s="178"/>
      <c r="BM696" s="178"/>
      <c r="BN696" s="178"/>
      <c r="BO696" s="178"/>
      <c r="BP696" s="178"/>
      <c r="BQ696" s="178"/>
      <c r="BR696" s="178"/>
    </row>
    <row r="697" spans="52:70" ht="14.25">
      <c r="AZ697" s="178"/>
      <c r="BA697" s="178"/>
      <c r="BB697" s="178"/>
      <c r="BC697" s="178"/>
      <c r="BD697" s="178"/>
      <c r="BE697" s="178"/>
      <c r="BF697" s="178"/>
      <c r="BG697" s="178"/>
      <c r="BH697" s="178"/>
      <c r="BI697" s="178"/>
      <c r="BJ697" s="178"/>
      <c r="BK697" s="178"/>
      <c r="BL697" s="178"/>
      <c r="BM697" s="178"/>
      <c r="BN697" s="178"/>
      <c r="BO697" s="178"/>
      <c r="BP697" s="178"/>
      <c r="BQ697" s="178"/>
      <c r="BR697" s="178"/>
    </row>
    <row r="698" spans="52:70" ht="14.25">
      <c r="AZ698" s="178"/>
      <c r="BA698" s="178"/>
      <c r="BB698" s="178"/>
      <c r="BC698" s="178"/>
      <c r="BD698" s="178"/>
      <c r="BE698" s="178"/>
      <c r="BF698" s="178"/>
      <c r="BG698" s="178"/>
      <c r="BH698" s="178"/>
      <c r="BI698" s="178"/>
      <c r="BJ698" s="178"/>
      <c r="BK698" s="178"/>
      <c r="BL698" s="178"/>
      <c r="BM698" s="178"/>
      <c r="BN698" s="178"/>
      <c r="BO698" s="178"/>
      <c r="BP698" s="178"/>
      <c r="BQ698" s="178"/>
      <c r="BR698" s="178"/>
    </row>
    <row r="699" spans="52:70" ht="14.25">
      <c r="AZ699" s="178"/>
      <c r="BA699" s="178"/>
      <c r="BB699" s="178"/>
      <c r="BC699" s="178"/>
      <c r="BD699" s="178"/>
      <c r="BE699" s="178"/>
      <c r="BF699" s="178"/>
      <c r="BG699" s="178"/>
      <c r="BH699" s="178"/>
      <c r="BI699" s="178"/>
      <c r="BJ699" s="178"/>
      <c r="BK699" s="178"/>
      <c r="BL699" s="178"/>
      <c r="BM699" s="178"/>
      <c r="BN699" s="178"/>
      <c r="BO699" s="178"/>
      <c r="BP699" s="178"/>
      <c r="BQ699" s="178"/>
      <c r="BR699" s="178"/>
    </row>
    <row r="700" spans="52:70" ht="14.25">
      <c r="AZ700" s="178"/>
      <c r="BA700" s="178"/>
      <c r="BB700" s="178"/>
      <c r="BC700" s="178"/>
      <c r="BD700" s="178"/>
      <c r="BE700" s="178"/>
      <c r="BF700" s="178"/>
      <c r="BG700" s="178"/>
      <c r="BH700" s="178"/>
      <c r="BI700" s="178"/>
      <c r="BJ700" s="178"/>
      <c r="BK700" s="178"/>
      <c r="BL700" s="178"/>
      <c r="BM700" s="178"/>
      <c r="BN700" s="178"/>
      <c r="BO700" s="178"/>
      <c r="BP700" s="178"/>
      <c r="BQ700" s="178"/>
      <c r="BR700" s="178"/>
    </row>
    <row r="701" spans="52:70" ht="14.25">
      <c r="AZ701" s="178"/>
      <c r="BA701" s="178"/>
      <c r="BB701" s="178"/>
      <c r="BC701" s="178"/>
      <c r="BD701" s="178"/>
      <c r="BE701" s="178"/>
      <c r="BF701" s="178"/>
      <c r="BG701" s="178"/>
      <c r="BH701" s="178"/>
      <c r="BI701" s="178"/>
      <c r="BJ701" s="178"/>
      <c r="BK701" s="178"/>
      <c r="BL701" s="178"/>
      <c r="BM701" s="178"/>
      <c r="BN701" s="178"/>
      <c r="BO701" s="178"/>
      <c r="BP701" s="178"/>
      <c r="BQ701" s="178"/>
      <c r="BR701" s="178"/>
    </row>
    <row r="702" spans="52:70" ht="14.25">
      <c r="AZ702" s="178"/>
      <c r="BA702" s="178"/>
      <c r="BB702" s="178"/>
      <c r="BC702" s="178"/>
      <c r="BD702" s="178"/>
      <c r="BE702" s="178"/>
      <c r="BF702" s="178"/>
      <c r="BG702" s="178"/>
      <c r="BH702" s="178"/>
      <c r="BI702" s="178"/>
      <c r="BJ702" s="178"/>
      <c r="BK702" s="178"/>
      <c r="BL702" s="178"/>
      <c r="BM702" s="178"/>
      <c r="BN702" s="178"/>
      <c r="BO702" s="178"/>
      <c r="BP702" s="178"/>
      <c r="BQ702" s="178"/>
      <c r="BR702" s="178"/>
    </row>
    <row r="703" spans="52:70" ht="14.25">
      <c r="AZ703" s="178"/>
      <c r="BA703" s="178"/>
      <c r="BB703" s="178"/>
      <c r="BC703" s="178"/>
      <c r="BD703" s="178"/>
      <c r="BE703" s="178"/>
      <c r="BF703" s="178"/>
      <c r="BG703" s="178"/>
      <c r="BH703" s="178"/>
      <c r="BI703" s="178"/>
      <c r="BJ703" s="178"/>
      <c r="BK703" s="178"/>
      <c r="BL703" s="178"/>
      <c r="BM703" s="178"/>
      <c r="BN703" s="178"/>
      <c r="BO703" s="178"/>
      <c r="BP703" s="178"/>
      <c r="BQ703" s="178"/>
      <c r="BR703" s="178"/>
    </row>
    <row r="704" spans="52:70" ht="14.25">
      <c r="AZ704" s="178"/>
      <c r="BA704" s="178"/>
      <c r="BB704" s="178"/>
      <c r="BC704" s="178"/>
      <c r="BD704" s="178"/>
      <c r="BE704" s="178"/>
      <c r="BF704" s="178"/>
      <c r="BG704" s="178"/>
      <c r="BH704" s="178"/>
      <c r="BI704" s="178"/>
      <c r="BJ704" s="178"/>
      <c r="BK704" s="178"/>
      <c r="BL704" s="178"/>
      <c r="BM704" s="178"/>
      <c r="BN704" s="178"/>
      <c r="BO704" s="178"/>
      <c r="BP704" s="178"/>
      <c r="BQ704" s="178"/>
      <c r="BR704" s="178"/>
    </row>
    <row r="705" spans="52:70" ht="14.25">
      <c r="AZ705" s="178"/>
      <c r="BA705" s="178"/>
      <c r="BB705" s="178"/>
      <c r="BC705" s="178"/>
      <c r="BD705" s="178"/>
      <c r="BE705" s="178"/>
      <c r="BF705" s="178"/>
      <c r="BG705" s="178"/>
      <c r="BH705" s="178"/>
      <c r="BI705" s="178"/>
      <c r="BJ705" s="178"/>
      <c r="BK705" s="178"/>
      <c r="BL705" s="178"/>
      <c r="BM705" s="178"/>
      <c r="BN705" s="178"/>
      <c r="BO705" s="178"/>
      <c r="BP705" s="178"/>
      <c r="BQ705" s="178"/>
      <c r="BR705" s="178"/>
    </row>
    <row r="706" spans="52:70" ht="14.25">
      <c r="AZ706" s="178"/>
      <c r="BA706" s="178"/>
      <c r="BB706" s="178"/>
      <c r="BC706" s="178"/>
      <c r="BD706" s="178"/>
      <c r="BE706" s="178"/>
      <c r="BF706" s="178"/>
      <c r="BG706" s="178"/>
      <c r="BH706" s="178"/>
      <c r="BI706" s="178"/>
      <c r="BJ706" s="178"/>
      <c r="BK706" s="178"/>
      <c r="BL706" s="178"/>
      <c r="BM706" s="178"/>
      <c r="BN706" s="178"/>
      <c r="BO706" s="178"/>
      <c r="BP706" s="178"/>
      <c r="BQ706" s="178"/>
      <c r="BR706" s="178"/>
    </row>
    <row r="707" spans="52:70" ht="14.25">
      <c r="AZ707" s="178"/>
      <c r="BA707" s="178"/>
      <c r="BB707" s="178"/>
      <c r="BC707" s="178"/>
      <c r="BD707" s="178"/>
      <c r="BE707" s="178"/>
      <c r="BF707" s="178"/>
      <c r="BG707" s="178"/>
      <c r="BH707" s="178"/>
      <c r="BI707" s="178"/>
      <c r="BJ707" s="178"/>
      <c r="BK707" s="178"/>
      <c r="BL707" s="178"/>
      <c r="BM707" s="178"/>
      <c r="BN707" s="178"/>
      <c r="BO707" s="178"/>
      <c r="BP707" s="178"/>
      <c r="BQ707" s="178"/>
      <c r="BR707" s="178"/>
    </row>
    <row r="708" spans="52:70" ht="14.25">
      <c r="AZ708" s="178"/>
      <c r="BA708" s="178"/>
      <c r="BB708" s="178"/>
      <c r="BC708" s="178"/>
      <c r="BD708" s="178"/>
      <c r="BE708" s="178"/>
      <c r="BF708" s="178"/>
      <c r="BG708" s="178"/>
      <c r="BH708" s="178"/>
      <c r="BI708" s="178"/>
      <c r="BJ708" s="178"/>
      <c r="BK708" s="178"/>
      <c r="BL708" s="178"/>
      <c r="BM708" s="178"/>
      <c r="BN708" s="178"/>
      <c r="BO708" s="178"/>
      <c r="BP708" s="178"/>
      <c r="BQ708" s="178"/>
      <c r="BR708" s="178"/>
    </row>
    <row r="709" spans="52:70" ht="14.25">
      <c r="AZ709" s="178"/>
      <c r="BA709" s="178"/>
      <c r="BB709" s="178"/>
      <c r="BC709" s="178"/>
      <c r="BD709" s="178"/>
      <c r="BE709" s="178"/>
      <c r="BF709" s="178"/>
      <c r="BG709" s="178"/>
      <c r="BH709" s="178"/>
      <c r="BI709" s="178"/>
      <c r="BJ709" s="178"/>
      <c r="BK709" s="178"/>
      <c r="BL709" s="178"/>
      <c r="BM709" s="178"/>
      <c r="BN709" s="178"/>
      <c r="BO709" s="178"/>
      <c r="BP709" s="178"/>
      <c r="BQ709" s="178"/>
      <c r="BR709" s="178"/>
    </row>
    <row r="710" spans="52:70" ht="14.25">
      <c r="AZ710" s="178"/>
      <c r="BA710" s="178"/>
      <c r="BB710" s="178"/>
      <c r="BC710" s="178"/>
      <c r="BD710" s="178"/>
      <c r="BE710" s="178"/>
      <c r="BF710" s="178"/>
      <c r="BG710" s="178"/>
      <c r="BH710" s="178"/>
      <c r="BI710" s="178"/>
      <c r="BJ710" s="178"/>
      <c r="BK710" s="178"/>
      <c r="BL710" s="178"/>
      <c r="BM710" s="178"/>
      <c r="BN710" s="178"/>
      <c r="BO710" s="178"/>
      <c r="BP710" s="178"/>
      <c r="BQ710" s="178"/>
      <c r="BR710" s="178"/>
    </row>
    <row r="711" spans="52:70" ht="14.25">
      <c r="AZ711" s="178"/>
      <c r="BA711" s="178"/>
      <c r="BB711" s="178"/>
      <c r="BC711" s="178"/>
      <c r="BD711" s="178"/>
      <c r="BE711" s="178"/>
      <c r="BF711" s="178"/>
      <c r="BG711" s="178"/>
      <c r="BH711" s="178"/>
      <c r="BI711" s="178"/>
      <c r="BJ711" s="178"/>
      <c r="BK711" s="178"/>
      <c r="BL711" s="178"/>
      <c r="BM711" s="178"/>
      <c r="BN711" s="178"/>
      <c r="BO711" s="178"/>
      <c r="BP711" s="178"/>
      <c r="BQ711" s="178"/>
      <c r="BR711" s="178"/>
    </row>
    <row r="712" spans="52:70" ht="14.25">
      <c r="AZ712" s="178"/>
      <c r="BA712" s="178"/>
      <c r="BB712" s="178"/>
      <c r="BC712" s="178"/>
      <c r="BD712" s="178"/>
      <c r="BE712" s="178"/>
      <c r="BF712" s="178"/>
      <c r="BG712" s="178"/>
      <c r="BH712" s="178"/>
      <c r="BI712" s="178"/>
      <c r="BJ712" s="178"/>
      <c r="BK712" s="178"/>
      <c r="BL712" s="178"/>
      <c r="BM712" s="178"/>
      <c r="BN712" s="178"/>
      <c r="BO712" s="178"/>
      <c r="BP712" s="178"/>
      <c r="BQ712" s="178"/>
      <c r="BR712" s="178"/>
    </row>
    <row r="713" spans="52:70" ht="14.25">
      <c r="AZ713" s="178"/>
      <c r="BA713" s="178"/>
      <c r="BB713" s="178"/>
      <c r="BC713" s="178"/>
      <c r="BD713" s="178"/>
      <c r="BE713" s="178"/>
      <c r="BF713" s="178"/>
      <c r="BG713" s="178"/>
      <c r="BH713" s="178"/>
      <c r="BI713" s="178"/>
      <c r="BJ713" s="178"/>
      <c r="BK713" s="178"/>
      <c r="BL713" s="178"/>
      <c r="BM713" s="178"/>
      <c r="BN713" s="178"/>
      <c r="BO713" s="178"/>
      <c r="BP713" s="178"/>
      <c r="BQ713" s="178"/>
      <c r="BR713" s="178"/>
    </row>
    <row r="714" spans="52:70" ht="14.25">
      <c r="AZ714" s="178"/>
      <c r="BA714" s="178"/>
      <c r="BB714" s="178"/>
      <c r="BC714" s="178"/>
      <c r="BD714" s="178"/>
      <c r="BE714" s="178"/>
      <c r="BF714" s="178"/>
      <c r="BG714" s="178"/>
      <c r="BH714" s="178"/>
      <c r="BI714" s="178"/>
      <c r="BJ714" s="178"/>
      <c r="BK714" s="178"/>
      <c r="BL714" s="178"/>
      <c r="BM714" s="178"/>
      <c r="BN714" s="178"/>
      <c r="BO714" s="178"/>
      <c r="BP714" s="178"/>
      <c r="BQ714" s="178"/>
      <c r="BR714" s="178"/>
    </row>
    <row r="715" spans="52:70" ht="14.25">
      <c r="AZ715" s="178"/>
      <c r="BA715" s="178"/>
      <c r="BB715" s="178"/>
      <c r="BC715" s="178"/>
      <c r="BD715" s="178"/>
      <c r="BE715" s="178"/>
      <c r="BF715" s="178"/>
      <c r="BG715" s="178"/>
      <c r="BH715" s="178"/>
      <c r="BI715" s="178"/>
      <c r="BJ715" s="178"/>
      <c r="BK715" s="178"/>
      <c r="BL715" s="178"/>
      <c r="BM715" s="178"/>
      <c r="BN715" s="178"/>
      <c r="BO715" s="178"/>
      <c r="BP715" s="178"/>
      <c r="BQ715" s="178"/>
      <c r="BR715" s="178"/>
    </row>
    <row r="716" spans="52:70" ht="14.25">
      <c r="AZ716" s="178"/>
      <c r="BA716" s="178"/>
      <c r="BB716" s="178"/>
      <c r="BC716" s="178"/>
      <c r="BD716" s="178"/>
      <c r="BE716" s="178"/>
      <c r="BF716" s="178"/>
      <c r="BG716" s="178"/>
      <c r="BH716" s="178"/>
      <c r="BI716" s="178"/>
      <c r="BJ716" s="178"/>
      <c r="BK716" s="178"/>
      <c r="BL716" s="178"/>
      <c r="BM716" s="178"/>
      <c r="BN716" s="178"/>
      <c r="BO716" s="178"/>
      <c r="BP716" s="178"/>
      <c r="BQ716" s="178"/>
      <c r="BR716" s="178"/>
    </row>
    <row r="717" spans="52:70" ht="14.25">
      <c r="AZ717" s="178"/>
      <c r="BA717" s="178"/>
      <c r="BB717" s="178"/>
      <c r="BC717" s="178"/>
      <c r="BD717" s="178"/>
      <c r="BE717" s="178"/>
      <c r="BF717" s="178"/>
      <c r="BG717" s="178"/>
      <c r="BH717" s="178"/>
      <c r="BI717" s="178"/>
      <c r="BJ717" s="178"/>
      <c r="BK717" s="178"/>
      <c r="BL717" s="178"/>
      <c r="BM717" s="178"/>
      <c r="BN717" s="178"/>
      <c r="BO717" s="178"/>
      <c r="BP717" s="178"/>
      <c r="BQ717" s="178"/>
      <c r="BR717" s="178"/>
    </row>
    <row r="718" spans="52:70" ht="14.25">
      <c r="AZ718" s="178"/>
      <c r="BA718" s="178"/>
      <c r="BB718" s="178"/>
      <c r="BC718" s="178"/>
      <c r="BD718" s="178"/>
      <c r="BE718" s="178"/>
      <c r="BF718" s="178"/>
      <c r="BG718" s="178"/>
      <c r="BH718" s="178"/>
      <c r="BI718" s="178"/>
      <c r="BJ718" s="178"/>
      <c r="BK718" s="178"/>
      <c r="BL718" s="178"/>
      <c r="BM718" s="178"/>
      <c r="BN718" s="178"/>
      <c r="BO718" s="178"/>
      <c r="BP718" s="178"/>
      <c r="BQ718" s="178"/>
      <c r="BR718" s="178"/>
    </row>
    <row r="719" spans="52:70" ht="14.25">
      <c r="AZ719" s="178"/>
      <c r="BA719" s="178"/>
      <c r="BB719" s="178"/>
      <c r="BC719" s="178"/>
      <c r="BD719" s="178"/>
      <c r="BE719" s="178"/>
      <c r="BF719" s="178"/>
      <c r="BG719" s="178"/>
      <c r="BH719" s="178"/>
      <c r="BI719" s="178"/>
      <c r="BJ719" s="178"/>
      <c r="BK719" s="178"/>
      <c r="BL719" s="178"/>
      <c r="BM719" s="178"/>
      <c r="BN719" s="178"/>
      <c r="BO719" s="178"/>
      <c r="BP719" s="178"/>
      <c r="BQ719" s="178"/>
      <c r="BR719" s="178"/>
    </row>
    <row r="720" spans="52:70" ht="14.25">
      <c r="AZ720" s="178"/>
      <c r="BA720" s="178"/>
      <c r="BB720" s="178"/>
      <c r="BC720" s="178"/>
      <c r="BD720" s="178"/>
      <c r="BE720" s="178"/>
      <c r="BF720" s="178"/>
      <c r="BG720" s="178"/>
      <c r="BH720" s="178"/>
      <c r="BI720" s="178"/>
      <c r="BJ720" s="178"/>
      <c r="BK720" s="178"/>
      <c r="BL720" s="178"/>
      <c r="BM720" s="178"/>
      <c r="BN720" s="178"/>
      <c r="BO720" s="178"/>
      <c r="BP720" s="178"/>
      <c r="BQ720" s="178"/>
      <c r="BR720" s="178"/>
    </row>
    <row r="721" spans="52:70" ht="14.25">
      <c r="AZ721" s="178"/>
      <c r="BA721" s="178"/>
      <c r="BB721" s="178"/>
      <c r="BC721" s="178"/>
      <c r="BD721" s="178"/>
      <c r="BE721" s="178"/>
      <c r="BF721" s="178"/>
      <c r="BG721" s="178"/>
      <c r="BH721" s="178"/>
      <c r="BI721" s="178"/>
      <c r="BJ721" s="178"/>
      <c r="BK721" s="178"/>
      <c r="BL721" s="178"/>
      <c r="BM721" s="178"/>
      <c r="BN721" s="178"/>
      <c r="BO721" s="178"/>
      <c r="BP721" s="178"/>
      <c r="BQ721" s="178"/>
      <c r="BR721" s="178"/>
    </row>
    <row r="722" spans="52:70" ht="14.25">
      <c r="AZ722" s="178"/>
      <c r="BA722" s="178"/>
      <c r="BB722" s="178"/>
      <c r="BC722" s="178"/>
      <c r="BD722" s="178"/>
      <c r="BE722" s="178"/>
      <c r="BF722" s="178"/>
      <c r="BG722" s="178"/>
      <c r="BH722" s="178"/>
      <c r="BI722" s="178"/>
      <c r="BJ722" s="178"/>
      <c r="BK722" s="178"/>
      <c r="BL722" s="178"/>
      <c r="BM722" s="178"/>
      <c r="BN722" s="178"/>
      <c r="BO722" s="178"/>
      <c r="BP722" s="178"/>
      <c r="BQ722" s="178"/>
      <c r="BR722" s="178"/>
    </row>
    <row r="723" spans="52:70" ht="14.25">
      <c r="AZ723" s="178"/>
      <c r="BA723" s="178"/>
      <c r="BB723" s="178"/>
      <c r="BC723" s="178"/>
      <c r="BD723" s="178"/>
      <c r="BE723" s="178"/>
      <c r="BF723" s="178"/>
      <c r="BG723" s="178"/>
      <c r="BH723" s="178"/>
      <c r="BI723" s="178"/>
      <c r="BJ723" s="178"/>
      <c r="BK723" s="178"/>
      <c r="BL723" s="178"/>
      <c r="BM723" s="178"/>
      <c r="BN723" s="178"/>
      <c r="BO723" s="178"/>
      <c r="BP723" s="178"/>
      <c r="BQ723" s="178"/>
      <c r="BR723" s="178"/>
    </row>
    <row r="724" spans="52:70" ht="14.25">
      <c r="AZ724" s="178"/>
      <c r="BA724" s="178"/>
      <c r="BB724" s="178"/>
      <c r="BC724" s="178"/>
      <c r="BD724" s="178"/>
      <c r="BE724" s="178"/>
      <c r="BF724" s="178"/>
      <c r="BG724" s="178"/>
      <c r="BH724" s="178"/>
      <c r="BI724" s="178"/>
      <c r="BJ724" s="178"/>
      <c r="BK724" s="178"/>
      <c r="BL724" s="178"/>
      <c r="BM724" s="178"/>
      <c r="BN724" s="178"/>
      <c r="BO724" s="178"/>
      <c r="BP724" s="178"/>
      <c r="BQ724" s="178"/>
      <c r="BR724" s="178"/>
    </row>
    <row r="725" spans="52:70" ht="14.25">
      <c r="AZ725" s="178"/>
      <c r="BA725" s="178"/>
      <c r="BB725" s="178"/>
      <c r="BC725" s="178"/>
      <c r="BD725" s="178"/>
      <c r="BE725" s="178"/>
      <c r="BF725" s="178"/>
      <c r="BG725" s="178"/>
      <c r="BH725" s="178"/>
      <c r="BI725" s="178"/>
      <c r="BJ725" s="178"/>
      <c r="BK725" s="178"/>
      <c r="BL725" s="178"/>
      <c r="BM725" s="178"/>
      <c r="BN725" s="178"/>
      <c r="BO725" s="178"/>
      <c r="BP725" s="178"/>
      <c r="BQ725" s="178"/>
      <c r="BR725" s="178"/>
    </row>
    <row r="726" spans="52:70" ht="14.25">
      <c r="AZ726" s="178"/>
      <c r="BA726" s="178"/>
      <c r="BB726" s="178"/>
      <c r="BC726" s="178"/>
      <c r="BD726" s="178"/>
      <c r="BE726" s="178"/>
      <c r="BF726" s="178"/>
      <c r="BG726" s="178"/>
      <c r="BH726" s="178"/>
      <c r="BI726" s="178"/>
      <c r="BJ726" s="178"/>
      <c r="BK726" s="178"/>
      <c r="BL726" s="178"/>
      <c r="BM726" s="178"/>
      <c r="BN726" s="178"/>
      <c r="BO726" s="178"/>
      <c r="BP726" s="178"/>
      <c r="BQ726" s="178"/>
      <c r="BR726" s="178"/>
    </row>
    <row r="727" spans="52:70" ht="14.25">
      <c r="AZ727" s="178"/>
      <c r="BA727" s="178"/>
      <c r="BB727" s="178"/>
      <c r="BC727" s="178"/>
      <c r="BD727" s="178"/>
      <c r="BE727" s="178"/>
      <c r="BF727" s="178"/>
      <c r="BG727" s="178"/>
      <c r="BH727" s="178"/>
      <c r="BI727" s="178"/>
      <c r="BJ727" s="178"/>
      <c r="BK727" s="178"/>
      <c r="BL727" s="178"/>
      <c r="BM727" s="178"/>
      <c r="BN727" s="178"/>
      <c r="BO727" s="178"/>
      <c r="BP727" s="178"/>
      <c r="BQ727" s="178"/>
      <c r="BR727" s="178"/>
    </row>
    <row r="728" spans="52:70" ht="14.25">
      <c r="AZ728" s="178"/>
      <c r="BA728" s="178"/>
      <c r="BB728" s="178"/>
      <c r="BC728" s="178"/>
      <c r="BD728" s="178"/>
      <c r="BE728" s="178"/>
      <c r="BF728" s="178"/>
      <c r="BG728" s="178"/>
      <c r="BH728" s="178"/>
      <c r="BI728" s="178"/>
      <c r="BJ728" s="178"/>
      <c r="BK728" s="178"/>
      <c r="BL728" s="178"/>
      <c r="BM728" s="178"/>
      <c r="BN728" s="178"/>
      <c r="BO728" s="178"/>
      <c r="BP728" s="178"/>
      <c r="BQ728" s="178"/>
      <c r="BR728" s="178"/>
    </row>
    <row r="729" spans="52:70" ht="14.25">
      <c r="AZ729" s="178"/>
      <c r="BA729" s="178"/>
      <c r="BB729" s="178"/>
      <c r="BC729" s="178"/>
      <c r="BD729" s="178"/>
      <c r="BE729" s="178"/>
      <c r="BF729" s="178"/>
      <c r="BG729" s="178"/>
      <c r="BH729" s="178"/>
      <c r="BI729" s="178"/>
      <c r="BJ729" s="178"/>
      <c r="BK729" s="178"/>
      <c r="BL729" s="178"/>
      <c r="BM729" s="178"/>
      <c r="BN729" s="178"/>
      <c r="BO729" s="178"/>
      <c r="BP729" s="178"/>
      <c r="BQ729" s="178"/>
      <c r="BR729" s="178"/>
    </row>
    <row r="730" spans="52:70" ht="14.25">
      <c r="AZ730" s="178"/>
      <c r="BA730" s="178"/>
      <c r="BB730" s="178"/>
      <c r="BC730" s="178"/>
      <c r="BD730" s="178"/>
      <c r="BE730" s="178"/>
      <c r="BF730" s="178"/>
      <c r="BG730" s="178"/>
      <c r="BH730" s="178"/>
      <c r="BI730" s="178"/>
      <c r="BJ730" s="178"/>
      <c r="BK730" s="178"/>
      <c r="BL730" s="178"/>
      <c r="BM730" s="178"/>
      <c r="BN730" s="178"/>
      <c r="BO730" s="178"/>
      <c r="BP730" s="178"/>
      <c r="BQ730" s="178"/>
      <c r="BR730" s="178"/>
    </row>
    <row r="731" spans="52:70" ht="14.25">
      <c r="AZ731" s="178"/>
      <c r="BA731" s="178"/>
      <c r="BB731" s="178"/>
      <c r="BC731" s="178"/>
      <c r="BD731" s="178"/>
      <c r="BE731" s="178"/>
      <c r="BF731" s="178"/>
      <c r="BG731" s="178"/>
      <c r="BH731" s="178"/>
      <c r="BI731" s="178"/>
      <c r="BJ731" s="178"/>
      <c r="BK731" s="178"/>
      <c r="BL731" s="178"/>
      <c r="BM731" s="178"/>
      <c r="BN731" s="178"/>
      <c r="BO731" s="178"/>
      <c r="BP731" s="178"/>
      <c r="BQ731" s="178"/>
      <c r="BR731" s="178"/>
    </row>
    <row r="732" spans="52:70" ht="14.25">
      <c r="AZ732" s="178"/>
      <c r="BA732" s="178"/>
      <c r="BB732" s="178"/>
      <c r="BC732" s="178"/>
      <c r="BD732" s="178"/>
      <c r="BE732" s="178"/>
      <c r="BF732" s="178"/>
      <c r="BG732" s="178"/>
      <c r="BH732" s="178"/>
      <c r="BI732" s="178"/>
      <c r="BJ732" s="178"/>
      <c r="BK732" s="178"/>
      <c r="BL732" s="178"/>
      <c r="BM732" s="178"/>
      <c r="BN732" s="178"/>
      <c r="BO732" s="178"/>
      <c r="BP732" s="178"/>
      <c r="BQ732" s="178"/>
      <c r="BR732" s="178"/>
    </row>
    <row r="733" spans="52:70" ht="14.25">
      <c r="AZ733" s="178"/>
      <c r="BA733" s="178"/>
      <c r="BB733" s="178"/>
      <c r="BC733" s="178"/>
      <c r="BD733" s="178"/>
      <c r="BE733" s="178"/>
      <c r="BF733" s="178"/>
      <c r="BG733" s="178"/>
      <c r="BH733" s="178"/>
      <c r="BI733" s="178"/>
      <c r="BJ733" s="178"/>
      <c r="BK733" s="178"/>
      <c r="BL733" s="178"/>
      <c r="BM733" s="178"/>
      <c r="BN733" s="178"/>
      <c r="BO733" s="178"/>
      <c r="BP733" s="178"/>
      <c r="BQ733" s="178"/>
      <c r="BR733" s="178"/>
    </row>
    <row r="734" spans="52:70" ht="14.25">
      <c r="AZ734" s="178"/>
      <c r="BA734" s="178"/>
      <c r="BB734" s="178"/>
      <c r="BC734" s="178"/>
      <c r="BD734" s="178"/>
      <c r="BE734" s="178"/>
      <c r="BF734" s="178"/>
      <c r="BG734" s="178"/>
      <c r="BH734" s="178"/>
      <c r="BI734" s="178"/>
      <c r="BJ734" s="178"/>
      <c r="BK734" s="178"/>
      <c r="BL734" s="178"/>
      <c r="BM734" s="178"/>
      <c r="BN734" s="178"/>
      <c r="BO734" s="178"/>
      <c r="BP734" s="178"/>
      <c r="BQ734" s="178"/>
      <c r="BR734" s="178"/>
    </row>
    <row r="735" spans="52:70" ht="14.25">
      <c r="AZ735" s="178"/>
      <c r="BA735" s="178"/>
      <c r="BB735" s="178"/>
      <c r="BC735" s="178"/>
      <c r="BD735" s="178"/>
      <c r="BE735" s="178"/>
      <c r="BF735" s="178"/>
      <c r="BG735" s="178"/>
      <c r="BH735" s="178"/>
      <c r="BI735" s="178"/>
      <c r="BJ735" s="178"/>
      <c r="BK735" s="178"/>
      <c r="BL735" s="178"/>
      <c r="BM735" s="178"/>
      <c r="BN735" s="178"/>
      <c r="BO735" s="178"/>
      <c r="BP735" s="178"/>
      <c r="BQ735" s="178"/>
      <c r="BR735" s="178"/>
    </row>
    <row r="736" spans="52:70" ht="14.25">
      <c r="AZ736" s="178"/>
      <c r="BA736" s="178"/>
      <c r="BB736" s="178"/>
      <c r="BC736" s="178"/>
      <c r="BD736" s="178"/>
      <c r="BE736" s="178"/>
      <c r="BF736" s="178"/>
      <c r="BG736" s="178"/>
      <c r="BH736" s="178"/>
      <c r="BI736" s="178"/>
      <c r="BJ736" s="178"/>
      <c r="BK736" s="178"/>
      <c r="BL736" s="178"/>
      <c r="BM736" s="178"/>
      <c r="BN736" s="178"/>
      <c r="BO736" s="178"/>
      <c r="BP736" s="178"/>
      <c r="BQ736" s="178"/>
      <c r="BR736" s="178"/>
    </row>
    <row r="737" spans="52:70" ht="14.25">
      <c r="AZ737" s="178"/>
      <c r="BA737" s="178"/>
      <c r="BB737" s="178"/>
      <c r="BC737" s="178"/>
      <c r="BD737" s="178"/>
      <c r="BE737" s="178"/>
      <c r="BF737" s="178"/>
      <c r="BG737" s="178"/>
      <c r="BH737" s="178"/>
      <c r="BI737" s="178"/>
      <c r="BJ737" s="178"/>
      <c r="BK737" s="178"/>
      <c r="BL737" s="178"/>
      <c r="BM737" s="178"/>
      <c r="BN737" s="178"/>
      <c r="BO737" s="178"/>
      <c r="BP737" s="178"/>
      <c r="BQ737" s="178"/>
      <c r="BR737" s="178"/>
    </row>
    <row r="738" spans="52:70" ht="14.25">
      <c r="AZ738" s="178"/>
      <c r="BA738" s="178"/>
      <c r="BB738" s="178"/>
      <c r="BC738" s="178"/>
      <c r="BD738" s="178"/>
      <c r="BE738" s="178"/>
      <c r="BF738" s="178"/>
      <c r="BG738" s="178"/>
      <c r="BH738" s="178"/>
      <c r="BI738" s="178"/>
      <c r="BJ738" s="178"/>
      <c r="BK738" s="178"/>
      <c r="BL738" s="178"/>
      <c r="BM738" s="178"/>
      <c r="BN738" s="178"/>
      <c r="BO738" s="178"/>
      <c r="BP738" s="178"/>
      <c r="BQ738" s="178"/>
      <c r="BR738" s="178"/>
    </row>
    <row r="739" spans="52:70" ht="14.25">
      <c r="AZ739" s="178"/>
      <c r="BA739" s="178"/>
      <c r="BB739" s="178"/>
      <c r="BC739" s="178"/>
      <c r="BD739" s="178"/>
      <c r="BE739" s="178"/>
      <c r="BF739" s="178"/>
      <c r="BG739" s="178"/>
      <c r="BH739" s="178"/>
      <c r="BI739" s="178"/>
      <c r="BJ739" s="178"/>
      <c r="BK739" s="178"/>
      <c r="BL739" s="178"/>
      <c r="BM739" s="178"/>
      <c r="BN739" s="178"/>
      <c r="BO739" s="178"/>
      <c r="BP739" s="178"/>
      <c r="BQ739" s="178"/>
      <c r="BR739" s="178"/>
    </row>
    <row r="740" spans="52:70" ht="14.25">
      <c r="AZ740" s="178"/>
      <c r="BA740" s="178"/>
      <c r="BB740" s="178"/>
      <c r="BC740" s="178"/>
      <c r="BD740" s="178"/>
      <c r="BE740" s="178"/>
      <c r="BF740" s="178"/>
      <c r="BG740" s="178"/>
      <c r="BH740" s="178"/>
      <c r="BI740" s="178"/>
      <c r="BJ740" s="178"/>
      <c r="BK740" s="178"/>
      <c r="BL740" s="178"/>
      <c r="BM740" s="178"/>
      <c r="BN740" s="178"/>
      <c r="BO740" s="178"/>
      <c r="BP740" s="178"/>
      <c r="BQ740" s="178"/>
      <c r="BR740" s="178"/>
    </row>
    <row r="741" spans="52:70" ht="14.25">
      <c r="AZ741" s="178"/>
      <c r="BA741" s="178"/>
      <c r="BB741" s="178"/>
      <c r="BC741" s="178"/>
      <c r="BD741" s="178"/>
      <c r="BE741" s="178"/>
      <c r="BF741" s="178"/>
      <c r="BG741" s="178"/>
      <c r="BH741" s="178"/>
      <c r="BI741" s="178"/>
      <c r="BJ741" s="178"/>
      <c r="BK741" s="178"/>
      <c r="BL741" s="178"/>
      <c r="BM741" s="178"/>
      <c r="BN741" s="178"/>
      <c r="BO741" s="178"/>
      <c r="BP741" s="178"/>
      <c r="BQ741" s="178"/>
      <c r="BR741" s="178"/>
    </row>
    <row r="742" spans="52:70" ht="14.25">
      <c r="AZ742" s="178"/>
      <c r="BA742" s="178"/>
      <c r="BB742" s="178"/>
      <c r="BC742" s="178"/>
      <c r="BD742" s="178"/>
      <c r="BE742" s="178"/>
      <c r="BF742" s="178"/>
      <c r="BG742" s="178"/>
      <c r="BH742" s="178"/>
      <c r="BI742" s="178"/>
      <c r="BJ742" s="178"/>
      <c r="BK742" s="178"/>
      <c r="BL742" s="178"/>
      <c r="BM742" s="178"/>
      <c r="BN742" s="178"/>
      <c r="BO742" s="178"/>
      <c r="BP742" s="178"/>
      <c r="BQ742" s="178"/>
      <c r="BR742" s="178"/>
    </row>
    <row r="743" spans="52:70" ht="14.25">
      <c r="AZ743" s="178"/>
      <c r="BA743" s="178"/>
      <c r="BB743" s="178"/>
      <c r="BC743" s="178"/>
      <c r="BD743" s="178"/>
      <c r="BE743" s="178"/>
      <c r="BF743" s="178"/>
      <c r="BG743" s="178"/>
      <c r="BH743" s="178"/>
      <c r="BI743" s="178"/>
      <c r="BJ743" s="178"/>
      <c r="BK743" s="178"/>
      <c r="BL743" s="178"/>
      <c r="BM743" s="178"/>
      <c r="BN743" s="178"/>
      <c r="BO743" s="178"/>
      <c r="BP743" s="178"/>
      <c r="BQ743" s="178"/>
      <c r="BR743" s="178"/>
    </row>
    <row r="744" spans="52:70" ht="14.25">
      <c r="AZ744" s="178"/>
      <c r="BA744" s="178"/>
      <c r="BB744" s="178"/>
      <c r="BC744" s="178"/>
      <c r="BD744" s="178"/>
      <c r="BE744" s="178"/>
      <c r="BF744" s="178"/>
      <c r="BG744" s="178"/>
      <c r="BH744" s="178"/>
      <c r="BI744" s="178"/>
      <c r="BJ744" s="178"/>
      <c r="BK744" s="178"/>
      <c r="BL744" s="178"/>
      <c r="BM744" s="178"/>
      <c r="BN744" s="178"/>
      <c r="BO744" s="178"/>
      <c r="BP744" s="178"/>
      <c r="BQ744" s="178"/>
      <c r="BR744" s="178"/>
    </row>
    <row r="745" spans="52:70" ht="14.25">
      <c r="AZ745" s="178"/>
      <c r="BA745" s="178"/>
      <c r="BB745" s="178"/>
      <c r="BC745" s="178"/>
      <c r="BD745" s="178"/>
      <c r="BE745" s="178"/>
      <c r="BF745" s="178"/>
      <c r="BG745" s="178"/>
      <c r="BH745" s="178"/>
      <c r="BI745" s="178"/>
      <c r="BJ745" s="178"/>
      <c r="BK745" s="178"/>
      <c r="BL745" s="178"/>
      <c r="BM745" s="178"/>
      <c r="BN745" s="178"/>
      <c r="BO745" s="178"/>
      <c r="BP745" s="178"/>
      <c r="BQ745" s="178"/>
      <c r="BR745" s="178"/>
    </row>
    <row r="746" spans="52:70" ht="14.25">
      <c r="AZ746" s="178"/>
      <c r="BA746" s="178"/>
      <c r="BB746" s="178"/>
      <c r="BC746" s="178"/>
      <c r="BD746" s="178"/>
      <c r="BE746" s="178"/>
      <c r="BF746" s="178"/>
      <c r="BG746" s="178"/>
      <c r="BH746" s="178"/>
      <c r="BI746" s="178"/>
      <c r="BJ746" s="178"/>
      <c r="BK746" s="178"/>
      <c r="BL746" s="178"/>
      <c r="BM746" s="178"/>
      <c r="BN746" s="178"/>
      <c r="BO746" s="178"/>
      <c r="BP746" s="178"/>
      <c r="BQ746" s="178"/>
      <c r="BR746" s="178"/>
    </row>
    <row r="747" spans="52:70" ht="14.25">
      <c r="AZ747" s="178"/>
      <c r="BA747" s="178"/>
      <c r="BB747" s="178"/>
      <c r="BC747" s="178"/>
      <c r="BD747" s="178"/>
      <c r="BE747" s="178"/>
      <c r="BF747" s="178"/>
      <c r="BG747" s="178"/>
      <c r="BH747" s="178"/>
      <c r="BI747" s="178"/>
      <c r="BJ747" s="178"/>
      <c r="BK747" s="178"/>
      <c r="BL747" s="178"/>
      <c r="BM747" s="178"/>
      <c r="BN747" s="178"/>
      <c r="BO747" s="178"/>
      <c r="BP747" s="178"/>
      <c r="BQ747" s="178"/>
      <c r="BR747" s="178"/>
    </row>
    <row r="748" spans="52:70" ht="14.25">
      <c r="AZ748" s="178"/>
      <c r="BA748" s="178"/>
      <c r="BB748" s="178"/>
      <c r="BC748" s="178"/>
      <c r="BD748" s="178"/>
      <c r="BE748" s="178"/>
      <c r="BF748" s="178"/>
      <c r="BG748" s="178"/>
      <c r="BH748" s="178"/>
      <c r="BI748" s="178"/>
      <c r="BJ748" s="178"/>
      <c r="BK748" s="178"/>
      <c r="BL748" s="178"/>
      <c r="BM748" s="178"/>
      <c r="BN748" s="178"/>
      <c r="BO748" s="178"/>
      <c r="BP748" s="178"/>
      <c r="BQ748" s="178"/>
      <c r="BR748" s="178"/>
    </row>
    <row r="749" spans="52:70" ht="14.25">
      <c r="AZ749" s="178"/>
      <c r="BA749" s="178"/>
      <c r="BB749" s="178"/>
      <c r="BC749" s="178"/>
      <c r="BD749" s="178"/>
      <c r="BE749" s="178"/>
      <c r="BF749" s="178"/>
      <c r="BG749" s="178"/>
      <c r="BH749" s="178"/>
      <c r="BI749" s="178"/>
      <c r="BJ749" s="178"/>
      <c r="BK749" s="178"/>
      <c r="BL749" s="178"/>
      <c r="BM749" s="178"/>
      <c r="BN749" s="178"/>
      <c r="BO749" s="178"/>
      <c r="BP749" s="178"/>
      <c r="BQ749" s="178"/>
      <c r="BR749" s="178"/>
    </row>
    <row r="750" spans="52:70" ht="14.25">
      <c r="AZ750" s="178"/>
      <c r="BA750" s="178"/>
      <c r="BB750" s="178"/>
      <c r="BC750" s="178"/>
      <c r="BD750" s="178"/>
      <c r="BE750" s="178"/>
      <c r="BF750" s="178"/>
      <c r="BG750" s="178"/>
      <c r="BH750" s="178"/>
      <c r="BI750" s="178"/>
      <c r="BJ750" s="178"/>
      <c r="BK750" s="178"/>
      <c r="BL750" s="178"/>
      <c r="BM750" s="178"/>
      <c r="BN750" s="178"/>
      <c r="BO750" s="178"/>
      <c r="BP750" s="178"/>
      <c r="BQ750" s="178"/>
      <c r="BR750" s="178"/>
    </row>
    <row r="751" spans="52:70" ht="14.25">
      <c r="AZ751" s="178"/>
      <c r="BA751" s="178"/>
      <c r="BB751" s="178"/>
      <c r="BC751" s="178"/>
      <c r="BD751" s="178"/>
      <c r="BE751" s="178"/>
      <c r="BF751" s="178"/>
      <c r="BG751" s="178"/>
      <c r="BH751" s="178"/>
      <c r="BI751" s="178"/>
      <c r="BJ751" s="178"/>
      <c r="BK751" s="178"/>
      <c r="BL751" s="178"/>
      <c r="BM751" s="178"/>
      <c r="BN751" s="178"/>
      <c r="BO751" s="178"/>
      <c r="BP751" s="178"/>
      <c r="BQ751" s="178"/>
      <c r="BR751" s="178"/>
    </row>
    <row r="752" spans="52:70" ht="14.25">
      <c r="AZ752" s="178"/>
      <c r="BA752" s="178"/>
      <c r="BB752" s="178"/>
      <c r="BC752" s="178"/>
      <c r="BD752" s="178"/>
      <c r="BE752" s="178"/>
      <c r="BF752" s="178"/>
      <c r="BG752" s="178"/>
      <c r="BH752" s="178"/>
      <c r="BI752" s="178"/>
      <c r="BJ752" s="178"/>
      <c r="BK752" s="178"/>
      <c r="BL752" s="178"/>
      <c r="BM752" s="178"/>
      <c r="BN752" s="178"/>
      <c r="BO752" s="178"/>
      <c r="BP752" s="178"/>
      <c r="BQ752" s="178"/>
      <c r="BR752" s="178"/>
    </row>
    <row r="753" spans="52:70" ht="14.25">
      <c r="AZ753" s="178"/>
      <c r="BA753" s="178"/>
      <c r="BB753" s="178"/>
      <c r="BC753" s="178"/>
      <c r="BD753" s="178"/>
      <c r="BE753" s="178"/>
      <c r="BF753" s="178"/>
      <c r="BG753" s="178"/>
      <c r="BH753" s="178"/>
      <c r="BI753" s="178"/>
      <c r="BJ753" s="178"/>
      <c r="BK753" s="178"/>
      <c r="BL753" s="178"/>
      <c r="BM753" s="178"/>
      <c r="BN753" s="178"/>
      <c r="BO753" s="178"/>
      <c r="BP753" s="178"/>
      <c r="BQ753" s="178"/>
      <c r="BR753" s="178"/>
    </row>
    <row r="754" spans="52:70" ht="14.25">
      <c r="AZ754" s="178"/>
      <c r="BA754" s="178"/>
      <c r="BB754" s="178"/>
      <c r="BC754" s="178"/>
      <c r="BD754" s="178"/>
      <c r="BE754" s="178"/>
      <c r="BF754" s="178"/>
      <c r="BG754" s="178"/>
      <c r="BH754" s="178"/>
      <c r="BI754" s="178"/>
      <c r="BJ754" s="178"/>
      <c r="BK754" s="178"/>
      <c r="BL754" s="178"/>
      <c r="BM754" s="178"/>
      <c r="BN754" s="178"/>
      <c r="BO754" s="178"/>
      <c r="BP754" s="178"/>
      <c r="BQ754" s="178"/>
      <c r="BR754" s="178"/>
    </row>
    <row r="755" spans="52:70" ht="14.25">
      <c r="AZ755" s="178"/>
      <c r="BA755" s="178"/>
      <c r="BB755" s="178"/>
      <c r="BC755" s="178"/>
      <c r="BD755" s="178"/>
      <c r="BE755" s="178"/>
      <c r="BF755" s="178"/>
      <c r="BG755" s="178"/>
      <c r="BH755" s="178"/>
      <c r="BI755" s="178"/>
      <c r="BJ755" s="178"/>
      <c r="BK755" s="178"/>
      <c r="BL755" s="178"/>
      <c r="BM755" s="178"/>
      <c r="BN755" s="178"/>
      <c r="BO755" s="178"/>
      <c r="BP755" s="178"/>
      <c r="BQ755" s="178"/>
      <c r="BR755" s="178"/>
    </row>
    <row r="756" spans="52:70" ht="14.25">
      <c r="AZ756" s="178"/>
      <c r="BA756" s="178"/>
      <c r="BB756" s="178"/>
      <c r="BC756" s="178"/>
      <c r="BD756" s="178"/>
      <c r="BE756" s="178"/>
      <c r="BF756" s="178"/>
      <c r="BG756" s="178"/>
      <c r="BH756" s="178"/>
      <c r="BI756" s="178"/>
      <c r="BJ756" s="178"/>
      <c r="BK756" s="178"/>
      <c r="BL756" s="178"/>
      <c r="BM756" s="178"/>
      <c r="BN756" s="178"/>
      <c r="BO756" s="178"/>
      <c r="BP756" s="178"/>
      <c r="BQ756" s="178"/>
      <c r="BR756" s="178"/>
    </row>
    <row r="757" spans="52:70" ht="14.25">
      <c r="AZ757" s="178"/>
      <c r="BA757" s="178"/>
      <c r="BB757" s="178"/>
      <c r="BC757" s="178"/>
      <c r="BD757" s="178"/>
      <c r="BE757" s="178"/>
      <c r="BF757" s="178"/>
      <c r="BG757" s="178"/>
      <c r="BH757" s="178"/>
      <c r="BI757" s="178"/>
      <c r="BJ757" s="178"/>
      <c r="BK757" s="178"/>
      <c r="BL757" s="178"/>
      <c r="BM757" s="178"/>
      <c r="BN757" s="178"/>
      <c r="BO757" s="178"/>
      <c r="BP757" s="178"/>
      <c r="BQ757" s="178"/>
      <c r="BR757" s="178"/>
    </row>
    <row r="758" spans="52:70" ht="14.25">
      <c r="AZ758" s="178"/>
      <c r="BA758" s="178"/>
      <c r="BB758" s="178"/>
      <c r="BC758" s="178"/>
      <c r="BD758" s="178"/>
      <c r="BE758" s="178"/>
      <c r="BF758" s="178"/>
      <c r="BG758" s="178"/>
      <c r="BH758" s="178"/>
      <c r="BI758" s="178"/>
      <c r="BJ758" s="178"/>
      <c r="BK758" s="178"/>
      <c r="BL758" s="178"/>
      <c r="BM758" s="178"/>
      <c r="BN758" s="178"/>
      <c r="BO758" s="178"/>
      <c r="BP758" s="178"/>
      <c r="BQ758" s="178"/>
      <c r="BR758" s="178"/>
    </row>
    <row r="759" spans="52:70" ht="14.25">
      <c r="AZ759" s="178"/>
      <c r="BA759" s="178"/>
      <c r="BB759" s="178"/>
      <c r="BC759" s="178"/>
      <c r="BD759" s="178"/>
      <c r="BE759" s="178"/>
      <c r="BF759" s="178"/>
      <c r="BG759" s="178"/>
      <c r="BH759" s="178"/>
      <c r="BI759" s="178"/>
      <c r="BJ759" s="178"/>
      <c r="BK759" s="178"/>
      <c r="BL759" s="178"/>
      <c r="BM759" s="178"/>
      <c r="BN759" s="178"/>
      <c r="BO759" s="178"/>
      <c r="BP759" s="178"/>
      <c r="BQ759" s="178"/>
      <c r="BR759" s="178"/>
    </row>
    <row r="760" spans="52:70" ht="14.25">
      <c r="AZ760" s="178"/>
      <c r="BA760" s="178"/>
      <c r="BB760" s="178"/>
      <c r="BC760" s="178"/>
      <c r="BD760" s="178"/>
      <c r="BE760" s="178"/>
      <c r="BF760" s="178"/>
      <c r="BG760" s="178"/>
      <c r="BH760" s="178"/>
      <c r="BI760" s="178"/>
      <c r="BJ760" s="178"/>
      <c r="BK760" s="178"/>
      <c r="BL760" s="178"/>
      <c r="BM760" s="178"/>
      <c r="BN760" s="178"/>
      <c r="BO760" s="178"/>
      <c r="BP760" s="178"/>
      <c r="BQ760" s="178"/>
      <c r="BR760" s="178"/>
    </row>
    <row r="761" spans="52:70" ht="14.25">
      <c r="AZ761" s="178"/>
      <c r="BA761" s="178"/>
      <c r="BB761" s="178"/>
      <c r="BC761" s="178"/>
      <c r="BD761" s="178"/>
      <c r="BE761" s="178"/>
      <c r="BF761" s="178"/>
      <c r="BG761" s="178"/>
      <c r="BH761" s="178"/>
      <c r="BI761" s="178"/>
      <c r="BJ761" s="178"/>
      <c r="BK761" s="178"/>
      <c r="BL761" s="178"/>
      <c r="BM761" s="178"/>
      <c r="BN761" s="178"/>
      <c r="BO761" s="178"/>
      <c r="BP761" s="178"/>
      <c r="BQ761" s="178"/>
      <c r="BR761" s="178"/>
    </row>
    <row r="762" spans="52:70" ht="14.25">
      <c r="AZ762" s="178"/>
      <c r="BA762" s="178"/>
      <c r="BB762" s="178"/>
      <c r="BC762" s="178"/>
      <c r="BD762" s="178"/>
      <c r="BE762" s="178"/>
      <c r="BF762" s="178"/>
      <c r="BG762" s="178"/>
      <c r="BH762" s="178"/>
      <c r="BI762" s="178"/>
      <c r="BJ762" s="178"/>
      <c r="BK762" s="178"/>
      <c r="BL762" s="178"/>
      <c r="BM762" s="178"/>
      <c r="BN762" s="178"/>
      <c r="BO762" s="178"/>
      <c r="BP762" s="178"/>
      <c r="BQ762" s="178"/>
      <c r="BR762" s="178"/>
    </row>
    <row r="763" spans="52:70" ht="14.25">
      <c r="AZ763" s="178"/>
      <c r="BA763" s="178"/>
      <c r="BB763" s="178"/>
      <c r="BC763" s="178"/>
      <c r="BD763" s="178"/>
      <c r="BE763" s="178"/>
      <c r="BF763" s="178"/>
      <c r="BG763" s="178"/>
      <c r="BH763" s="178"/>
      <c r="BI763" s="178"/>
      <c r="BJ763" s="178"/>
      <c r="BK763" s="178"/>
      <c r="BL763" s="178"/>
      <c r="BM763" s="178"/>
      <c r="BN763" s="178"/>
      <c r="BO763" s="178"/>
      <c r="BP763" s="178"/>
      <c r="BQ763" s="178"/>
      <c r="BR763" s="178"/>
    </row>
    <row r="764" spans="52:70" ht="14.25">
      <c r="AZ764" s="178"/>
      <c r="BA764" s="178"/>
      <c r="BB764" s="178"/>
      <c r="BC764" s="178"/>
      <c r="BD764" s="178"/>
      <c r="BE764" s="178"/>
      <c r="BF764" s="178"/>
      <c r="BG764" s="178"/>
      <c r="BH764" s="178"/>
      <c r="BI764" s="178"/>
      <c r="BJ764" s="178"/>
      <c r="BK764" s="178"/>
      <c r="BL764" s="178"/>
      <c r="BM764" s="178"/>
      <c r="BN764" s="178"/>
      <c r="BO764" s="178"/>
      <c r="BP764" s="178"/>
      <c r="BQ764" s="178"/>
      <c r="BR764" s="178"/>
    </row>
    <row r="765" spans="52:70" ht="14.25">
      <c r="AZ765" s="178"/>
      <c r="BA765" s="178"/>
      <c r="BB765" s="178"/>
      <c r="BC765" s="178"/>
      <c r="BD765" s="178"/>
      <c r="BE765" s="178"/>
      <c r="BF765" s="178"/>
      <c r="BG765" s="178"/>
      <c r="BH765" s="178"/>
      <c r="BI765" s="178"/>
      <c r="BJ765" s="178"/>
      <c r="BK765" s="178"/>
      <c r="BL765" s="178"/>
      <c r="BM765" s="178"/>
      <c r="BN765" s="178"/>
      <c r="BO765" s="178"/>
      <c r="BP765" s="178"/>
      <c r="BQ765" s="178"/>
      <c r="BR765" s="178"/>
    </row>
    <row r="766" spans="52:70" ht="14.25">
      <c r="AZ766" s="178"/>
      <c r="BA766" s="178"/>
      <c r="BB766" s="178"/>
      <c r="BC766" s="178"/>
      <c r="BD766" s="178"/>
      <c r="BE766" s="178"/>
      <c r="BF766" s="178"/>
      <c r="BG766" s="178"/>
      <c r="BH766" s="178"/>
      <c r="BI766" s="178"/>
      <c r="BJ766" s="178"/>
      <c r="BK766" s="178"/>
      <c r="BL766" s="178"/>
      <c r="BM766" s="178"/>
      <c r="BN766" s="178"/>
      <c r="BO766" s="178"/>
      <c r="BP766" s="178"/>
      <c r="BQ766" s="178"/>
      <c r="BR766" s="178"/>
    </row>
    <row r="767" spans="52:70" ht="14.25">
      <c r="AZ767" s="178"/>
      <c r="BA767" s="178"/>
      <c r="BB767" s="178"/>
      <c r="BC767" s="178"/>
      <c r="BD767" s="178"/>
      <c r="BE767" s="178"/>
      <c r="BF767" s="178"/>
      <c r="BG767" s="178"/>
      <c r="BH767" s="178"/>
      <c r="BI767" s="178"/>
      <c r="BJ767" s="178"/>
      <c r="BK767" s="178"/>
      <c r="BL767" s="178"/>
      <c r="BM767" s="178"/>
      <c r="BN767" s="178"/>
      <c r="BO767" s="178"/>
      <c r="BP767" s="178"/>
      <c r="BQ767" s="178"/>
      <c r="BR767" s="178"/>
    </row>
    <row r="768" spans="52:70" ht="14.25">
      <c r="AZ768" s="178"/>
      <c r="BA768" s="178"/>
      <c r="BB768" s="178"/>
      <c r="BC768" s="178"/>
      <c r="BD768" s="178"/>
      <c r="BE768" s="178"/>
      <c r="BF768" s="178"/>
      <c r="BG768" s="178"/>
      <c r="BH768" s="178"/>
      <c r="BI768" s="178"/>
      <c r="BJ768" s="178"/>
      <c r="BK768" s="178"/>
      <c r="BL768" s="178"/>
      <c r="BM768" s="178"/>
      <c r="BN768" s="178"/>
      <c r="BO768" s="178"/>
      <c r="BP768" s="178"/>
      <c r="BQ768" s="178"/>
      <c r="BR768" s="178"/>
    </row>
    <row r="769" spans="52:70" ht="14.25">
      <c r="AZ769" s="178"/>
      <c r="BA769" s="178"/>
      <c r="BB769" s="178"/>
      <c r="BC769" s="178"/>
      <c r="BD769" s="178"/>
      <c r="BE769" s="178"/>
      <c r="BF769" s="178"/>
      <c r="BG769" s="178"/>
      <c r="BH769" s="178"/>
      <c r="BI769" s="178"/>
      <c r="BJ769" s="178"/>
      <c r="BK769" s="178"/>
      <c r="BL769" s="178"/>
      <c r="BM769" s="178"/>
      <c r="BN769" s="178"/>
      <c r="BO769" s="178"/>
      <c r="BP769" s="178"/>
      <c r="BQ769" s="178"/>
      <c r="BR769" s="178"/>
    </row>
    <row r="770" spans="52:70" ht="14.25">
      <c r="AZ770" s="178"/>
      <c r="BA770" s="178"/>
      <c r="BB770" s="178"/>
      <c r="BC770" s="178"/>
      <c r="BD770" s="178"/>
      <c r="BE770" s="178"/>
      <c r="BF770" s="178"/>
      <c r="BG770" s="178"/>
      <c r="BH770" s="178"/>
      <c r="BI770" s="178"/>
      <c r="BJ770" s="178"/>
      <c r="BK770" s="178"/>
      <c r="BL770" s="178"/>
      <c r="BM770" s="178"/>
      <c r="BN770" s="178"/>
      <c r="BO770" s="178"/>
      <c r="BP770" s="178"/>
      <c r="BQ770" s="178"/>
      <c r="BR770" s="178"/>
    </row>
    <row r="771" spans="52:70" ht="14.25">
      <c r="AZ771" s="178"/>
      <c r="BA771" s="178"/>
      <c r="BB771" s="178"/>
      <c r="BC771" s="178"/>
      <c r="BD771" s="178"/>
      <c r="BE771" s="178"/>
      <c r="BF771" s="178"/>
      <c r="BG771" s="178"/>
      <c r="BH771" s="178"/>
      <c r="BI771" s="178"/>
      <c r="BJ771" s="178"/>
      <c r="BK771" s="178"/>
      <c r="BL771" s="178"/>
      <c r="BM771" s="178"/>
      <c r="BN771" s="178"/>
      <c r="BO771" s="178"/>
      <c r="BP771" s="178"/>
      <c r="BQ771" s="178"/>
      <c r="BR771" s="178"/>
    </row>
    <row r="772" spans="52:70" ht="14.25">
      <c r="AZ772" s="178"/>
      <c r="BA772" s="178"/>
      <c r="BB772" s="178"/>
      <c r="BC772" s="178"/>
      <c r="BD772" s="178"/>
      <c r="BE772" s="178"/>
      <c r="BF772" s="178"/>
      <c r="BG772" s="178"/>
      <c r="BH772" s="178"/>
      <c r="BI772" s="178"/>
      <c r="BJ772" s="178"/>
      <c r="BK772" s="178"/>
      <c r="BL772" s="178"/>
      <c r="BM772" s="178"/>
      <c r="BN772" s="178"/>
      <c r="BO772" s="178"/>
      <c r="BP772" s="178"/>
      <c r="BQ772" s="178"/>
      <c r="BR772" s="178"/>
    </row>
    <row r="773" spans="52:70" ht="14.25">
      <c r="AZ773" s="178"/>
      <c r="BA773" s="178"/>
      <c r="BB773" s="178"/>
      <c r="BC773" s="178"/>
      <c r="BD773" s="178"/>
      <c r="BE773" s="178"/>
      <c r="BF773" s="178"/>
      <c r="BG773" s="178"/>
      <c r="BH773" s="178"/>
      <c r="BI773" s="178"/>
      <c r="BJ773" s="178"/>
      <c r="BK773" s="178"/>
      <c r="BL773" s="178"/>
      <c r="BM773" s="178"/>
      <c r="BN773" s="178"/>
      <c r="BO773" s="178"/>
      <c r="BP773" s="178"/>
      <c r="BQ773" s="178"/>
      <c r="BR773" s="178"/>
    </row>
    <row r="774" spans="52:70" ht="14.25">
      <c r="AZ774" s="178"/>
      <c r="BA774" s="178"/>
      <c r="BB774" s="178"/>
      <c r="BC774" s="178"/>
      <c r="BD774" s="178"/>
      <c r="BE774" s="178"/>
      <c r="BF774" s="178"/>
      <c r="BG774" s="178"/>
      <c r="BH774" s="178"/>
      <c r="BI774" s="178"/>
      <c r="BJ774" s="178"/>
      <c r="BK774" s="178"/>
      <c r="BL774" s="178"/>
      <c r="BM774" s="178"/>
      <c r="BN774" s="178"/>
      <c r="BO774" s="178"/>
      <c r="BP774" s="178"/>
      <c r="BQ774" s="178"/>
      <c r="BR774" s="178"/>
    </row>
    <row r="775" spans="52:70" ht="14.25">
      <c r="AZ775" s="178"/>
      <c r="BA775" s="178"/>
      <c r="BB775" s="178"/>
      <c r="BC775" s="178"/>
      <c r="BD775" s="178"/>
      <c r="BE775" s="178"/>
      <c r="BF775" s="178"/>
      <c r="BG775" s="178"/>
      <c r="BH775" s="178"/>
      <c r="BI775" s="178"/>
      <c r="BJ775" s="178"/>
      <c r="BK775" s="178"/>
      <c r="BL775" s="178"/>
      <c r="BM775" s="178"/>
      <c r="BN775" s="178"/>
      <c r="BO775" s="178"/>
      <c r="BP775" s="178"/>
      <c r="BQ775" s="178"/>
      <c r="BR775" s="178"/>
    </row>
    <row r="776" spans="52:70" ht="14.25">
      <c r="AZ776" s="178"/>
      <c r="BA776" s="178"/>
      <c r="BB776" s="178"/>
      <c r="BC776" s="178"/>
      <c r="BD776" s="178"/>
      <c r="BE776" s="178"/>
      <c r="BF776" s="178"/>
      <c r="BG776" s="178"/>
      <c r="BH776" s="178"/>
      <c r="BI776" s="178"/>
      <c r="BJ776" s="178"/>
      <c r="BK776" s="178"/>
      <c r="BL776" s="178"/>
      <c r="BM776" s="178"/>
      <c r="BN776" s="178"/>
      <c r="BO776" s="178"/>
      <c r="BP776" s="178"/>
      <c r="BQ776" s="178"/>
      <c r="BR776" s="178"/>
    </row>
    <row r="777" spans="52:70" ht="14.25">
      <c r="AZ777" s="178"/>
      <c r="BA777" s="178"/>
      <c r="BB777" s="178"/>
      <c r="BC777" s="178"/>
      <c r="BD777" s="178"/>
      <c r="BE777" s="178"/>
      <c r="BF777" s="178"/>
      <c r="BG777" s="178"/>
      <c r="BH777" s="178"/>
      <c r="BI777" s="178"/>
      <c r="BJ777" s="178"/>
      <c r="BK777" s="178"/>
      <c r="BL777" s="178"/>
      <c r="BM777" s="178"/>
      <c r="BN777" s="178"/>
      <c r="BO777" s="178"/>
      <c r="BP777" s="178"/>
      <c r="BQ777" s="178"/>
      <c r="BR777" s="178"/>
    </row>
    <row r="778" spans="52:70" ht="14.25">
      <c r="AZ778" s="178"/>
      <c r="BA778" s="178"/>
      <c r="BB778" s="178"/>
      <c r="BC778" s="178"/>
      <c r="BD778" s="178"/>
      <c r="BE778" s="178"/>
      <c r="BF778" s="178"/>
      <c r="BG778" s="178"/>
      <c r="BH778" s="178"/>
      <c r="BI778" s="178"/>
      <c r="BJ778" s="178"/>
      <c r="BK778" s="178"/>
      <c r="BL778" s="178"/>
      <c r="BM778" s="178"/>
      <c r="BN778" s="178"/>
      <c r="BO778" s="178"/>
      <c r="BP778" s="178"/>
      <c r="BQ778" s="178"/>
      <c r="BR778" s="178"/>
    </row>
    <row r="779" spans="52:70" ht="14.25">
      <c r="AZ779" s="178"/>
      <c r="BA779" s="178"/>
      <c r="BB779" s="178"/>
      <c r="BC779" s="178"/>
      <c r="BD779" s="178"/>
      <c r="BE779" s="178"/>
      <c r="BF779" s="178"/>
      <c r="BG779" s="178"/>
      <c r="BH779" s="178"/>
      <c r="BI779" s="178"/>
      <c r="BJ779" s="178"/>
      <c r="BK779" s="178"/>
      <c r="BL779" s="178"/>
      <c r="BM779" s="178"/>
      <c r="BN779" s="178"/>
      <c r="BO779" s="178"/>
      <c r="BP779" s="178"/>
      <c r="BQ779" s="178"/>
      <c r="BR779" s="178"/>
    </row>
    <row r="780" spans="52:70" ht="14.25">
      <c r="AZ780" s="178"/>
      <c r="BA780" s="178"/>
      <c r="BB780" s="178"/>
      <c r="BC780" s="178"/>
      <c r="BD780" s="178"/>
      <c r="BE780" s="178"/>
      <c r="BF780" s="178"/>
      <c r="BG780" s="178"/>
      <c r="BH780" s="178"/>
      <c r="BI780" s="178"/>
      <c r="BJ780" s="178"/>
      <c r="BK780" s="178"/>
      <c r="BL780" s="178"/>
      <c r="BM780" s="178"/>
      <c r="BN780" s="178"/>
      <c r="BO780" s="178"/>
      <c r="BP780" s="178"/>
      <c r="BQ780" s="178"/>
      <c r="BR780" s="178"/>
    </row>
    <row r="781" spans="52:70" ht="14.25">
      <c r="AZ781" s="178"/>
      <c r="BA781" s="178"/>
      <c r="BB781" s="178"/>
      <c r="BC781" s="178"/>
      <c r="BD781" s="178"/>
      <c r="BE781" s="178"/>
      <c r="BF781" s="178"/>
      <c r="BG781" s="178"/>
      <c r="BH781" s="178"/>
      <c r="BI781" s="178"/>
      <c r="BJ781" s="178"/>
      <c r="BK781" s="178"/>
      <c r="BL781" s="178"/>
      <c r="BM781" s="178"/>
      <c r="BN781" s="178"/>
      <c r="BO781" s="178"/>
      <c r="BP781" s="178"/>
      <c r="BQ781" s="178"/>
      <c r="BR781" s="178"/>
    </row>
    <row r="782" spans="52:70" ht="14.25">
      <c r="AZ782" s="178"/>
      <c r="BA782" s="178"/>
      <c r="BB782" s="178"/>
      <c r="BC782" s="178"/>
      <c r="BD782" s="178"/>
      <c r="BE782" s="178"/>
      <c r="BF782" s="178"/>
      <c r="BG782" s="178"/>
      <c r="BH782" s="178"/>
      <c r="BI782" s="178"/>
      <c r="BJ782" s="178"/>
      <c r="BK782" s="178"/>
      <c r="BL782" s="178"/>
      <c r="BM782" s="178"/>
      <c r="BN782" s="178"/>
      <c r="BO782" s="178"/>
      <c r="BP782" s="178"/>
      <c r="BQ782" s="178"/>
      <c r="BR782" s="178"/>
    </row>
    <row r="783" spans="52:70" ht="14.25">
      <c r="AZ783" s="178"/>
      <c r="BA783" s="178"/>
      <c r="BB783" s="178"/>
      <c r="BC783" s="178"/>
      <c r="BD783" s="178"/>
      <c r="BE783" s="178"/>
      <c r="BF783" s="178"/>
      <c r="BG783" s="178"/>
      <c r="BH783" s="178"/>
      <c r="BI783" s="178"/>
      <c r="BJ783" s="178"/>
      <c r="BK783" s="178"/>
      <c r="BL783" s="178"/>
      <c r="BM783" s="178"/>
      <c r="BN783" s="178"/>
      <c r="BO783" s="178"/>
      <c r="BP783" s="178"/>
      <c r="BQ783" s="178"/>
      <c r="BR783" s="178"/>
    </row>
    <row r="784" spans="52:70" ht="14.25">
      <c r="AZ784" s="178"/>
      <c r="BA784" s="178"/>
      <c r="BB784" s="178"/>
      <c r="BC784" s="178"/>
      <c r="BD784" s="178"/>
      <c r="BE784" s="178"/>
      <c r="BF784" s="178"/>
      <c r="BG784" s="178"/>
      <c r="BH784" s="178"/>
      <c r="BI784" s="178"/>
      <c r="BJ784" s="178"/>
      <c r="BK784" s="178"/>
      <c r="BL784" s="178"/>
      <c r="BM784" s="178"/>
      <c r="BN784" s="178"/>
      <c r="BO784" s="178"/>
      <c r="BP784" s="178"/>
      <c r="BQ784" s="178"/>
      <c r="BR784" s="178"/>
    </row>
    <row r="785" spans="52:70" ht="14.25">
      <c r="AZ785" s="178"/>
      <c r="BA785" s="178"/>
      <c r="BB785" s="178"/>
      <c r="BC785" s="178"/>
      <c r="BD785" s="178"/>
      <c r="BE785" s="178"/>
      <c r="BF785" s="178"/>
      <c r="BG785" s="178"/>
      <c r="BH785" s="178"/>
      <c r="BI785" s="178"/>
      <c r="BJ785" s="178"/>
      <c r="BK785" s="178"/>
      <c r="BL785" s="178"/>
      <c r="BM785" s="178"/>
      <c r="BN785" s="178"/>
      <c r="BO785" s="178"/>
      <c r="BP785" s="178"/>
      <c r="BQ785" s="178"/>
      <c r="BR785" s="178"/>
    </row>
    <row r="786" spans="52:70" ht="14.25">
      <c r="AZ786" s="178"/>
      <c r="BA786" s="178"/>
      <c r="BB786" s="178"/>
      <c r="BC786" s="178"/>
      <c r="BD786" s="178"/>
      <c r="BE786" s="178"/>
      <c r="BF786" s="178"/>
      <c r="BG786" s="178"/>
      <c r="BH786" s="178"/>
      <c r="BI786" s="178"/>
      <c r="BJ786" s="178"/>
      <c r="BK786" s="178"/>
      <c r="BL786" s="178"/>
      <c r="BM786" s="178"/>
      <c r="BN786" s="178"/>
      <c r="BO786" s="178"/>
      <c r="BP786" s="178"/>
      <c r="BQ786" s="178"/>
      <c r="BR786" s="178"/>
    </row>
    <row r="787" spans="52:70" ht="14.25">
      <c r="AZ787" s="178"/>
      <c r="BA787" s="178"/>
      <c r="BB787" s="178"/>
      <c r="BC787" s="178"/>
      <c r="BD787" s="178"/>
      <c r="BE787" s="178"/>
      <c r="BF787" s="178"/>
      <c r="BG787" s="178"/>
      <c r="BH787" s="178"/>
      <c r="BI787" s="178"/>
      <c r="BJ787" s="178"/>
      <c r="BK787" s="178"/>
      <c r="BL787" s="178"/>
      <c r="BM787" s="178"/>
      <c r="BN787" s="178"/>
      <c r="BO787" s="178"/>
      <c r="BP787" s="178"/>
      <c r="BQ787" s="178"/>
      <c r="BR787" s="178"/>
    </row>
    <row r="788" spans="52:70" ht="14.25">
      <c r="AZ788" s="178"/>
      <c r="BA788" s="178"/>
      <c r="BB788" s="178"/>
      <c r="BC788" s="178"/>
      <c r="BD788" s="178"/>
      <c r="BE788" s="178"/>
      <c r="BF788" s="178"/>
      <c r="BG788" s="178"/>
      <c r="BH788" s="178"/>
      <c r="BI788" s="178"/>
      <c r="BJ788" s="178"/>
      <c r="BK788" s="178"/>
      <c r="BL788" s="178"/>
      <c r="BM788" s="178"/>
      <c r="BN788" s="178"/>
      <c r="BO788" s="178"/>
      <c r="BP788" s="178"/>
      <c r="BQ788" s="178"/>
      <c r="BR788" s="178"/>
    </row>
    <row r="789" spans="52:70" ht="14.25">
      <c r="AZ789" s="178"/>
      <c r="BA789" s="178"/>
      <c r="BB789" s="178"/>
      <c r="BC789" s="178"/>
      <c r="BD789" s="178"/>
      <c r="BE789" s="178"/>
      <c r="BF789" s="178"/>
      <c r="BG789" s="178"/>
      <c r="BH789" s="178"/>
      <c r="BI789" s="178"/>
      <c r="BJ789" s="178"/>
      <c r="BK789" s="178"/>
      <c r="BL789" s="178"/>
      <c r="BM789" s="178"/>
      <c r="BN789" s="178"/>
      <c r="BO789" s="178"/>
      <c r="BP789" s="178"/>
      <c r="BQ789" s="178"/>
      <c r="BR789" s="178"/>
    </row>
    <row r="790" spans="52:70" ht="14.25">
      <c r="AZ790" s="178"/>
      <c r="BA790" s="178"/>
      <c r="BB790" s="178"/>
      <c r="BC790" s="178"/>
      <c r="BD790" s="178"/>
      <c r="BE790" s="178"/>
      <c r="BF790" s="178"/>
      <c r="BG790" s="178"/>
      <c r="BH790" s="178"/>
      <c r="BI790" s="178"/>
      <c r="BJ790" s="178"/>
      <c r="BK790" s="178"/>
      <c r="BL790" s="178"/>
      <c r="BM790" s="178"/>
      <c r="BN790" s="178"/>
      <c r="BO790" s="178"/>
      <c r="BP790" s="178"/>
      <c r="BQ790" s="178"/>
      <c r="BR790" s="178"/>
    </row>
    <row r="791" spans="52:70" ht="14.25">
      <c r="AZ791" s="178"/>
      <c r="BA791" s="178"/>
      <c r="BB791" s="178"/>
      <c r="BC791" s="178"/>
      <c r="BD791" s="178"/>
      <c r="BE791" s="178"/>
      <c r="BF791" s="178"/>
      <c r="BG791" s="178"/>
      <c r="BH791" s="178"/>
      <c r="BI791" s="178"/>
      <c r="BJ791" s="178"/>
      <c r="BK791" s="178"/>
      <c r="BL791" s="178"/>
      <c r="BM791" s="178"/>
      <c r="BN791" s="178"/>
      <c r="BO791" s="178"/>
      <c r="BP791" s="178"/>
      <c r="BQ791" s="178"/>
      <c r="BR791" s="178"/>
    </row>
    <row r="792" spans="52:70" ht="14.25">
      <c r="AZ792" s="178"/>
      <c r="BA792" s="178"/>
      <c r="BB792" s="178"/>
      <c r="BC792" s="178"/>
      <c r="BD792" s="178"/>
      <c r="BE792" s="178"/>
      <c r="BF792" s="178"/>
      <c r="BG792" s="178"/>
      <c r="BH792" s="178"/>
      <c r="BI792" s="178"/>
      <c r="BJ792" s="178"/>
      <c r="BK792" s="178"/>
      <c r="BL792" s="178"/>
      <c r="BM792" s="178"/>
      <c r="BN792" s="178"/>
      <c r="BO792" s="178"/>
      <c r="BP792" s="178"/>
      <c r="BQ792" s="178"/>
      <c r="BR792" s="178"/>
    </row>
    <row r="793" spans="52:70" ht="14.25">
      <c r="AZ793" s="178"/>
      <c r="BA793" s="178"/>
      <c r="BB793" s="178"/>
      <c r="BC793" s="178"/>
      <c r="BD793" s="178"/>
      <c r="BE793" s="178"/>
      <c r="BF793" s="178"/>
      <c r="BG793" s="178"/>
      <c r="BH793" s="178"/>
      <c r="BI793" s="178"/>
      <c r="BJ793" s="178"/>
      <c r="BK793" s="178"/>
      <c r="BL793" s="178"/>
      <c r="BM793" s="178"/>
      <c r="BN793" s="178"/>
      <c r="BO793" s="178"/>
      <c r="BP793" s="178"/>
      <c r="BQ793" s="178"/>
      <c r="BR793" s="178"/>
    </row>
    <row r="794" spans="52:70" ht="14.25">
      <c r="AZ794" s="178"/>
      <c r="BA794" s="178"/>
      <c r="BB794" s="178"/>
      <c r="BC794" s="178"/>
      <c r="BD794" s="178"/>
      <c r="BE794" s="178"/>
      <c r="BF794" s="178"/>
      <c r="BG794" s="178"/>
      <c r="BH794" s="178"/>
      <c r="BI794" s="178"/>
      <c r="BJ794" s="178"/>
      <c r="BK794" s="178"/>
      <c r="BL794" s="178"/>
      <c r="BM794" s="178"/>
      <c r="BN794" s="178"/>
      <c r="BO794" s="178"/>
      <c r="BP794" s="178"/>
      <c r="BQ794" s="178"/>
      <c r="BR794" s="178"/>
    </row>
    <row r="795" spans="52:70" ht="14.25">
      <c r="AZ795" s="178"/>
      <c r="BA795" s="178"/>
      <c r="BB795" s="178"/>
      <c r="BC795" s="178"/>
      <c r="BD795" s="178"/>
      <c r="BE795" s="178"/>
      <c r="BF795" s="178"/>
      <c r="BG795" s="178"/>
      <c r="BH795" s="178"/>
      <c r="BI795" s="178"/>
      <c r="BJ795" s="178"/>
      <c r="BK795" s="178"/>
      <c r="BL795" s="178"/>
      <c r="BM795" s="178"/>
      <c r="BN795" s="178"/>
      <c r="BO795" s="178"/>
      <c r="BP795" s="178"/>
      <c r="BQ795" s="178"/>
      <c r="BR795" s="178"/>
    </row>
    <row r="796" spans="52:70" ht="14.25">
      <c r="AZ796" s="178"/>
      <c r="BA796" s="178"/>
      <c r="BB796" s="178"/>
      <c r="BC796" s="178"/>
      <c r="BD796" s="178"/>
      <c r="BE796" s="178"/>
      <c r="BF796" s="178"/>
      <c r="BG796" s="178"/>
      <c r="BH796" s="178"/>
      <c r="BI796" s="178"/>
      <c r="BJ796" s="178"/>
      <c r="BK796" s="178"/>
      <c r="BL796" s="178"/>
      <c r="BM796" s="178"/>
      <c r="BN796" s="178"/>
      <c r="BO796" s="178"/>
      <c r="BP796" s="178"/>
      <c r="BQ796" s="178"/>
      <c r="BR796" s="178"/>
    </row>
    <row r="797" spans="52:70" ht="14.25">
      <c r="AZ797" s="178"/>
      <c r="BA797" s="178"/>
      <c r="BB797" s="178"/>
      <c r="BC797" s="178"/>
      <c r="BD797" s="178"/>
      <c r="BE797" s="178"/>
      <c r="BF797" s="178"/>
      <c r="BG797" s="178"/>
      <c r="BH797" s="178"/>
      <c r="BI797" s="178"/>
      <c r="BJ797" s="178"/>
      <c r="BK797" s="178"/>
      <c r="BL797" s="178"/>
      <c r="BM797" s="178"/>
      <c r="BN797" s="178"/>
      <c r="BO797" s="178"/>
      <c r="BP797" s="178"/>
      <c r="BQ797" s="178"/>
      <c r="BR797" s="178"/>
    </row>
    <row r="798" spans="52:70" ht="14.25">
      <c r="AZ798" s="178"/>
      <c r="BA798" s="178"/>
      <c r="BB798" s="178"/>
      <c r="BC798" s="178"/>
      <c r="BD798" s="178"/>
      <c r="BE798" s="178"/>
      <c r="BF798" s="178"/>
      <c r="BG798" s="178"/>
      <c r="BH798" s="178"/>
      <c r="BI798" s="178"/>
      <c r="BJ798" s="178"/>
      <c r="BK798" s="178"/>
      <c r="BL798" s="178"/>
      <c r="BM798" s="178"/>
      <c r="BN798" s="178"/>
      <c r="BO798" s="178"/>
      <c r="BP798" s="178"/>
      <c r="BQ798" s="178"/>
      <c r="BR798" s="178"/>
    </row>
    <row r="799" spans="52:70" ht="14.25">
      <c r="AZ799" s="178"/>
      <c r="BA799" s="178"/>
      <c r="BB799" s="178"/>
      <c r="BC799" s="178"/>
      <c r="BD799" s="178"/>
      <c r="BE799" s="178"/>
      <c r="BF799" s="178"/>
      <c r="BG799" s="178"/>
      <c r="BH799" s="178"/>
      <c r="BI799" s="178"/>
      <c r="BJ799" s="178"/>
      <c r="BK799" s="178"/>
      <c r="BL799" s="178"/>
      <c r="BM799" s="178"/>
      <c r="BN799" s="178"/>
      <c r="BO799" s="178"/>
      <c r="BP799" s="178"/>
      <c r="BQ799" s="178"/>
      <c r="BR799" s="178"/>
    </row>
    <row r="800" spans="52:70" ht="14.25">
      <c r="AZ800" s="178"/>
      <c r="BA800" s="178"/>
      <c r="BB800" s="178"/>
      <c r="BC800" s="178"/>
      <c r="BD800" s="178"/>
      <c r="BE800" s="178"/>
      <c r="BF800" s="178"/>
      <c r="BG800" s="178"/>
      <c r="BH800" s="178"/>
      <c r="BI800" s="178"/>
      <c r="BJ800" s="178"/>
      <c r="BK800" s="178"/>
      <c r="BL800" s="178"/>
      <c r="BM800" s="178"/>
      <c r="BN800" s="178"/>
      <c r="BO800" s="178"/>
      <c r="BP800" s="178"/>
      <c r="BQ800" s="178"/>
      <c r="BR800" s="178"/>
    </row>
    <row r="801" spans="52:70" ht="14.25">
      <c r="AZ801" s="178"/>
      <c r="BA801" s="178"/>
      <c r="BB801" s="178"/>
      <c r="BC801" s="178"/>
      <c r="BD801" s="178"/>
      <c r="BE801" s="178"/>
      <c r="BF801" s="178"/>
      <c r="BG801" s="178"/>
      <c r="BH801" s="178"/>
      <c r="BI801" s="178"/>
      <c r="BJ801" s="178"/>
      <c r="BK801" s="178"/>
      <c r="BL801" s="178"/>
      <c r="BM801" s="178"/>
      <c r="BN801" s="178"/>
      <c r="BO801" s="178"/>
      <c r="BP801" s="178"/>
      <c r="BQ801" s="178"/>
      <c r="BR801" s="178"/>
    </row>
    <row r="802" spans="52:70" ht="14.25">
      <c r="AZ802" s="178"/>
      <c r="BA802" s="178"/>
      <c r="BB802" s="178"/>
      <c r="BC802" s="178"/>
      <c r="BD802" s="178"/>
      <c r="BE802" s="178"/>
      <c r="BF802" s="178"/>
      <c r="BG802" s="178"/>
      <c r="BH802" s="178"/>
      <c r="BI802" s="178"/>
      <c r="BJ802" s="178"/>
      <c r="BK802" s="178"/>
      <c r="BL802" s="178"/>
      <c r="BM802" s="178"/>
      <c r="BN802" s="178"/>
      <c r="BO802" s="178"/>
      <c r="BP802" s="178"/>
      <c r="BQ802" s="178"/>
      <c r="BR802" s="178"/>
    </row>
    <row r="803" spans="52:70" ht="14.25">
      <c r="AZ803" s="178"/>
      <c r="BA803" s="178"/>
      <c r="BB803" s="178"/>
      <c r="BC803" s="178"/>
      <c r="BD803" s="178"/>
      <c r="BE803" s="178"/>
      <c r="BF803" s="178"/>
      <c r="BG803" s="178"/>
      <c r="BH803" s="178"/>
      <c r="BI803" s="178"/>
      <c r="BJ803" s="178"/>
      <c r="BK803" s="178"/>
      <c r="BL803" s="178"/>
      <c r="BM803" s="178"/>
      <c r="BN803" s="178"/>
      <c r="BO803" s="178"/>
      <c r="BP803" s="178"/>
      <c r="BQ803" s="178"/>
      <c r="BR803" s="178"/>
    </row>
    <row r="804" spans="52:70" ht="14.25">
      <c r="AZ804" s="178"/>
      <c r="BA804" s="178"/>
      <c r="BB804" s="178"/>
      <c r="BC804" s="178"/>
      <c r="BD804" s="178"/>
      <c r="BE804" s="178"/>
      <c r="BF804" s="178"/>
      <c r="BG804" s="178"/>
      <c r="BH804" s="178"/>
      <c r="BI804" s="178"/>
      <c r="BJ804" s="178"/>
      <c r="BK804" s="178"/>
      <c r="BL804" s="178"/>
      <c r="BM804" s="178"/>
      <c r="BN804" s="178"/>
      <c r="BO804" s="178"/>
      <c r="BP804" s="178"/>
      <c r="BQ804" s="178"/>
      <c r="BR804" s="178"/>
    </row>
    <row r="805" spans="52:70" ht="14.25">
      <c r="AZ805" s="178"/>
      <c r="BA805" s="178"/>
      <c r="BB805" s="178"/>
      <c r="BC805" s="178"/>
      <c r="BD805" s="178"/>
      <c r="BE805" s="178"/>
      <c r="BF805" s="178"/>
      <c r="BG805" s="178"/>
      <c r="BH805" s="178"/>
      <c r="BI805" s="178"/>
      <c r="BJ805" s="178"/>
      <c r="BK805" s="178"/>
      <c r="BL805" s="178"/>
      <c r="BM805" s="178"/>
      <c r="BN805" s="178"/>
      <c r="BO805" s="178"/>
      <c r="BP805" s="178"/>
      <c r="BQ805" s="178"/>
      <c r="BR805" s="178"/>
    </row>
    <row r="806" spans="52:70" ht="14.25">
      <c r="AZ806" s="178"/>
      <c r="BA806" s="178"/>
      <c r="BB806" s="178"/>
      <c r="BC806" s="178"/>
      <c r="BD806" s="178"/>
      <c r="BE806" s="178"/>
      <c r="BF806" s="178"/>
      <c r="BG806" s="178"/>
      <c r="BH806" s="178"/>
      <c r="BI806" s="178"/>
      <c r="BJ806" s="178"/>
      <c r="BK806" s="178"/>
      <c r="BL806" s="178"/>
      <c r="BM806" s="178"/>
      <c r="BN806" s="178"/>
      <c r="BO806" s="178"/>
      <c r="BP806" s="178"/>
      <c r="BQ806" s="178"/>
      <c r="BR806" s="178"/>
    </row>
    <row r="807" spans="52:70" ht="14.25">
      <c r="AZ807" s="178"/>
      <c r="BA807" s="178"/>
      <c r="BB807" s="178"/>
      <c r="BC807" s="178"/>
      <c r="BD807" s="178"/>
      <c r="BE807" s="178"/>
      <c r="BF807" s="178"/>
      <c r="BG807" s="178"/>
      <c r="BH807" s="178"/>
      <c r="BI807" s="178"/>
      <c r="BJ807" s="178"/>
      <c r="BK807" s="178"/>
      <c r="BL807" s="178"/>
      <c r="BM807" s="178"/>
      <c r="BN807" s="178"/>
      <c r="BO807" s="178"/>
      <c r="BP807" s="178"/>
      <c r="BQ807" s="178"/>
      <c r="BR807" s="178"/>
    </row>
    <row r="808" spans="52:70" ht="14.25">
      <c r="AZ808" s="178"/>
      <c r="BA808" s="178"/>
      <c r="BB808" s="178"/>
      <c r="BC808" s="178"/>
      <c r="BD808" s="178"/>
      <c r="BE808" s="178"/>
      <c r="BF808" s="178"/>
      <c r="BG808" s="178"/>
      <c r="BH808" s="178"/>
      <c r="BI808" s="178"/>
      <c r="BJ808" s="178"/>
      <c r="BK808" s="178"/>
      <c r="BL808" s="178"/>
      <c r="BM808" s="178"/>
      <c r="BN808" s="178"/>
      <c r="BO808" s="178"/>
      <c r="BP808" s="178"/>
      <c r="BQ808" s="178"/>
      <c r="BR808" s="178"/>
    </row>
    <row r="809" spans="52:70" ht="14.25">
      <c r="AZ809" s="178"/>
      <c r="BA809" s="178"/>
      <c r="BB809" s="178"/>
      <c r="BC809" s="178"/>
      <c r="BD809" s="178"/>
      <c r="BE809" s="178"/>
      <c r="BF809" s="178"/>
      <c r="BG809" s="178"/>
      <c r="BH809" s="178"/>
      <c r="BI809" s="178"/>
      <c r="BJ809" s="178"/>
      <c r="BK809" s="178"/>
      <c r="BL809" s="178"/>
      <c r="BM809" s="178"/>
      <c r="BN809" s="178"/>
      <c r="BO809" s="178"/>
      <c r="BP809" s="178"/>
      <c r="BQ809" s="178"/>
      <c r="BR809" s="178"/>
    </row>
    <row r="810" spans="52:70" ht="14.25">
      <c r="AZ810" s="178"/>
      <c r="BA810" s="178"/>
      <c r="BB810" s="178"/>
      <c r="BC810" s="178"/>
      <c r="BD810" s="178"/>
      <c r="BE810" s="178"/>
      <c r="BF810" s="178"/>
      <c r="BG810" s="178"/>
      <c r="BH810" s="178"/>
      <c r="BI810" s="178"/>
      <c r="BJ810" s="178"/>
      <c r="BK810" s="178"/>
      <c r="BL810" s="178"/>
      <c r="BM810" s="178"/>
      <c r="BN810" s="178"/>
      <c r="BO810" s="178"/>
      <c r="BP810" s="178"/>
      <c r="BQ810" s="178"/>
      <c r="BR810" s="178"/>
    </row>
    <row r="811" spans="52:70" ht="14.25">
      <c r="AZ811" s="178"/>
      <c r="BA811" s="178"/>
      <c r="BB811" s="178"/>
      <c r="BC811" s="178"/>
      <c r="BD811" s="178"/>
      <c r="BE811" s="178"/>
      <c r="BF811" s="178"/>
      <c r="BG811" s="178"/>
      <c r="BH811" s="178"/>
      <c r="BI811" s="178"/>
      <c r="BJ811" s="178"/>
      <c r="BK811" s="178"/>
      <c r="BL811" s="178"/>
      <c r="BM811" s="178"/>
      <c r="BN811" s="178"/>
      <c r="BO811" s="178"/>
      <c r="BP811" s="178"/>
      <c r="BQ811" s="178"/>
      <c r="BR811" s="178"/>
    </row>
    <row r="812" spans="52:70" ht="14.25">
      <c r="AZ812" s="178"/>
      <c r="BA812" s="178"/>
      <c r="BB812" s="178"/>
      <c r="BC812" s="178"/>
      <c r="BD812" s="178"/>
      <c r="BE812" s="178"/>
      <c r="BF812" s="178"/>
      <c r="BG812" s="178"/>
      <c r="BH812" s="178"/>
      <c r="BI812" s="178"/>
      <c r="BJ812" s="178"/>
      <c r="BK812" s="178"/>
      <c r="BL812" s="178"/>
      <c r="BM812" s="178"/>
      <c r="BN812" s="178"/>
      <c r="BO812" s="178"/>
      <c r="BP812" s="178"/>
      <c r="BQ812" s="178"/>
      <c r="BR812" s="178"/>
    </row>
    <row r="813" spans="52:70" ht="14.25">
      <c r="AZ813" s="178"/>
      <c r="BA813" s="178"/>
      <c r="BB813" s="178"/>
      <c r="BC813" s="178"/>
      <c r="BD813" s="178"/>
      <c r="BE813" s="178"/>
      <c r="BF813" s="178"/>
      <c r="BG813" s="178"/>
      <c r="BH813" s="178"/>
      <c r="BI813" s="178"/>
      <c r="BJ813" s="178"/>
      <c r="BK813" s="178"/>
      <c r="BL813" s="178"/>
      <c r="BM813" s="178"/>
      <c r="BN813" s="178"/>
      <c r="BO813" s="178"/>
      <c r="BP813" s="178"/>
      <c r="BQ813" s="178"/>
      <c r="BR813" s="178"/>
    </row>
    <row r="814" spans="52:70" ht="14.25">
      <c r="AZ814" s="178"/>
      <c r="BA814" s="178"/>
      <c r="BB814" s="178"/>
      <c r="BC814" s="178"/>
      <c r="BD814" s="178"/>
      <c r="BE814" s="178"/>
      <c r="BF814" s="178"/>
      <c r="BG814" s="178"/>
      <c r="BH814" s="178"/>
      <c r="BI814" s="178"/>
      <c r="BJ814" s="178"/>
      <c r="BK814" s="178"/>
      <c r="BL814" s="178"/>
      <c r="BM814" s="178"/>
      <c r="BN814" s="178"/>
      <c r="BO814" s="178"/>
      <c r="BP814" s="178"/>
      <c r="BQ814" s="178"/>
      <c r="BR814" s="178"/>
    </row>
    <row r="815" spans="52:70" ht="14.25">
      <c r="AZ815" s="178"/>
      <c r="BA815" s="178"/>
      <c r="BB815" s="178"/>
      <c r="BC815" s="178"/>
      <c r="BD815" s="178"/>
      <c r="BE815" s="178"/>
      <c r="BF815" s="178"/>
      <c r="BG815" s="178"/>
      <c r="BH815" s="178"/>
      <c r="BI815" s="178"/>
      <c r="BJ815" s="178"/>
      <c r="BK815" s="178"/>
      <c r="BL815" s="178"/>
      <c r="BM815" s="178"/>
      <c r="BN815" s="178"/>
      <c r="BO815" s="178"/>
      <c r="BP815" s="178"/>
      <c r="BQ815" s="178"/>
      <c r="BR815" s="178"/>
    </row>
    <row r="816" spans="52:70" ht="14.25">
      <c r="AZ816" s="178"/>
      <c r="BA816" s="178"/>
      <c r="BB816" s="178"/>
      <c r="BC816" s="178"/>
      <c r="BD816" s="178"/>
      <c r="BE816" s="178"/>
      <c r="BF816" s="178"/>
      <c r="BG816" s="178"/>
      <c r="BH816" s="178"/>
      <c r="BI816" s="178"/>
      <c r="BJ816" s="178"/>
      <c r="BK816" s="178"/>
      <c r="BL816" s="178"/>
      <c r="BM816" s="178"/>
      <c r="BN816" s="178"/>
      <c r="BO816" s="178"/>
      <c r="BP816" s="178"/>
      <c r="BQ816" s="178"/>
      <c r="BR816" s="178"/>
    </row>
    <row r="817" spans="52:70" ht="14.25">
      <c r="AZ817" s="178"/>
      <c r="BA817" s="178"/>
      <c r="BB817" s="178"/>
      <c r="BC817" s="178"/>
      <c r="BD817" s="178"/>
      <c r="BE817" s="178"/>
      <c r="BF817" s="178"/>
      <c r="BG817" s="178"/>
      <c r="BH817" s="178"/>
      <c r="BI817" s="178"/>
      <c r="BJ817" s="178"/>
      <c r="BK817" s="178"/>
      <c r="BL817" s="178"/>
      <c r="BM817" s="178"/>
      <c r="BN817" s="178"/>
      <c r="BO817" s="178"/>
      <c r="BP817" s="178"/>
      <c r="BQ817" s="178"/>
      <c r="BR817" s="178"/>
    </row>
    <row r="818" spans="52:70" ht="14.25">
      <c r="AZ818" s="178"/>
      <c r="BA818" s="178"/>
      <c r="BB818" s="178"/>
      <c r="BC818" s="178"/>
      <c r="BD818" s="178"/>
      <c r="BE818" s="178"/>
      <c r="BF818" s="178"/>
      <c r="BG818" s="178"/>
      <c r="BH818" s="178"/>
      <c r="BI818" s="178"/>
      <c r="BJ818" s="178"/>
      <c r="BK818" s="178"/>
      <c r="BL818" s="178"/>
      <c r="BM818" s="178"/>
      <c r="BN818" s="178"/>
      <c r="BO818" s="178"/>
      <c r="BP818" s="178"/>
      <c r="BQ818" s="178"/>
      <c r="BR818" s="178"/>
    </row>
    <row r="819" spans="52:70" ht="14.25">
      <c r="AZ819" s="178"/>
      <c r="BA819" s="178"/>
      <c r="BB819" s="178"/>
      <c r="BC819" s="178"/>
      <c r="BD819" s="178"/>
      <c r="BE819" s="178"/>
      <c r="BF819" s="178"/>
      <c r="BG819" s="178"/>
      <c r="BH819" s="178"/>
      <c r="BI819" s="178"/>
      <c r="BJ819" s="178"/>
      <c r="BK819" s="178"/>
      <c r="BL819" s="178"/>
      <c r="BM819" s="178"/>
      <c r="BN819" s="178"/>
      <c r="BO819" s="178"/>
      <c r="BP819" s="178"/>
      <c r="BQ819" s="178"/>
      <c r="BR819" s="178"/>
    </row>
    <row r="820" spans="52:70" ht="14.25">
      <c r="AZ820" s="178"/>
      <c r="BA820" s="178"/>
      <c r="BB820" s="178"/>
      <c r="BC820" s="178"/>
      <c r="BD820" s="178"/>
      <c r="BE820" s="178"/>
      <c r="BF820" s="178"/>
      <c r="BG820" s="178"/>
      <c r="BH820" s="178"/>
      <c r="BI820" s="178"/>
      <c r="BJ820" s="178"/>
      <c r="BK820" s="178"/>
      <c r="BL820" s="178"/>
      <c r="BM820" s="178"/>
      <c r="BN820" s="178"/>
      <c r="BO820" s="178"/>
      <c r="BP820" s="178"/>
      <c r="BQ820" s="178"/>
      <c r="BR820" s="178"/>
    </row>
    <row r="821" spans="52:70" ht="14.25">
      <c r="AZ821" s="178"/>
      <c r="BA821" s="178"/>
      <c r="BB821" s="178"/>
      <c r="BC821" s="178"/>
      <c r="BD821" s="178"/>
      <c r="BE821" s="178"/>
      <c r="BF821" s="178"/>
      <c r="BG821" s="178"/>
      <c r="BH821" s="178"/>
      <c r="BI821" s="178"/>
      <c r="BJ821" s="178"/>
      <c r="BK821" s="178"/>
      <c r="BL821" s="178"/>
      <c r="BM821" s="178"/>
      <c r="BN821" s="178"/>
      <c r="BO821" s="178"/>
      <c r="BP821" s="178"/>
      <c r="BQ821" s="178"/>
      <c r="BR821" s="178"/>
    </row>
    <row r="822" spans="52:70" ht="14.25">
      <c r="AZ822" s="178"/>
      <c r="BA822" s="178"/>
      <c r="BB822" s="178"/>
      <c r="BC822" s="178"/>
      <c r="BD822" s="178"/>
      <c r="BE822" s="178"/>
      <c r="BF822" s="178"/>
      <c r="BG822" s="178"/>
      <c r="BH822" s="178"/>
      <c r="BI822" s="178"/>
      <c r="BJ822" s="178"/>
      <c r="BK822" s="178"/>
      <c r="BL822" s="178"/>
      <c r="BM822" s="178"/>
      <c r="BN822" s="178"/>
      <c r="BO822" s="178"/>
      <c r="BP822" s="178"/>
      <c r="BQ822" s="178"/>
      <c r="BR822" s="178"/>
    </row>
    <row r="823" spans="52:70" ht="14.25">
      <c r="AZ823" s="178"/>
      <c r="BA823" s="178"/>
      <c r="BB823" s="178"/>
      <c r="BC823" s="178"/>
      <c r="BD823" s="178"/>
      <c r="BE823" s="178"/>
      <c r="BF823" s="178"/>
      <c r="BG823" s="178"/>
      <c r="BH823" s="178"/>
      <c r="BI823" s="178"/>
      <c r="BJ823" s="178"/>
      <c r="BK823" s="178"/>
      <c r="BL823" s="178"/>
      <c r="BM823" s="178"/>
      <c r="BN823" s="178"/>
      <c r="BO823" s="178"/>
      <c r="BP823" s="178"/>
      <c r="BQ823" s="178"/>
      <c r="BR823" s="178"/>
    </row>
    <row r="824" spans="52:70" ht="14.25">
      <c r="AZ824" s="178"/>
      <c r="BA824" s="178"/>
      <c r="BB824" s="178"/>
      <c r="BC824" s="178"/>
      <c r="BD824" s="178"/>
      <c r="BE824" s="178"/>
      <c r="BF824" s="178"/>
      <c r="BG824" s="178"/>
      <c r="BH824" s="178"/>
      <c r="BI824" s="178"/>
      <c r="BJ824" s="178"/>
      <c r="BK824" s="178"/>
      <c r="BL824" s="178"/>
      <c r="BM824" s="178"/>
      <c r="BN824" s="178"/>
      <c r="BO824" s="178"/>
      <c r="BP824" s="178"/>
      <c r="BQ824" s="178"/>
      <c r="BR824" s="178"/>
    </row>
    <row r="825" spans="52:70" ht="14.25">
      <c r="AZ825" s="178"/>
      <c r="BA825" s="178"/>
      <c r="BB825" s="178"/>
      <c r="BC825" s="178"/>
      <c r="BD825" s="178"/>
      <c r="BE825" s="178"/>
      <c r="BF825" s="178"/>
      <c r="BG825" s="178"/>
      <c r="BH825" s="178"/>
      <c r="BI825" s="178"/>
      <c r="BJ825" s="178"/>
      <c r="BK825" s="178"/>
      <c r="BL825" s="178"/>
      <c r="BM825" s="178"/>
      <c r="BN825" s="178"/>
      <c r="BO825" s="178"/>
      <c r="BP825" s="178"/>
      <c r="BQ825" s="178"/>
      <c r="BR825" s="178"/>
    </row>
    <row r="826" spans="52:70" ht="14.25">
      <c r="AZ826" s="178"/>
      <c r="BA826" s="178"/>
      <c r="BB826" s="178"/>
      <c r="BC826" s="178"/>
      <c r="BD826" s="178"/>
      <c r="BE826" s="178"/>
      <c r="BF826" s="178"/>
      <c r="BG826" s="178"/>
      <c r="BH826" s="178"/>
      <c r="BI826" s="178"/>
      <c r="BJ826" s="178"/>
      <c r="BK826" s="178"/>
      <c r="BL826" s="178"/>
      <c r="BM826" s="178"/>
      <c r="BN826" s="178"/>
      <c r="BO826" s="178"/>
      <c r="BP826" s="178"/>
      <c r="BQ826" s="178"/>
      <c r="BR826" s="178"/>
    </row>
    <row r="827" spans="52:70" ht="14.25">
      <c r="AZ827" s="178"/>
      <c r="BA827" s="178"/>
      <c r="BB827" s="178"/>
      <c r="BC827" s="178"/>
      <c r="BD827" s="178"/>
      <c r="BE827" s="178"/>
      <c r="BF827" s="178"/>
      <c r="BG827" s="178"/>
      <c r="BH827" s="178"/>
      <c r="BI827" s="178"/>
      <c r="BJ827" s="178"/>
      <c r="BK827" s="178"/>
      <c r="BL827" s="178"/>
      <c r="BM827" s="178"/>
      <c r="BN827" s="178"/>
      <c r="BO827" s="178"/>
      <c r="BP827" s="178"/>
      <c r="BQ827" s="178"/>
      <c r="BR827" s="178"/>
    </row>
    <row r="828" spans="52:70" ht="14.25">
      <c r="AZ828" s="178"/>
      <c r="BA828" s="178"/>
      <c r="BB828" s="178"/>
      <c r="BC828" s="178"/>
      <c r="BD828" s="178"/>
      <c r="BE828" s="178"/>
      <c r="BF828" s="178"/>
      <c r="BG828" s="178"/>
      <c r="BH828" s="178"/>
      <c r="BI828" s="178"/>
      <c r="BJ828" s="178"/>
      <c r="BK828" s="178"/>
      <c r="BL828" s="178"/>
      <c r="BM828" s="178"/>
      <c r="BN828" s="178"/>
      <c r="BO828" s="178"/>
      <c r="BP828" s="178"/>
      <c r="BQ828" s="178"/>
      <c r="BR828" s="178"/>
    </row>
    <row r="829" spans="52:70" ht="14.25">
      <c r="AZ829" s="178"/>
      <c r="BA829" s="178"/>
      <c r="BB829" s="178"/>
      <c r="BC829" s="178"/>
      <c r="BD829" s="178"/>
      <c r="BE829" s="178"/>
      <c r="BF829" s="178"/>
      <c r="BG829" s="178"/>
      <c r="BH829" s="178"/>
      <c r="BI829" s="178"/>
      <c r="BJ829" s="178"/>
      <c r="BK829" s="178"/>
      <c r="BL829" s="178"/>
      <c r="BM829" s="178"/>
      <c r="BN829" s="178"/>
      <c r="BO829" s="178"/>
      <c r="BP829" s="178"/>
      <c r="BQ829" s="178"/>
      <c r="BR829" s="178"/>
    </row>
    <row r="830" spans="52:70" ht="14.25">
      <c r="AZ830" s="178"/>
      <c r="BA830" s="178"/>
      <c r="BB830" s="178"/>
      <c r="BC830" s="178"/>
      <c r="BD830" s="178"/>
      <c r="BE830" s="178"/>
      <c r="BF830" s="178"/>
      <c r="BG830" s="178"/>
      <c r="BH830" s="178"/>
      <c r="BI830" s="178"/>
      <c r="BJ830" s="178"/>
      <c r="BK830" s="178"/>
      <c r="BL830" s="178"/>
      <c r="BM830" s="178"/>
      <c r="BN830" s="178"/>
      <c r="BO830" s="178"/>
      <c r="BP830" s="178"/>
      <c r="BQ830" s="178"/>
      <c r="BR830" s="178"/>
    </row>
    <row r="831" spans="52:70" ht="14.25">
      <c r="AZ831" s="178"/>
      <c r="BA831" s="178"/>
      <c r="BB831" s="178"/>
      <c r="BC831" s="178"/>
      <c r="BD831" s="178"/>
      <c r="BE831" s="178"/>
      <c r="BF831" s="178"/>
      <c r="BG831" s="178"/>
      <c r="BH831" s="178"/>
      <c r="BI831" s="178"/>
      <c r="BJ831" s="178"/>
      <c r="BK831" s="178"/>
      <c r="BL831" s="178"/>
      <c r="BM831" s="178"/>
      <c r="BN831" s="178"/>
      <c r="BO831" s="178"/>
      <c r="BP831" s="178"/>
      <c r="BQ831" s="178"/>
      <c r="BR831" s="178"/>
    </row>
    <row r="832" spans="52:70" ht="14.25">
      <c r="AZ832" s="178"/>
      <c r="BA832" s="178"/>
      <c r="BB832" s="178"/>
      <c r="BC832" s="178"/>
      <c r="BD832" s="178"/>
      <c r="BE832" s="178"/>
      <c r="BF832" s="178"/>
      <c r="BG832" s="178"/>
      <c r="BH832" s="178"/>
      <c r="BI832" s="178"/>
      <c r="BJ832" s="178"/>
      <c r="BK832" s="178"/>
      <c r="BL832" s="178"/>
      <c r="BM832" s="178"/>
      <c r="BN832" s="178"/>
      <c r="BO832" s="178"/>
      <c r="BP832" s="178"/>
      <c r="BQ832" s="178"/>
      <c r="BR832" s="178"/>
    </row>
    <row r="833" spans="52:70" ht="14.25">
      <c r="AZ833" s="178"/>
      <c r="BA833" s="178"/>
      <c r="BB833" s="178"/>
      <c r="BC833" s="178"/>
      <c r="BD833" s="178"/>
      <c r="BE833" s="178"/>
      <c r="BF833" s="178"/>
      <c r="BG833" s="178"/>
      <c r="BH833" s="178"/>
      <c r="BI833" s="178"/>
      <c r="BJ833" s="178"/>
      <c r="BK833" s="178"/>
      <c r="BL833" s="178"/>
      <c r="BM833" s="178"/>
      <c r="BN833" s="178"/>
      <c r="BO833" s="178"/>
      <c r="BP833" s="178"/>
      <c r="BQ833" s="178"/>
      <c r="BR833" s="178"/>
    </row>
    <row r="834" spans="52:70" ht="14.25">
      <c r="AZ834" s="178"/>
      <c r="BA834" s="178"/>
      <c r="BB834" s="178"/>
      <c r="BC834" s="178"/>
      <c r="BD834" s="178"/>
      <c r="BE834" s="178"/>
      <c r="BF834" s="178"/>
      <c r="BG834" s="178"/>
      <c r="BH834" s="178"/>
      <c r="BI834" s="178"/>
      <c r="BJ834" s="178"/>
      <c r="BK834" s="178"/>
      <c r="BL834" s="178"/>
      <c r="BM834" s="178"/>
      <c r="BN834" s="178"/>
      <c r="BO834" s="178"/>
      <c r="BP834" s="178"/>
      <c r="BQ834" s="178"/>
      <c r="BR834" s="178"/>
    </row>
    <row r="835" spans="52:70" ht="14.25">
      <c r="AZ835" s="178"/>
      <c r="BA835" s="178"/>
      <c r="BB835" s="178"/>
      <c r="BC835" s="178"/>
      <c r="BD835" s="178"/>
      <c r="BE835" s="178"/>
      <c r="BF835" s="178"/>
      <c r="BG835" s="178"/>
      <c r="BH835" s="178"/>
      <c r="BI835" s="178"/>
      <c r="BJ835" s="178"/>
      <c r="BK835" s="178"/>
      <c r="BL835" s="178"/>
      <c r="BM835" s="178"/>
      <c r="BN835" s="178"/>
      <c r="BO835" s="178"/>
      <c r="BP835" s="178"/>
      <c r="BQ835" s="178"/>
      <c r="BR835" s="178"/>
    </row>
    <row r="836" spans="52:70" ht="14.25">
      <c r="AZ836" s="178"/>
      <c r="BA836" s="178"/>
      <c r="BB836" s="178"/>
      <c r="BC836" s="178"/>
      <c r="BD836" s="178"/>
      <c r="BE836" s="178"/>
      <c r="BF836" s="178"/>
      <c r="BG836" s="178"/>
      <c r="BH836" s="178"/>
      <c r="BI836" s="178"/>
      <c r="BJ836" s="178"/>
      <c r="BK836" s="178"/>
      <c r="BL836" s="178"/>
      <c r="BM836" s="178"/>
      <c r="BN836" s="178"/>
      <c r="BO836" s="178"/>
      <c r="BP836" s="178"/>
      <c r="BQ836" s="178"/>
      <c r="BR836" s="178"/>
    </row>
    <row r="837" spans="52:70" ht="14.25">
      <c r="AZ837" s="178"/>
      <c r="BA837" s="178"/>
      <c r="BB837" s="178"/>
      <c r="BC837" s="178"/>
      <c r="BD837" s="178"/>
      <c r="BE837" s="178"/>
      <c r="BF837" s="178"/>
      <c r="BG837" s="178"/>
      <c r="BH837" s="178"/>
      <c r="BI837" s="178"/>
      <c r="BJ837" s="178"/>
      <c r="BK837" s="178"/>
      <c r="BL837" s="178"/>
      <c r="BM837" s="178"/>
      <c r="BN837" s="178"/>
      <c r="BO837" s="178"/>
      <c r="BP837" s="178"/>
      <c r="BQ837" s="178"/>
      <c r="BR837" s="178"/>
    </row>
    <row r="838" spans="52:70" ht="14.25">
      <c r="AZ838" s="178"/>
      <c r="BA838" s="178"/>
      <c r="BB838" s="178"/>
      <c r="BC838" s="178"/>
      <c r="BD838" s="178"/>
      <c r="BE838" s="178"/>
      <c r="BF838" s="178"/>
      <c r="BG838" s="178"/>
      <c r="BH838" s="178"/>
      <c r="BI838" s="178"/>
      <c r="BJ838" s="178"/>
      <c r="BK838" s="178"/>
      <c r="BL838" s="178"/>
      <c r="BM838" s="178"/>
      <c r="BN838" s="178"/>
      <c r="BO838" s="178"/>
      <c r="BP838" s="178"/>
      <c r="BQ838" s="178"/>
      <c r="BR838" s="178"/>
    </row>
    <row r="839" spans="52:70" ht="14.25">
      <c r="AZ839" s="178"/>
      <c r="BA839" s="178"/>
      <c r="BB839" s="178"/>
      <c r="BC839" s="178"/>
      <c r="BD839" s="178"/>
      <c r="BE839" s="178"/>
      <c r="BF839" s="178"/>
      <c r="BG839" s="178"/>
      <c r="BH839" s="178"/>
      <c r="BI839" s="178"/>
      <c r="BJ839" s="178"/>
      <c r="BK839" s="178"/>
      <c r="BL839" s="178"/>
      <c r="BM839" s="178"/>
      <c r="BN839" s="178"/>
      <c r="BO839" s="178"/>
      <c r="BP839" s="178"/>
      <c r="BQ839" s="178"/>
      <c r="BR839" s="178"/>
    </row>
    <row r="840" spans="52:70" ht="14.25">
      <c r="AZ840" s="178"/>
      <c r="BA840" s="178"/>
      <c r="BB840" s="178"/>
      <c r="BC840" s="178"/>
      <c r="BD840" s="178"/>
      <c r="BE840" s="178"/>
      <c r="BF840" s="178"/>
      <c r="BG840" s="178"/>
      <c r="BH840" s="178"/>
      <c r="BI840" s="178"/>
      <c r="BJ840" s="178"/>
      <c r="BK840" s="178"/>
      <c r="BL840" s="178"/>
      <c r="BM840" s="178"/>
      <c r="BN840" s="178"/>
      <c r="BO840" s="178"/>
      <c r="BP840" s="178"/>
      <c r="BQ840" s="178"/>
      <c r="BR840" s="178"/>
    </row>
    <row r="841" spans="52:70" ht="14.25">
      <c r="AZ841" s="178"/>
      <c r="BA841" s="178"/>
      <c r="BB841" s="178"/>
      <c r="BC841" s="178"/>
      <c r="BD841" s="178"/>
      <c r="BE841" s="178"/>
      <c r="BF841" s="178"/>
      <c r="BG841" s="178"/>
      <c r="BH841" s="178"/>
      <c r="BI841" s="178"/>
      <c r="BJ841" s="178"/>
      <c r="BK841" s="178"/>
      <c r="BL841" s="178"/>
      <c r="BM841" s="178"/>
      <c r="BN841" s="178"/>
      <c r="BO841" s="178"/>
      <c r="BP841" s="178"/>
      <c r="BQ841" s="178"/>
      <c r="BR841" s="178"/>
    </row>
    <row r="842" spans="52:70" ht="14.25">
      <c r="AZ842" s="178"/>
      <c r="BA842" s="178"/>
      <c r="BB842" s="178"/>
      <c r="BC842" s="178"/>
      <c r="BD842" s="178"/>
      <c r="BE842" s="178"/>
      <c r="BF842" s="178"/>
      <c r="BG842" s="178"/>
      <c r="BH842" s="178"/>
      <c r="BI842" s="178"/>
      <c r="BJ842" s="178"/>
      <c r="BK842" s="178"/>
      <c r="BL842" s="178"/>
      <c r="BM842" s="178"/>
      <c r="BN842" s="178"/>
      <c r="BO842" s="178"/>
      <c r="BP842" s="178"/>
      <c r="BQ842" s="178"/>
      <c r="BR842" s="178"/>
    </row>
    <row r="843" spans="52:70" ht="14.25">
      <c r="AZ843" s="178"/>
      <c r="BA843" s="178"/>
      <c r="BB843" s="178"/>
      <c r="BC843" s="178"/>
      <c r="BD843" s="178"/>
      <c r="BE843" s="178"/>
      <c r="BF843" s="178"/>
      <c r="BG843" s="178"/>
      <c r="BH843" s="178"/>
      <c r="BI843" s="178"/>
      <c r="BJ843" s="178"/>
      <c r="BK843" s="178"/>
      <c r="BL843" s="178"/>
      <c r="BM843" s="178"/>
      <c r="BN843" s="178"/>
      <c r="BO843" s="178"/>
      <c r="BP843" s="178"/>
      <c r="BQ843" s="178"/>
      <c r="BR843" s="178"/>
    </row>
    <row r="844" spans="52:70" ht="14.25">
      <c r="AZ844" s="178"/>
      <c r="BA844" s="178"/>
      <c r="BB844" s="178"/>
      <c r="BC844" s="178"/>
      <c r="BD844" s="178"/>
      <c r="BE844" s="178"/>
      <c r="BF844" s="178"/>
      <c r="BG844" s="178"/>
      <c r="BH844" s="178"/>
      <c r="BI844" s="178"/>
      <c r="BJ844" s="178"/>
      <c r="BK844" s="178"/>
      <c r="BL844" s="178"/>
      <c r="BM844" s="178"/>
      <c r="BN844" s="178"/>
      <c r="BO844" s="178"/>
      <c r="BP844" s="178"/>
      <c r="BQ844" s="178"/>
      <c r="BR844" s="178"/>
    </row>
    <row r="845" spans="52:70" ht="14.25">
      <c r="AZ845" s="178"/>
      <c r="BA845" s="178"/>
      <c r="BB845" s="178"/>
      <c r="BC845" s="178"/>
      <c r="BD845" s="178"/>
      <c r="BE845" s="178"/>
      <c r="BF845" s="178"/>
      <c r="BG845" s="178"/>
      <c r="BH845" s="178"/>
      <c r="BI845" s="178"/>
      <c r="BJ845" s="178"/>
      <c r="BK845" s="178"/>
      <c r="BL845" s="178"/>
      <c r="BM845" s="178"/>
      <c r="BN845" s="178"/>
      <c r="BO845" s="178"/>
      <c r="BP845" s="178"/>
      <c r="BQ845" s="178"/>
      <c r="BR845" s="178"/>
    </row>
    <row r="846" spans="52:70" ht="14.25">
      <c r="AZ846" s="178"/>
      <c r="BA846" s="178"/>
      <c r="BB846" s="178"/>
      <c r="BC846" s="178"/>
      <c r="BD846" s="178"/>
      <c r="BE846" s="178"/>
      <c r="BF846" s="178"/>
      <c r="BG846" s="178"/>
      <c r="BH846" s="178"/>
      <c r="BI846" s="178"/>
      <c r="BJ846" s="178"/>
      <c r="BK846" s="178"/>
      <c r="BL846" s="178"/>
      <c r="BM846" s="178"/>
      <c r="BN846" s="178"/>
      <c r="BO846" s="178"/>
      <c r="BP846" s="178"/>
      <c r="BQ846" s="178"/>
      <c r="BR846" s="178"/>
    </row>
    <row r="847" spans="52:70" ht="14.25">
      <c r="AZ847" s="178"/>
      <c r="BA847" s="178"/>
      <c r="BB847" s="178"/>
      <c r="BC847" s="178"/>
      <c r="BD847" s="178"/>
      <c r="BE847" s="178"/>
      <c r="BF847" s="178"/>
      <c r="BG847" s="178"/>
      <c r="BH847" s="178"/>
      <c r="BI847" s="178"/>
      <c r="BJ847" s="178"/>
      <c r="BK847" s="178"/>
      <c r="BL847" s="178"/>
      <c r="BM847" s="178"/>
      <c r="BN847" s="178"/>
      <c r="BO847" s="178"/>
      <c r="BP847" s="178"/>
      <c r="BQ847" s="178"/>
      <c r="BR847" s="178"/>
    </row>
    <row r="848" spans="52:70" ht="14.25">
      <c r="AZ848" s="178"/>
      <c r="BA848" s="178"/>
      <c r="BB848" s="178"/>
      <c r="BC848" s="178"/>
      <c r="BD848" s="178"/>
      <c r="BE848" s="178"/>
      <c r="BF848" s="178"/>
      <c r="BG848" s="178"/>
      <c r="BH848" s="178"/>
      <c r="BI848" s="178"/>
      <c r="BJ848" s="178"/>
      <c r="BK848" s="178"/>
      <c r="BL848" s="178"/>
      <c r="BM848" s="178"/>
      <c r="BN848" s="178"/>
      <c r="BO848" s="178"/>
      <c r="BP848" s="178"/>
      <c r="BQ848" s="178"/>
      <c r="BR848" s="178"/>
    </row>
    <row r="849" spans="52:70" ht="14.25">
      <c r="AZ849" s="178"/>
      <c r="BA849" s="178"/>
      <c r="BB849" s="178"/>
      <c r="BC849" s="178"/>
      <c r="BD849" s="178"/>
      <c r="BE849" s="178"/>
      <c r="BF849" s="178"/>
      <c r="BG849" s="178"/>
      <c r="BH849" s="178"/>
      <c r="BI849" s="178"/>
      <c r="BJ849" s="178"/>
      <c r="BK849" s="178"/>
      <c r="BL849" s="178"/>
      <c r="BM849" s="178"/>
      <c r="BN849" s="178"/>
      <c r="BO849" s="178"/>
      <c r="BP849" s="178"/>
      <c r="BQ849" s="178"/>
      <c r="BR849" s="178"/>
    </row>
    <row r="850" spans="52:70" ht="14.25">
      <c r="AZ850" s="178"/>
      <c r="BA850" s="178"/>
      <c r="BB850" s="178"/>
      <c r="BC850" s="178"/>
      <c r="BD850" s="178"/>
      <c r="BE850" s="178"/>
      <c r="BF850" s="178"/>
      <c r="BG850" s="178"/>
      <c r="BH850" s="178"/>
      <c r="BI850" s="178"/>
      <c r="BJ850" s="178"/>
      <c r="BK850" s="178"/>
      <c r="BL850" s="178"/>
      <c r="BM850" s="178"/>
      <c r="BN850" s="178"/>
      <c r="BO850" s="178"/>
      <c r="BP850" s="178"/>
      <c r="BQ850" s="178"/>
      <c r="BR850" s="178"/>
    </row>
    <row r="851" spans="52:70" ht="14.25">
      <c r="AZ851" s="178"/>
      <c r="BA851" s="178"/>
      <c r="BB851" s="178"/>
      <c r="BC851" s="178"/>
      <c r="BD851" s="178"/>
      <c r="BE851" s="178"/>
      <c r="BF851" s="178"/>
      <c r="BG851" s="178"/>
      <c r="BH851" s="178"/>
      <c r="BI851" s="178"/>
      <c r="BJ851" s="178"/>
      <c r="BK851" s="178"/>
      <c r="BL851" s="178"/>
      <c r="BM851" s="178"/>
      <c r="BN851" s="178"/>
      <c r="BO851" s="178"/>
      <c r="BP851" s="178"/>
      <c r="BQ851" s="178"/>
      <c r="BR851" s="178"/>
    </row>
    <row r="852" spans="52:70" ht="14.25">
      <c r="AZ852" s="178"/>
      <c r="BA852" s="178"/>
      <c r="BB852" s="178"/>
      <c r="BC852" s="178"/>
      <c r="BD852" s="178"/>
      <c r="BE852" s="178"/>
      <c r="BF852" s="178"/>
      <c r="BG852" s="178"/>
      <c r="BH852" s="178"/>
      <c r="BI852" s="178"/>
      <c r="BJ852" s="178"/>
      <c r="BK852" s="178"/>
      <c r="BL852" s="178"/>
      <c r="BM852" s="178"/>
      <c r="BN852" s="178"/>
      <c r="BO852" s="178"/>
      <c r="BP852" s="178"/>
      <c r="BQ852" s="178"/>
      <c r="BR852" s="178"/>
    </row>
    <row r="853" spans="52:70" ht="14.25">
      <c r="AZ853" s="178"/>
      <c r="BA853" s="178"/>
      <c r="BB853" s="178"/>
      <c r="BC853" s="178"/>
      <c r="BD853" s="178"/>
      <c r="BE853" s="178"/>
      <c r="BF853" s="178"/>
      <c r="BG853" s="178"/>
      <c r="BH853" s="178"/>
      <c r="BI853" s="178"/>
      <c r="BJ853" s="178"/>
      <c r="BK853" s="178"/>
      <c r="BL853" s="178"/>
      <c r="BM853" s="178"/>
      <c r="BN853" s="178"/>
      <c r="BO853" s="178"/>
      <c r="BP853" s="178"/>
      <c r="BQ853" s="178"/>
      <c r="BR853" s="178"/>
    </row>
    <row r="854" spans="52:70" ht="14.25">
      <c r="AZ854" s="178"/>
      <c r="BA854" s="178"/>
      <c r="BB854" s="178"/>
      <c r="BC854" s="178"/>
      <c r="BD854" s="178"/>
      <c r="BE854" s="178"/>
      <c r="BF854" s="178"/>
      <c r="BG854" s="178"/>
      <c r="BH854" s="178"/>
      <c r="BI854" s="178"/>
      <c r="BJ854" s="178"/>
      <c r="BK854" s="178"/>
      <c r="BL854" s="178"/>
      <c r="BM854" s="178"/>
      <c r="BN854" s="178"/>
      <c r="BO854" s="178"/>
      <c r="BP854" s="178"/>
      <c r="BQ854" s="178"/>
      <c r="BR854" s="178"/>
    </row>
    <row r="855" spans="52:70" ht="14.25">
      <c r="AZ855" s="178"/>
      <c r="BA855" s="178"/>
      <c r="BB855" s="178"/>
      <c r="BC855" s="178"/>
      <c r="BD855" s="178"/>
      <c r="BE855" s="178"/>
      <c r="BF855" s="178"/>
      <c r="BG855" s="178"/>
      <c r="BH855" s="178"/>
      <c r="BI855" s="178"/>
      <c r="BJ855" s="178"/>
      <c r="BK855" s="178"/>
      <c r="BL855" s="178"/>
      <c r="BM855" s="178"/>
      <c r="BN855" s="178"/>
      <c r="BO855" s="178"/>
      <c r="BP855" s="178"/>
      <c r="BQ855" s="178"/>
      <c r="BR855" s="178"/>
    </row>
    <row r="856" spans="52:70" ht="14.25">
      <c r="AZ856" s="178"/>
      <c r="BA856" s="178"/>
      <c r="BB856" s="178"/>
      <c r="BC856" s="178"/>
      <c r="BD856" s="178"/>
      <c r="BE856" s="178"/>
      <c r="BF856" s="178"/>
      <c r="BG856" s="178"/>
      <c r="BH856" s="178"/>
      <c r="BI856" s="178"/>
      <c r="BJ856" s="178"/>
      <c r="BK856" s="178"/>
      <c r="BL856" s="178"/>
      <c r="BM856" s="178"/>
      <c r="BN856" s="178"/>
      <c r="BO856" s="178"/>
      <c r="BP856" s="178"/>
      <c r="BQ856" s="178"/>
      <c r="BR856" s="178"/>
    </row>
    <row r="857" spans="52:70" ht="14.25">
      <c r="AZ857" s="178"/>
      <c r="BA857" s="178"/>
      <c r="BB857" s="178"/>
      <c r="BC857" s="178"/>
      <c r="BD857" s="178"/>
      <c r="BE857" s="178"/>
      <c r="BF857" s="178"/>
      <c r="BG857" s="178"/>
      <c r="BH857" s="178"/>
      <c r="BI857" s="178"/>
      <c r="BJ857" s="178"/>
      <c r="BK857" s="178"/>
      <c r="BL857" s="178"/>
      <c r="BM857" s="178"/>
      <c r="BN857" s="178"/>
      <c r="BO857" s="178"/>
      <c r="BP857" s="178"/>
      <c r="BQ857" s="178"/>
      <c r="BR857" s="178"/>
    </row>
    <row r="858" spans="52:70" ht="14.25">
      <c r="AZ858" s="178"/>
      <c r="BA858" s="178"/>
      <c r="BB858" s="178"/>
      <c r="BC858" s="178"/>
      <c r="BD858" s="178"/>
      <c r="BE858" s="178"/>
      <c r="BF858" s="178"/>
      <c r="BG858" s="178"/>
      <c r="BH858" s="178"/>
      <c r="BI858" s="178"/>
      <c r="BJ858" s="178"/>
      <c r="BK858" s="178"/>
      <c r="BL858" s="178"/>
      <c r="BM858" s="178"/>
      <c r="BN858" s="178"/>
      <c r="BO858" s="178"/>
      <c r="BP858" s="178"/>
      <c r="BQ858" s="178"/>
      <c r="BR858" s="178"/>
    </row>
    <row r="859" spans="52:70" ht="14.25">
      <c r="AZ859" s="178"/>
      <c r="BA859" s="178"/>
      <c r="BB859" s="178"/>
      <c r="BC859" s="178"/>
      <c r="BD859" s="178"/>
      <c r="BE859" s="178"/>
      <c r="BF859" s="178"/>
      <c r="BG859" s="178"/>
      <c r="BH859" s="178"/>
      <c r="BI859" s="178"/>
      <c r="BJ859" s="178"/>
      <c r="BK859" s="178"/>
      <c r="BL859" s="178"/>
      <c r="BM859" s="178"/>
      <c r="BN859" s="178"/>
      <c r="BO859" s="178"/>
      <c r="BP859" s="178"/>
      <c r="BQ859" s="178"/>
      <c r="BR859" s="178"/>
    </row>
    <row r="860" spans="52:70" ht="14.25">
      <c r="AZ860" s="178"/>
      <c r="BA860" s="178"/>
      <c r="BB860" s="178"/>
      <c r="BC860" s="178"/>
      <c r="BD860" s="178"/>
      <c r="BE860" s="178"/>
      <c r="BF860" s="178"/>
      <c r="BG860" s="178"/>
      <c r="BH860" s="178"/>
      <c r="BI860" s="178"/>
      <c r="BJ860" s="178"/>
      <c r="BK860" s="178"/>
      <c r="BL860" s="178"/>
      <c r="BM860" s="178"/>
      <c r="BN860" s="178"/>
      <c r="BO860" s="178"/>
      <c r="BP860" s="178"/>
      <c r="BQ860" s="178"/>
      <c r="BR860" s="178"/>
    </row>
    <row r="861" spans="52:70" ht="14.25">
      <c r="AZ861" s="178"/>
      <c r="BA861" s="178"/>
      <c r="BB861" s="178"/>
      <c r="BC861" s="178"/>
      <c r="BD861" s="178"/>
      <c r="BE861" s="178"/>
      <c r="BF861" s="178"/>
      <c r="BG861" s="178"/>
      <c r="BH861" s="178"/>
      <c r="BI861" s="178"/>
      <c r="BJ861" s="178"/>
      <c r="BK861" s="178"/>
      <c r="BL861" s="178"/>
      <c r="BM861" s="178"/>
      <c r="BN861" s="178"/>
      <c r="BO861" s="178"/>
      <c r="BP861" s="178"/>
      <c r="BQ861" s="178"/>
      <c r="BR861" s="178"/>
    </row>
    <row r="862" spans="52:70" ht="14.25">
      <c r="AZ862" s="178"/>
      <c r="BA862" s="178"/>
      <c r="BB862" s="178"/>
      <c r="BC862" s="178"/>
      <c r="BD862" s="178"/>
      <c r="BE862" s="178"/>
      <c r="BF862" s="178"/>
      <c r="BG862" s="178"/>
      <c r="BH862" s="178"/>
      <c r="BI862" s="178"/>
      <c r="BJ862" s="178"/>
      <c r="BK862" s="178"/>
      <c r="BL862" s="178"/>
      <c r="BM862" s="178"/>
      <c r="BN862" s="178"/>
      <c r="BO862" s="178"/>
      <c r="BP862" s="178"/>
      <c r="BQ862" s="178"/>
      <c r="BR862" s="178"/>
    </row>
    <row r="863" spans="52:70" ht="14.25">
      <c r="AZ863" s="178"/>
      <c r="BA863" s="178"/>
      <c r="BB863" s="178"/>
      <c r="BC863" s="178"/>
      <c r="BD863" s="178"/>
      <c r="BE863" s="178"/>
      <c r="BF863" s="178"/>
      <c r="BG863" s="178"/>
      <c r="BH863" s="178"/>
      <c r="BI863" s="178"/>
      <c r="BJ863" s="178"/>
      <c r="BK863" s="178"/>
      <c r="BL863" s="178"/>
      <c r="BM863" s="178"/>
      <c r="BN863" s="178"/>
      <c r="BO863" s="178"/>
      <c r="BP863" s="178"/>
      <c r="BQ863" s="178"/>
      <c r="BR863" s="178"/>
    </row>
    <row r="864" spans="52:70" ht="14.25">
      <c r="AZ864" s="178"/>
      <c r="BA864" s="178"/>
      <c r="BB864" s="178"/>
      <c r="BC864" s="178"/>
      <c r="BD864" s="178"/>
      <c r="BE864" s="178"/>
      <c r="BF864" s="178"/>
      <c r="BG864" s="178"/>
      <c r="BH864" s="178"/>
      <c r="BI864" s="178"/>
      <c r="BJ864" s="178"/>
      <c r="BK864" s="178"/>
      <c r="BL864" s="178"/>
      <c r="BM864" s="178"/>
      <c r="BN864" s="178"/>
      <c r="BO864" s="178"/>
      <c r="BP864" s="178"/>
      <c r="BQ864" s="178"/>
      <c r="BR864" s="178"/>
    </row>
    <row r="865" spans="52:70" ht="14.25">
      <c r="AZ865" s="178"/>
      <c r="BA865" s="178"/>
      <c r="BB865" s="178"/>
      <c r="BC865" s="178"/>
      <c r="BD865" s="178"/>
      <c r="BE865" s="178"/>
      <c r="BF865" s="178"/>
      <c r="BG865" s="178"/>
      <c r="BH865" s="178"/>
      <c r="BI865" s="178"/>
      <c r="BJ865" s="178"/>
      <c r="BK865" s="178"/>
      <c r="BL865" s="178"/>
      <c r="BM865" s="178"/>
      <c r="BN865" s="178"/>
      <c r="BO865" s="178"/>
      <c r="BP865" s="178"/>
      <c r="BQ865" s="178"/>
      <c r="BR865" s="178"/>
    </row>
    <row r="866" spans="52:70" ht="14.25">
      <c r="AZ866" s="178"/>
      <c r="BA866" s="178"/>
      <c r="BB866" s="178"/>
      <c r="BC866" s="178"/>
      <c r="BD866" s="178"/>
      <c r="BE866" s="178"/>
      <c r="BF866" s="178"/>
      <c r="BG866" s="178"/>
      <c r="BH866" s="178"/>
      <c r="BI866" s="178"/>
      <c r="BJ866" s="178"/>
      <c r="BK866" s="178"/>
      <c r="BL866" s="178"/>
      <c r="BM866" s="178"/>
      <c r="BN866" s="178"/>
      <c r="BO866" s="178"/>
      <c r="BP866" s="178"/>
      <c r="BQ866" s="178"/>
      <c r="BR866" s="178"/>
    </row>
    <row r="867" spans="52:70" ht="14.25">
      <c r="AZ867" s="178"/>
      <c r="BA867" s="178"/>
      <c r="BB867" s="178"/>
      <c r="BC867" s="178"/>
      <c r="BD867" s="178"/>
      <c r="BE867" s="178"/>
      <c r="BF867" s="178"/>
      <c r="BG867" s="178"/>
      <c r="BH867" s="178"/>
      <c r="BI867" s="178"/>
      <c r="BJ867" s="178"/>
      <c r="BK867" s="178"/>
      <c r="BL867" s="178"/>
      <c r="BM867" s="178"/>
      <c r="BN867" s="178"/>
      <c r="BO867" s="178"/>
      <c r="BP867" s="178"/>
      <c r="BQ867" s="178"/>
      <c r="BR867" s="178"/>
    </row>
    <row r="868" spans="52:70" ht="14.25">
      <c r="AZ868" s="178"/>
      <c r="BA868" s="178"/>
      <c r="BB868" s="178"/>
      <c r="BC868" s="178"/>
      <c r="BD868" s="178"/>
      <c r="BE868" s="178"/>
      <c r="BF868" s="178"/>
      <c r="BG868" s="178"/>
      <c r="BH868" s="178"/>
      <c r="BI868" s="178"/>
      <c r="BJ868" s="178"/>
      <c r="BK868" s="178"/>
      <c r="BL868" s="178"/>
      <c r="BM868" s="178"/>
      <c r="BN868" s="178"/>
      <c r="BO868" s="178"/>
      <c r="BP868" s="178"/>
      <c r="BQ868" s="178"/>
      <c r="BR868" s="178"/>
    </row>
    <row r="869" spans="52:70" ht="14.25">
      <c r="AZ869" s="178"/>
      <c r="BA869" s="178"/>
      <c r="BB869" s="178"/>
      <c r="BC869" s="178"/>
      <c r="BD869" s="178"/>
      <c r="BE869" s="178"/>
      <c r="BF869" s="178"/>
      <c r="BG869" s="178"/>
      <c r="BH869" s="178"/>
      <c r="BI869" s="178"/>
      <c r="BJ869" s="178"/>
      <c r="BK869" s="178"/>
      <c r="BL869" s="178"/>
      <c r="BM869" s="178"/>
      <c r="BN869" s="178"/>
      <c r="BO869" s="178"/>
      <c r="BP869" s="178"/>
      <c r="BQ869" s="178"/>
      <c r="BR869" s="178"/>
    </row>
    <row r="870" spans="52:70" ht="14.25">
      <c r="AZ870" s="178"/>
      <c r="BA870" s="178"/>
      <c r="BB870" s="178"/>
      <c r="BC870" s="178"/>
      <c r="BD870" s="178"/>
      <c r="BE870" s="178"/>
      <c r="BF870" s="178"/>
      <c r="BG870" s="178"/>
      <c r="BH870" s="178"/>
      <c r="BI870" s="178"/>
      <c r="BJ870" s="178"/>
      <c r="BK870" s="178"/>
      <c r="BL870" s="178"/>
      <c r="BM870" s="178"/>
      <c r="BN870" s="178"/>
      <c r="BO870" s="178"/>
      <c r="BP870" s="178"/>
      <c r="BQ870" s="178"/>
      <c r="BR870" s="178"/>
    </row>
    <row r="871" spans="52:70" ht="14.25">
      <c r="AZ871" s="178"/>
      <c r="BA871" s="178"/>
      <c r="BB871" s="178"/>
      <c r="BC871" s="178"/>
      <c r="BD871" s="178"/>
      <c r="BE871" s="178"/>
      <c r="BF871" s="178"/>
      <c r="BG871" s="178"/>
      <c r="BH871" s="178"/>
      <c r="BI871" s="178"/>
      <c r="BJ871" s="178"/>
      <c r="BK871" s="178"/>
      <c r="BL871" s="178"/>
      <c r="BM871" s="178"/>
      <c r="BN871" s="178"/>
      <c r="BO871" s="178"/>
      <c r="BP871" s="178"/>
      <c r="BQ871" s="178"/>
      <c r="BR871" s="178"/>
    </row>
    <row r="872" spans="52:70" ht="14.25">
      <c r="AZ872" s="178"/>
      <c r="BA872" s="178"/>
      <c r="BB872" s="178"/>
      <c r="BC872" s="178"/>
      <c r="BD872" s="178"/>
      <c r="BE872" s="178"/>
      <c r="BF872" s="178"/>
      <c r="BG872" s="178"/>
      <c r="BH872" s="178"/>
      <c r="BI872" s="178"/>
      <c r="BJ872" s="178"/>
      <c r="BK872" s="178"/>
      <c r="BL872" s="178"/>
      <c r="BM872" s="178"/>
      <c r="BN872" s="178"/>
      <c r="BO872" s="178"/>
      <c r="BP872" s="178"/>
      <c r="BQ872" s="178"/>
      <c r="BR872" s="178"/>
    </row>
    <row r="873" spans="52:70" ht="14.25">
      <c r="AZ873" s="178"/>
      <c r="BA873" s="178"/>
      <c r="BB873" s="178"/>
      <c r="BC873" s="178"/>
      <c r="BD873" s="178"/>
      <c r="BE873" s="178"/>
      <c r="BF873" s="178"/>
      <c r="BG873" s="178"/>
      <c r="BH873" s="178"/>
      <c r="BI873" s="178"/>
      <c r="BJ873" s="178"/>
      <c r="BK873" s="178"/>
      <c r="BL873" s="178"/>
      <c r="BM873" s="178"/>
      <c r="BN873" s="178"/>
      <c r="BO873" s="178"/>
      <c r="BP873" s="178"/>
      <c r="BQ873" s="178"/>
      <c r="BR873" s="178"/>
    </row>
    <row r="874" spans="52:70" ht="14.25">
      <c r="AZ874" s="178"/>
      <c r="BA874" s="178"/>
      <c r="BB874" s="178"/>
      <c r="BC874" s="178"/>
      <c r="BD874" s="178"/>
      <c r="BE874" s="178"/>
      <c r="BF874" s="178"/>
      <c r="BG874" s="178"/>
      <c r="BH874" s="178"/>
      <c r="BI874" s="178"/>
      <c r="BJ874" s="178"/>
      <c r="BK874" s="178"/>
      <c r="BL874" s="178"/>
      <c r="BM874" s="178"/>
      <c r="BN874" s="178"/>
      <c r="BO874" s="178"/>
      <c r="BP874" s="178"/>
      <c r="BQ874" s="178"/>
      <c r="BR874" s="178"/>
    </row>
    <row r="875" spans="52:70" ht="14.25">
      <c r="AZ875" s="178"/>
      <c r="BA875" s="178"/>
      <c r="BB875" s="178"/>
      <c r="BC875" s="178"/>
      <c r="BD875" s="178"/>
      <c r="BE875" s="178"/>
      <c r="BF875" s="178"/>
      <c r="BG875" s="178"/>
      <c r="BH875" s="178"/>
      <c r="BI875" s="178"/>
      <c r="BJ875" s="178"/>
      <c r="BK875" s="178"/>
      <c r="BL875" s="178"/>
      <c r="BM875" s="178"/>
      <c r="BN875" s="178"/>
      <c r="BO875" s="178"/>
      <c r="BP875" s="178"/>
      <c r="BQ875" s="178"/>
      <c r="BR875" s="178"/>
    </row>
    <row r="876" spans="52:70" ht="14.25">
      <c r="AZ876" s="178"/>
      <c r="BA876" s="178"/>
      <c r="BB876" s="178"/>
      <c r="BC876" s="178"/>
      <c r="BD876" s="178"/>
      <c r="BE876" s="178"/>
      <c r="BF876" s="178"/>
      <c r="BG876" s="178"/>
      <c r="BH876" s="178"/>
      <c r="BI876" s="178"/>
      <c r="BJ876" s="178"/>
      <c r="BK876" s="178"/>
      <c r="BL876" s="178"/>
      <c r="BM876" s="178"/>
      <c r="BN876" s="178"/>
      <c r="BO876" s="178"/>
      <c r="BP876" s="178"/>
      <c r="BQ876" s="178"/>
      <c r="BR876" s="178"/>
    </row>
    <row r="877" spans="52:70" ht="14.25">
      <c r="AZ877" s="178"/>
      <c r="BA877" s="178"/>
      <c r="BB877" s="178"/>
      <c r="BC877" s="178"/>
      <c r="BD877" s="178"/>
      <c r="BE877" s="178"/>
      <c r="BF877" s="178"/>
      <c r="BG877" s="178"/>
      <c r="BH877" s="178"/>
      <c r="BI877" s="178"/>
      <c r="BJ877" s="178"/>
      <c r="BK877" s="178"/>
      <c r="BL877" s="178"/>
      <c r="BM877" s="178"/>
      <c r="BN877" s="178"/>
      <c r="BO877" s="178"/>
      <c r="BP877" s="178"/>
      <c r="BQ877" s="178"/>
      <c r="BR877" s="178"/>
    </row>
    <row r="878" spans="52:70" ht="14.25">
      <c r="AZ878" s="178"/>
      <c r="BA878" s="178"/>
      <c r="BB878" s="178"/>
      <c r="BC878" s="178"/>
      <c r="BD878" s="178"/>
      <c r="BE878" s="178"/>
      <c r="BF878" s="178"/>
      <c r="BG878" s="178"/>
      <c r="BH878" s="178"/>
      <c r="BI878" s="178"/>
      <c r="BJ878" s="178"/>
      <c r="BK878" s="178"/>
      <c r="BL878" s="178"/>
      <c r="BM878" s="178"/>
      <c r="BN878" s="178"/>
      <c r="BO878" s="178"/>
      <c r="BP878" s="178"/>
      <c r="BQ878" s="178"/>
      <c r="BR878" s="178"/>
    </row>
    <row r="879" spans="52:70" ht="14.25">
      <c r="AZ879" s="178"/>
      <c r="BA879" s="178"/>
      <c r="BB879" s="178"/>
      <c r="BC879" s="178"/>
      <c r="BD879" s="178"/>
      <c r="BE879" s="178"/>
      <c r="BF879" s="178"/>
      <c r="BG879" s="178"/>
      <c r="BH879" s="178"/>
      <c r="BI879" s="178"/>
      <c r="BJ879" s="178"/>
      <c r="BK879" s="178"/>
      <c r="BL879" s="178"/>
      <c r="BM879" s="178"/>
      <c r="BN879" s="178"/>
      <c r="BO879" s="178"/>
      <c r="BP879" s="178"/>
      <c r="BQ879" s="178"/>
      <c r="BR879" s="178"/>
    </row>
    <row r="880" spans="52:70" ht="14.25">
      <c r="AZ880" s="178"/>
      <c r="BA880" s="178"/>
      <c r="BB880" s="178"/>
      <c r="BC880" s="178"/>
      <c r="BD880" s="178"/>
      <c r="BE880" s="178"/>
      <c r="BF880" s="178"/>
      <c r="BG880" s="178"/>
      <c r="BH880" s="178"/>
      <c r="BI880" s="178"/>
      <c r="BJ880" s="178"/>
      <c r="BK880" s="178"/>
      <c r="BL880" s="178"/>
      <c r="BM880" s="178"/>
      <c r="BN880" s="178"/>
      <c r="BO880" s="178"/>
      <c r="BP880" s="178"/>
      <c r="BQ880" s="178"/>
      <c r="BR880" s="178"/>
    </row>
    <row r="881" spans="52:70" ht="14.25">
      <c r="AZ881" s="178"/>
      <c r="BA881" s="178"/>
      <c r="BB881" s="178"/>
      <c r="BC881" s="178"/>
      <c r="BD881" s="178"/>
      <c r="BE881" s="178"/>
      <c r="BF881" s="178"/>
      <c r="BG881" s="178"/>
      <c r="BH881" s="178"/>
      <c r="BI881" s="178"/>
      <c r="BJ881" s="178"/>
      <c r="BK881" s="178"/>
      <c r="BL881" s="178"/>
      <c r="BM881" s="178"/>
      <c r="BN881" s="178"/>
      <c r="BO881" s="178"/>
      <c r="BP881" s="178"/>
      <c r="BQ881" s="178"/>
      <c r="BR881" s="178"/>
    </row>
    <row r="882" spans="52:70" ht="14.25">
      <c r="AZ882" s="178"/>
      <c r="BA882" s="178"/>
      <c r="BB882" s="178"/>
      <c r="BC882" s="178"/>
      <c r="BD882" s="178"/>
      <c r="BE882" s="178"/>
      <c r="BF882" s="178"/>
      <c r="BG882" s="178"/>
      <c r="BH882" s="178"/>
      <c r="BI882" s="178"/>
      <c r="BJ882" s="178"/>
      <c r="BK882" s="178"/>
      <c r="BL882" s="178"/>
      <c r="BM882" s="178"/>
      <c r="BN882" s="178"/>
      <c r="BO882" s="178"/>
      <c r="BP882" s="178"/>
      <c r="BQ882" s="178"/>
      <c r="BR882" s="178"/>
    </row>
    <row r="883" spans="52:70" ht="14.25">
      <c r="AZ883" s="178"/>
      <c r="BA883" s="178"/>
      <c r="BB883" s="178"/>
      <c r="BC883" s="178"/>
      <c r="BD883" s="178"/>
      <c r="BE883" s="178"/>
      <c r="BF883" s="178"/>
      <c r="BG883" s="178"/>
      <c r="BH883" s="178"/>
      <c r="BI883" s="178"/>
      <c r="BJ883" s="178"/>
      <c r="BK883" s="178"/>
      <c r="BL883" s="178"/>
      <c r="BM883" s="178"/>
      <c r="BN883" s="178"/>
      <c r="BO883" s="178"/>
      <c r="BP883" s="178"/>
      <c r="BQ883" s="178"/>
      <c r="BR883" s="178"/>
    </row>
    <row r="884" spans="52:70" ht="14.25">
      <c r="AZ884" s="178"/>
      <c r="BA884" s="178"/>
      <c r="BB884" s="178"/>
      <c r="BC884" s="178"/>
      <c r="BD884" s="178"/>
      <c r="BE884" s="178"/>
      <c r="BF884" s="178"/>
      <c r="BG884" s="178"/>
      <c r="BH884" s="178"/>
      <c r="BI884" s="178"/>
      <c r="BJ884" s="178"/>
      <c r="BK884" s="178"/>
      <c r="BL884" s="178"/>
      <c r="BM884" s="178"/>
      <c r="BN884" s="178"/>
      <c r="BO884" s="178"/>
      <c r="BP884" s="178"/>
      <c r="BQ884" s="178"/>
      <c r="BR884" s="178"/>
    </row>
    <row r="885" spans="52:70" ht="14.25">
      <c r="AZ885" s="178"/>
      <c r="BA885" s="178"/>
      <c r="BB885" s="178"/>
      <c r="BC885" s="178"/>
      <c r="BD885" s="178"/>
      <c r="BE885" s="178"/>
      <c r="BF885" s="178"/>
      <c r="BG885" s="178"/>
      <c r="BH885" s="178"/>
      <c r="BI885" s="178"/>
      <c r="BJ885" s="178"/>
      <c r="BK885" s="178"/>
      <c r="BL885" s="178"/>
      <c r="BM885" s="178"/>
      <c r="BN885" s="178"/>
      <c r="BO885" s="178"/>
      <c r="BP885" s="178"/>
      <c r="BQ885" s="178"/>
      <c r="BR885" s="178"/>
    </row>
    <row r="886" spans="52:70" ht="14.25">
      <c r="AZ886" s="178"/>
      <c r="BA886" s="178"/>
      <c r="BB886" s="178"/>
      <c r="BC886" s="178"/>
      <c r="BD886" s="178"/>
      <c r="BE886" s="178"/>
      <c r="BF886" s="178"/>
      <c r="BG886" s="178"/>
      <c r="BH886" s="178"/>
      <c r="BI886" s="178"/>
      <c r="BJ886" s="178"/>
      <c r="BK886" s="178"/>
      <c r="BL886" s="178"/>
      <c r="BM886" s="178"/>
      <c r="BN886" s="178"/>
      <c r="BO886" s="178"/>
      <c r="BP886" s="178"/>
      <c r="BQ886" s="178"/>
      <c r="BR886" s="178"/>
    </row>
    <row r="887" spans="52:70" ht="14.25">
      <c r="AZ887" s="178"/>
      <c r="BA887" s="178"/>
      <c r="BB887" s="178"/>
      <c r="BC887" s="178"/>
      <c r="BD887" s="178"/>
      <c r="BE887" s="178"/>
      <c r="BF887" s="178"/>
      <c r="BG887" s="178"/>
      <c r="BH887" s="178"/>
      <c r="BI887" s="178"/>
      <c r="BJ887" s="178"/>
      <c r="BK887" s="178"/>
      <c r="BL887" s="178"/>
      <c r="BM887" s="178"/>
      <c r="BN887" s="178"/>
      <c r="BO887" s="178"/>
      <c r="BP887" s="178"/>
      <c r="BQ887" s="178"/>
      <c r="BR887" s="178"/>
    </row>
    <row r="888" spans="52:70" ht="14.25">
      <c r="AZ888" s="178"/>
      <c r="BA888" s="178"/>
      <c r="BB888" s="178"/>
      <c r="BC888" s="178"/>
      <c r="BD888" s="178"/>
      <c r="BE888" s="178"/>
      <c r="BF888" s="178"/>
      <c r="BG888" s="178"/>
      <c r="BH888" s="178"/>
      <c r="BI888" s="178"/>
      <c r="BJ888" s="178"/>
      <c r="BK888" s="178"/>
      <c r="BL888" s="178"/>
      <c r="BM888" s="178"/>
      <c r="BN888" s="178"/>
      <c r="BO888" s="178"/>
      <c r="BP888" s="178"/>
      <c r="BQ888" s="178"/>
      <c r="BR888" s="178"/>
    </row>
    <row r="889" spans="52:70" ht="14.25">
      <c r="AZ889" s="178"/>
      <c r="BA889" s="178"/>
      <c r="BB889" s="178"/>
      <c r="BC889" s="178"/>
      <c r="BD889" s="178"/>
      <c r="BE889" s="178"/>
      <c r="BF889" s="178"/>
      <c r="BG889" s="178"/>
      <c r="BH889" s="178"/>
      <c r="BI889" s="178"/>
      <c r="BJ889" s="178"/>
      <c r="BK889" s="178"/>
      <c r="BL889" s="178"/>
      <c r="BM889" s="178"/>
      <c r="BN889" s="178"/>
      <c r="BO889" s="178"/>
      <c r="BP889" s="178"/>
      <c r="BQ889" s="178"/>
      <c r="BR889" s="178"/>
    </row>
    <row r="890" spans="52:70" ht="14.25">
      <c r="AZ890" s="178"/>
      <c r="BA890" s="178"/>
      <c r="BB890" s="178"/>
      <c r="BC890" s="178"/>
      <c r="BD890" s="178"/>
      <c r="BE890" s="178"/>
      <c r="BF890" s="178"/>
      <c r="BG890" s="178"/>
      <c r="BH890" s="178"/>
      <c r="BI890" s="178"/>
      <c r="BJ890" s="178"/>
      <c r="BK890" s="178"/>
      <c r="BL890" s="178"/>
      <c r="BM890" s="178"/>
      <c r="BN890" s="178"/>
      <c r="BO890" s="178"/>
      <c r="BP890" s="178"/>
      <c r="BQ890" s="178"/>
      <c r="BR890" s="178"/>
    </row>
    <row r="891" spans="52:70" ht="14.25">
      <c r="AZ891" s="178"/>
      <c r="BA891" s="178"/>
      <c r="BB891" s="178"/>
      <c r="BC891" s="178"/>
      <c r="BD891" s="178"/>
      <c r="BE891" s="178"/>
      <c r="BF891" s="178"/>
      <c r="BG891" s="178"/>
      <c r="BH891" s="178"/>
      <c r="BI891" s="178"/>
      <c r="BJ891" s="178"/>
      <c r="BK891" s="178"/>
      <c r="BL891" s="178"/>
      <c r="BM891" s="178"/>
      <c r="BN891" s="178"/>
      <c r="BO891" s="178"/>
      <c r="BP891" s="178"/>
      <c r="BQ891" s="178"/>
      <c r="BR891" s="178"/>
    </row>
    <row r="892" spans="52:70" ht="14.25">
      <c r="AZ892" s="178"/>
      <c r="BA892" s="178"/>
      <c r="BB892" s="178"/>
      <c r="BC892" s="178"/>
      <c r="BD892" s="178"/>
      <c r="BE892" s="178"/>
      <c r="BF892" s="178"/>
      <c r="BG892" s="178"/>
      <c r="BH892" s="178"/>
      <c r="BI892" s="178"/>
      <c r="BJ892" s="178"/>
      <c r="BK892" s="178"/>
      <c r="BL892" s="178"/>
      <c r="BM892" s="178"/>
      <c r="BN892" s="178"/>
      <c r="BO892" s="178"/>
      <c r="BP892" s="178"/>
      <c r="BQ892" s="178"/>
      <c r="BR892" s="178"/>
    </row>
    <row r="893" spans="52:70" ht="14.25">
      <c r="AZ893" s="178"/>
      <c r="BA893" s="178"/>
      <c r="BB893" s="178"/>
      <c r="BC893" s="178"/>
      <c r="BD893" s="178"/>
      <c r="BE893" s="178"/>
      <c r="BF893" s="178"/>
      <c r="BG893" s="178"/>
      <c r="BH893" s="178"/>
      <c r="BI893" s="178"/>
      <c r="BJ893" s="178"/>
      <c r="BK893" s="178"/>
      <c r="BL893" s="178"/>
      <c r="BM893" s="178"/>
      <c r="BN893" s="178"/>
      <c r="BO893" s="178"/>
      <c r="BP893" s="178"/>
      <c r="BQ893" s="178"/>
      <c r="BR893" s="178"/>
    </row>
    <row r="894" spans="52:70" ht="14.25">
      <c r="AZ894" s="178"/>
      <c r="BA894" s="178"/>
      <c r="BB894" s="178"/>
      <c r="BC894" s="178"/>
      <c r="BD894" s="178"/>
      <c r="BE894" s="178"/>
      <c r="BF894" s="178"/>
      <c r="BG894" s="178"/>
      <c r="BH894" s="178"/>
      <c r="BI894" s="178"/>
      <c r="BJ894" s="178"/>
      <c r="BK894" s="178"/>
      <c r="BL894" s="178"/>
      <c r="BM894" s="178"/>
      <c r="BN894" s="178"/>
      <c r="BO894" s="178"/>
      <c r="BP894" s="178"/>
      <c r="BQ894" s="178"/>
      <c r="BR894" s="178"/>
    </row>
    <row r="895" spans="52:70" ht="14.25">
      <c r="AZ895" s="178"/>
      <c r="BA895" s="178"/>
      <c r="BB895" s="178"/>
      <c r="BC895" s="178"/>
      <c r="BD895" s="178"/>
      <c r="BE895" s="178"/>
      <c r="BF895" s="178"/>
      <c r="BG895" s="178"/>
      <c r="BH895" s="178"/>
      <c r="BI895" s="178"/>
      <c r="BJ895" s="178"/>
      <c r="BK895" s="178"/>
      <c r="BL895" s="178"/>
      <c r="BM895" s="178"/>
      <c r="BN895" s="178"/>
      <c r="BO895" s="178"/>
      <c r="BP895" s="178"/>
      <c r="BQ895" s="178"/>
      <c r="BR895" s="178"/>
    </row>
    <row r="896" spans="52:70" ht="14.25">
      <c r="AZ896" s="178"/>
      <c r="BA896" s="178"/>
      <c r="BB896" s="178"/>
      <c r="BC896" s="178"/>
      <c r="BD896" s="178"/>
      <c r="BE896" s="178"/>
      <c r="BF896" s="178"/>
      <c r="BG896" s="178"/>
      <c r="BH896" s="178"/>
      <c r="BI896" s="178"/>
      <c r="BJ896" s="178"/>
      <c r="BK896" s="178"/>
      <c r="BL896" s="178"/>
      <c r="BM896" s="178"/>
      <c r="BN896" s="178"/>
      <c r="BO896" s="178"/>
      <c r="BP896" s="178"/>
      <c r="BQ896" s="178"/>
      <c r="BR896" s="178"/>
    </row>
    <row r="897" spans="52:70" ht="14.25">
      <c r="AZ897" s="178"/>
      <c r="BA897" s="178"/>
      <c r="BB897" s="178"/>
      <c r="BC897" s="178"/>
      <c r="BD897" s="178"/>
      <c r="BE897" s="178"/>
      <c r="BF897" s="178"/>
      <c r="BG897" s="178"/>
      <c r="BH897" s="178"/>
      <c r="BI897" s="178"/>
      <c r="BJ897" s="178"/>
      <c r="BK897" s="178"/>
      <c r="BL897" s="178"/>
      <c r="BM897" s="178"/>
      <c r="BN897" s="178"/>
      <c r="BO897" s="178"/>
      <c r="BP897" s="178"/>
      <c r="BQ897" s="178"/>
      <c r="BR897" s="178"/>
    </row>
    <row r="898" spans="52:70" ht="14.25">
      <c r="AZ898" s="178"/>
      <c r="BA898" s="178"/>
      <c r="BB898" s="178"/>
      <c r="BC898" s="178"/>
      <c r="BD898" s="178"/>
      <c r="BE898" s="178"/>
      <c r="BF898" s="178"/>
      <c r="BG898" s="178"/>
      <c r="BH898" s="178"/>
      <c r="BI898" s="178"/>
      <c r="BJ898" s="178"/>
      <c r="BK898" s="178"/>
      <c r="BL898" s="178"/>
      <c r="BM898" s="178"/>
      <c r="BN898" s="178"/>
      <c r="BO898" s="178"/>
      <c r="BP898" s="178"/>
      <c r="BQ898" s="178"/>
      <c r="BR898" s="178"/>
    </row>
    <row r="899" spans="52:70" ht="14.25">
      <c r="AZ899" s="178"/>
      <c r="BA899" s="178"/>
      <c r="BB899" s="178"/>
      <c r="BC899" s="178"/>
      <c r="BD899" s="178"/>
      <c r="BE899" s="178"/>
      <c r="BF899" s="178"/>
      <c r="BG899" s="178"/>
      <c r="BH899" s="178"/>
      <c r="BI899" s="178"/>
      <c r="BJ899" s="178"/>
      <c r="BK899" s="178"/>
      <c r="BL899" s="178"/>
      <c r="BM899" s="178"/>
      <c r="BN899" s="178"/>
      <c r="BO899" s="178"/>
      <c r="BP899" s="178"/>
      <c r="BQ899" s="178"/>
      <c r="BR899" s="178"/>
    </row>
    <row r="900" spans="52:70" ht="14.25">
      <c r="AZ900" s="178"/>
      <c r="BA900" s="178"/>
      <c r="BB900" s="178"/>
      <c r="BC900" s="178"/>
      <c r="BD900" s="178"/>
      <c r="BE900" s="178"/>
      <c r="BF900" s="178"/>
      <c r="BG900" s="178"/>
      <c r="BH900" s="178"/>
      <c r="BI900" s="178"/>
      <c r="BJ900" s="178"/>
      <c r="BK900" s="178"/>
      <c r="BL900" s="178"/>
      <c r="BM900" s="178"/>
      <c r="BN900" s="178"/>
      <c r="BO900" s="178"/>
      <c r="BP900" s="178"/>
      <c r="BQ900" s="178"/>
      <c r="BR900" s="178"/>
    </row>
    <row r="901" spans="52:70" ht="14.25">
      <c r="AZ901" s="178"/>
      <c r="BA901" s="178"/>
      <c r="BB901" s="178"/>
      <c r="BC901" s="178"/>
      <c r="BD901" s="178"/>
      <c r="BE901" s="178"/>
      <c r="BF901" s="178"/>
      <c r="BG901" s="178"/>
      <c r="BH901" s="178"/>
      <c r="BI901" s="178"/>
      <c r="BJ901" s="178"/>
      <c r="BK901" s="178"/>
      <c r="BL901" s="178"/>
      <c r="BM901" s="178"/>
      <c r="BN901" s="178"/>
      <c r="BO901" s="178"/>
      <c r="BP901" s="178"/>
      <c r="BQ901" s="178"/>
      <c r="BR901" s="178"/>
    </row>
    <row r="902" spans="52:70" ht="14.25">
      <c r="AZ902" s="178"/>
      <c r="BA902" s="178"/>
      <c r="BB902" s="178"/>
      <c r="BC902" s="178"/>
      <c r="BD902" s="178"/>
      <c r="BE902" s="178"/>
      <c r="BF902" s="178"/>
      <c r="BG902" s="178"/>
      <c r="BH902" s="178"/>
      <c r="BI902" s="178"/>
      <c r="BJ902" s="178"/>
      <c r="BK902" s="178"/>
      <c r="BL902" s="178"/>
      <c r="BM902" s="178"/>
      <c r="BN902" s="178"/>
      <c r="BO902" s="178"/>
      <c r="BP902" s="178"/>
      <c r="BQ902" s="178"/>
      <c r="BR902" s="178"/>
    </row>
    <row r="903" spans="52:70" ht="14.25">
      <c r="AZ903" s="178"/>
      <c r="BA903" s="178"/>
      <c r="BB903" s="178"/>
      <c r="BC903" s="178"/>
      <c r="BD903" s="178"/>
      <c r="BE903" s="178"/>
      <c r="BF903" s="178"/>
      <c r="BG903" s="178"/>
      <c r="BH903" s="178"/>
      <c r="BI903" s="178"/>
      <c r="BJ903" s="178"/>
      <c r="BK903" s="178"/>
      <c r="BL903" s="178"/>
      <c r="BM903" s="178"/>
      <c r="BN903" s="178"/>
      <c r="BO903" s="178"/>
      <c r="BP903" s="178"/>
      <c r="BQ903" s="178"/>
      <c r="BR903" s="178"/>
    </row>
    <row r="904" spans="52:70" ht="14.25">
      <c r="AZ904" s="178"/>
      <c r="BA904" s="178"/>
      <c r="BB904" s="178"/>
      <c r="BC904" s="178"/>
      <c r="BD904" s="178"/>
      <c r="BE904" s="178"/>
      <c r="BF904" s="178"/>
      <c r="BG904" s="178"/>
      <c r="BH904" s="178"/>
      <c r="BI904" s="178"/>
      <c r="BJ904" s="178"/>
      <c r="BK904" s="178"/>
      <c r="BL904" s="178"/>
      <c r="BM904" s="178"/>
      <c r="BN904" s="178"/>
      <c r="BO904" s="178"/>
      <c r="BP904" s="178"/>
      <c r="BQ904" s="178"/>
      <c r="BR904" s="178"/>
    </row>
    <row r="905" spans="52:70" ht="14.25">
      <c r="AZ905" s="178"/>
      <c r="BA905" s="178"/>
      <c r="BB905" s="178"/>
      <c r="BC905" s="178"/>
      <c r="BD905" s="178"/>
      <c r="BE905" s="178"/>
      <c r="BF905" s="178"/>
      <c r="BG905" s="178"/>
      <c r="BH905" s="178"/>
      <c r="BI905" s="178"/>
      <c r="BJ905" s="178"/>
      <c r="BK905" s="178"/>
      <c r="BL905" s="178"/>
      <c r="BM905" s="178"/>
      <c r="BN905" s="178"/>
      <c r="BO905" s="178"/>
      <c r="BP905" s="178"/>
      <c r="BQ905" s="178"/>
      <c r="BR905" s="178"/>
    </row>
    <row r="906" spans="52:70" ht="14.25">
      <c r="AZ906" s="178"/>
      <c r="BA906" s="178"/>
      <c r="BB906" s="178"/>
      <c r="BC906" s="178"/>
      <c r="BD906" s="178"/>
      <c r="BE906" s="178"/>
      <c r="BF906" s="178"/>
      <c r="BG906" s="178"/>
      <c r="BH906" s="178"/>
      <c r="BI906" s="178"/>
      <c r="BJ906" s="178"/>
      <c r="BK906" s="178"/>
      <c r="BL906" s="178"/>
      <c r="BM906" s="178"/>
      <c r="BN906" s="178"/>
      <c r="BO906" s="178"/>
      <c r="BP906" s="178"/>
      <c r="BQ906" s="178"/>
      <c r="BR906" s="178"/>
    </row>
    <row r="907" spans="52:70" ht="14.25">
      <c r="AZ907" s="178"/>
      <c r="BA907" s="178"/>
      <c r="BB907" s="178"/>
      <c r="BC907" s="178"/>
      <c r="BD907" s="178"/>
      <c r="BE907" s="178"/>
      <c r="BF907" s="178"/>
      <c r="BG907" s="178"/>
      <c r="BH907" s="178"/>
      <c r="BI907" s="178"/>
      <c r="BJ907" s="178"/>
      <c r="BK907" s="178"/>
      <c r="BL907" s="178"/>
      <c r="BM907" s="178"/>
      <c r="BN907" s="178"/>
      <c r="BO907" s="178"/>
      <c r="BP907" s="178"/>
      <c r="BQ907" s="178"/>
      <c r="BR907" s="178"/>
    </row>
    <row r="908" spans="52:70" ht="14.25">
      <c r="AZ908" s="178"/>
      <c r="BA908" s="178"/>
      <c r="BB908" s="178"/>
      <c r="BC908" s="178"/>
      <c r="BD908" s="178"/>
      <c r="BE908" s="178"/>
      <c r="BF908" s="178"/>
      <c r="BG908" s="178"/>
      <c r="BH908" s="178"/>
      <c r="BI908" s="178"/>
      <c r="BJ908" s="178"/>
      <c r="BK908" s="178"/>
      <c r="BL908" s="178"/>
      <c r="BM908" s="178"/>
      <c r="BN908" s="178"/>
      <c r="BO908" s="178"/>
      <c r="BP908" s="178"/>
      <c r="BQ908" s="178"/>
      <c r="BR908" s="178"/>
    </row>
    <row r="909" spans="52:70" ht="14.25">
      <c r="AZ909" s="178"/>
      <c r="BA909" s="178"/>
      <c r="BB909" s="178"/>
      <c r="BC909" s="178"/>
      <c r="BD909" s="178"/>
      <c r="BE909" s="178"/>
      <c r="BF909" s="178"/>
      <c r="BG909" s="178"/>
      <c r="BH909" s="178"/>
      <c r="BI909" s="178"/>
      <c r="BJ909" s="178"/>
      <c r="BK909" s="178"/>
      <c r="BL909" s="178"/>
      <c r="BM909" s="178"/>
      <c r="BN909" s="178"/>
      <c r="BO909" s="178"/>
      <c r="BP909" s="178"/>
      <c r="BQ909" s="178"/>
      <c r="BR909" s="178"/>
    </row>
    <row r="910" spans="52:70" ht="14.25">
      <c r="AZ910" s="178"/>
      <c r="BA910" s="178"/>
      <c r="BB910" s="178"/>
      <c r="BC910" s="178"/>
      <c r="BD910" s="178"/>
      <c r="BE910" s="178"/>
      <c r="BF910" s="178"/>
      <c r="BG910" s="178"/>
      <c r="BH910" s="178"/>
      <c r="BI910" s="178"/>
      <c r="BJ910" s="178"/>
      <c r="BK910" s="178"/>
      <c r="BL910" s="178"/>
      <c r="BM910" s="178"/>
      <c r="BN910" s="178"/>
      <c r="BO910" s="178"/>
      <c r="BP910" s="178"/>
      <c r="BQ910" s="178"/>
      <c r="BR910" s="178"/>
    </row>
    <row r="911" spans="52:70" ht="14.25">
      <c r="AZ911" s="178"/>
      <c r="BA911" s="178"/>
      <c r="BB911" s="178"/>
      <c r="BC911" s="178"/>
      <c r="BD911" s="178"/>
      <c r="BE911" s="178"/>
      <c r="BF911" s="178"/>
      <c r="BG911" s="178"/>
      <c r="BH911" s="178"/>
      <c r="BI911" s="178"/>
      <c r="BJ911" s="178"/>
      <c r="BK911" s="178"/>
      <c r="BL911" s="178"/>
      <c r="BM911" s="178"/>
      <c r="BN911" s="178"/>
      <c r="BO911" s="178"/>
      <c r="BP911" s="178"/>
      <c r="BQ911" s="178"/>
      <c r="BR911" s="178"/>
    </row>
    <row r="912" spans="52:70" ht="14.25">
      <c r="AZ912" s="178"/>
      <c r="BA912" s="178"/>
      <c r="BB912" s="178"/>
      <c r="BC912" s="178"/>
      <c r="BD912" s="178"/>
      <c r="BE912" s="178"/>
      <c r="BF912" s="178"/>
      <c r="BG912" s="178"/>
      <c r="BH912" s="178"/>
      <c r="BI912" s="178"/>
      <c r="BJ912" s="178"/>
      <c r="BK912" s="178"/>
      <c r="BL912" s="178"/>
      <c r="BM912" s="178"/>
      <c r="BN912" s="178"/>
      <c r="BO912" s="178"/>
      <c r="BP912" s="178"/>
      <c r="BQ912" s="178"/>
      <c r="BR912" s="178"/>
    </row>
    <row r="913" spans="52:70" ht="14.25">
      <c r="AZ913" s="178"/>
      <c r="BA913" s="178"/>
      <c r="BB913" s="178"/>
      <c r="BC913" s="178"/>
      <c r="BD913" s="178"/>
      <c r="BE913" s="178"/>
      <c r="BF913" s="178"/>
      <c r="BG913" s="178"/>
      <c r="BH913" s="178"/>
      <c r="BI913" s="178"/>
      <c r="BJ913" s="178"/>
      <c r="BK913" s="178"/>
      <c r="BL913" s="178"/>
      <c r="BM913" s="178"/>
      <c r="BN913" s="178"/>
      <c r="BO913" s="178"/>
      <c r="BP913" s="178"/>
      <c r="BQ913" s="178"/>
      <c r="BR913" s="178"/>
    </row>
    <row r="914" spans="52:70" ht="14.25">
      <c r="AZ914" s="178"/>
      <c r="BA914" s="178"/>
      <c r="BB914" s="178"/>
      <c r="BC914" s="178"/>
      <c r="BD914" s="178"/>
      <c r="BE914" s="178"/>
      <c r="BF914" s="178"/>
      <c r="BG914" s="178"/>
      <c r="BH914" s="178"/>
      <c r="BI914" s="178"/>
      <c r="BJ914" s="178"/>
      <c r="BK914" s="178"/>
      <c r="BL914" s="178"/>
      <c r="BM914" s="178"/>
      <c r="BN914" s="178"/>
      <c r="BO914" s="178"/>
      <c r="BP914" s="178"/>
      <c r="BQ914" s="178"/>
      <c r="BR914" s="178"/>
    </row>
    <row r="915" spans="52:70" ht="14.25">
      <c r="AZ915" s="178"/>
      <c r="BA915" s="178"/>
      <c r="BB915" s="178"/>
      <c r="BC915" s="178"/>
      <c r="BD915" s="178"/>
      <c r="BE915" s="178"/>
      <c r="BF915" s="178"/>
      <c r="BG915" s="178"/>
      <c r="BH915" s="178"/>
      <c r="BI915" s="178"/>
      <c r="BJ915" s="178"/>
      <c r="BK915" s="178"/>
      <c r="BL915" s="178"/>
      <c r="BM915" s="178"/>
      <c r="BN915" s="178"/>
      <c r="BO915" s="178"/>
      <c r="BP915" s="178"/>
      <c r="BQ915" s="178"/>
      <c r="BR915" s="178"/>
    </row>
    <row r="916" spans="52:70" ht="14.25">
      <c r="AZ916" s="178"/>
      <c r="BA916" s="178"/>
      <c r="BB916" s="178"/>
      <c r="BC916" s="178"/>
      <c r="BD916" s="178"/>
      <c r="BE916" s="178"/>
      <c r="BF916" s="178"/>
      <c r="BG916" s="178"/>
      <c r="BH916" s="178"/>
      <c r="BI916" s="178"/>
      <c r="BJ916" s="178"/>
      <c r="BK916" s="178"/>
      <c r="BL916" s="178"/>
      <c r="BM916" s="178"/>
      <c r="BN916" s="178"/>
      <c r="BO916" s="178"/>
      <c r="BP916" s="178"/>
      <c r="BQ916" s="178"/>
      <c r="BR916" s="178"/>
    </row>
    <row r="917" spans="52:70" ht="14.25">
      <c r="AZ917" s="178"/>
      <c r="BA917" s="178"/>
      <c r="BB917" s="178"/>
      <c r="BC917" s="178"/>
      <c r="BD917" s="178"/>
      <c r="BE917" s="178"/>
      <c r="BF917" s="178"/>
      <c r="BG917" s="178"/>
      <c r="BH917" s="178"/>
      <c r="BI917" s="178"/>
      <c r="BJ917" s="178"/>
      <c r="BK917" s="178"/>
      <c r="BL917" s="178"/>
      <c r="BM917" s="178"/>
      <c r="BN917" s="178"/>
      <c r="BO917" s="178"/>
      <c r="BP917" s="178"/>
      <c r="BQ917" s="178"/>
      <c r="BR917" s="178"/>
    </row>
    <row r="918" spans="52:70" ht="14.25">
      <c r="AZ918" s="178"/>
      <c r="BA918" s="178"/>
      <c r="BB918" s="178"/>
      <c r="BC918" s="178"/>
      <c r="BD918" s="178"/>
      <c r="BE918" s="178"/>
      <c r="BF918" s="178"/>
      <c r="BG918" s="178"/>
      <c r="BH918" s="178"/>
      <c r="BI918" s="178"/>
      <c r="BJ918" s="178"/>
      <c r="BK918" s="178"/>
      <c r="BL918" s="178"/>
      <c r="BM918" s="178"/>
      <c r="BN918" s="178"/>
      <c r="BO918" s="178"/>
      <c r="BP918" s="178"/>
      <c r="BQ918" s="178"/>
      <c r="BR918" s="178"/>
    </row>
    <row r="919" spans="52:70" ht="14.25">
      <c r="AZ919" s="178"/>
      <c r="BA919" s="178"/>
      <c r="BB919" s="178"/>
      <c r="BC919" s="178"/>
      <c r="BD919" s="178"/>
      <c r="BE919" s="178"/>
      <c r="BF919" s="178"/>
      <c r="BG919" s="178"/>
      <c r="BH919" s="178"/>
      <c r="BI919" s="178"/>
      <c r="BJ919" s="178"/>
      <c r="BK919" s="178"/>
      <c r="BL919" s="178"/>
      <c r="BM919" s="178"/>
      <c r="BN919" s="178"/>
      <c r="BO919" s="178"/>
      <c r="BP919" s="178"/>
      <c r="BQ919" s="178"/>
      <c r="BR919" s="178"/>
    </row>
    <row r="920" spans="52:70" ht="14.25">
      <c r="AZ920" s="178"/>
      <c r="BA920" s="178"/>
      <c r="BB920" s="178"/>
      <c r="BC920" s="178"/>
      <c r="BD920" s="178"/>
      <c r="BE920" s="178"/>
      <c r="BF920" s="178"/>
      <c r="BG920" s="178"/>
      <c r="BH920" s="178"/>
      <c r="BI920" s="178"/>
      <c r="BJ920" s="178"/>
      <c r="BK920" s="178"/>
      <c r="BL920" s="178"/>
      <c r="BM920" s="178"/>
      <c r="BN920" s="178"/>
      <c r="BO920" s="178"/>
      <c r="BP920" s="178"/>
      <c r="BQ920" s="178"/>
      <c r="BR920" s="178"/>
    </row>
    <row r="921" spans="52:70" ht="14.25">
      <c r="AZ921" s="178"/>
      <c r="BA921" s="178"/>
      <c r="BB921" s="178"/>
      <c r="BC921" s="178"/>
      <c r="BD921" s="178"/>
      <c r="BE921" s="178"/>
      <c r="BF921" s="178"/>
      <c r="BG921" s="178"/>
      <c r="BH921" s="178"/>
      <c r="BI921" s="178"/>
      <c r="BJ921" s="178"/>
      <c r="BK921" s="178"/>
      <c r="BL921" s="178"/>
      <c r="BM921" s="178"/>
      <c r="BN921" s="178"/>
      <c r="BO921" s="178"/>
      <c r="BP921" s="178"/>
      <c r="BQ921" s="178"/>
      <c r="BR921" s="178"/>
    </row>
    <row r="922" spans="52:70" ht="14.25">
      <c r="AZ922" s="178"/>
      <c r="BA922" s="178"/>
      <c r="BB922" s="178"/>
      <c r="BC922" s="178"/>
      <c r="BD922" s="178"/>
      <c r="BE922" s="178"/>
      <c r="BF922" s="178"/>
      <c r="BG922" s="178"/>
      <c r="BH922" s="178"/>
      <c r="BI922" s="178"/>
      <c r="BJ922" s="178"/>
      <c r="BK922" s="178"/>
      <c r="BL922" s="178"/>
      <c r="BM922" s="178"/>
      <c r="BN922" s="178"/>
      <c r="BO922" s="178"/>
      <c r="BP922" s="178"/>
      <c r="BQ922" s="178"/>
      <c r="BR922" s="178"/>
    </row>
    <row r="923" spans="52:70" ht="14.25">
      <c r="AZ923" s="178"/>
      <c r="BA923" s="178"/>
      <c r="BB923" s="178"/>
      <c r="BC923" s="178"/>
      <c r="BD923" s="178"/>
      <c r="BE923" s="178"/>
      <c r="BF923" s="178"/>
      <c r="BG923" s="178"/>
      <c r="BH923" s="178"/>
      <c r="BI923" s="178"/>
      <c r="BJ923" s="178"/>
      <c r="BK923" s="178"/>
      <c r="BL923" s="178"/>
      <c r="BM923" s="178"/>
      <c r="BN923" s="178"/>
      <c r="BO923" s="178"/>
      <c r="BP923" s="178"/>
      <c r="BQ923" s="178"/>
      <c r="BR923" s="178"/>
    </row>
    <row r="924" spans="52:70" ht="14.25">
      <c r="AZ924" s="178"/>
      <c r="BA924" s="178"/>
      <c r="BB924" s="178"/>
      <c r="BC924" s="178"/>
      <c r="BD924" s="178"/>
      <c r="BE924" s="178"/>
      <c r="BF924" s="178"/>
      <c r="BG924" s="178"/>
      <c r="BH924" s="178"/>
      <c r="BI924" s="178"/>
      <c r="BJ924" s="178"/>
      <c r="BK924" s="178"/>
      <c r="BL924" s="178"/>
      <c r="BM924" s="178"/>
      <c r="BN924" s="178"/>
      <c r="BO924" s="178"/>
      <c r="BP924" s="178"/>
      <c r="BQ924" s="178"/>
      <c r="BR924" s="178"/>
    </row>
    <row r="925" spans="52:70" ht="14.25">
      <c r="AZ925" s="178"/>
      <c r="BA925" s="178"/>
      <c r="BB925" s="178"/>
      <c r="BC925" s="178"/>
      <c r="BD925" s="178"/>
      <c r="BE925" s="178"/>
      <c r="BF925" s="178"/>
      <c r="BG925" s="178"/>
      <c r="BH925" s="178"/>
      <c r="BI925" s="178"/>
      <c r="BJ925" s="178"/>
      <c r="BK925" s="178"/>
      <c r="BL925" s="178"/>
      <c r="BM925" s="178"/>
      <c r="BN925" s="178"/>
      <c r="BO925" s="178"/>
      <c r="BP925" s="178"/>
      <c r="BQ925" s="178"/>
      <c r="BR925" s="178"/>
    </row>
    <row r="926" spans="52:70" ht="14.25">
      <c r="AZ926" s="178"/>
      <c r="BA926" s="178"/>
      <c r="BB926" s="178"/>
      <c r="BC926" s="178"/>
      <c r="BD926" s="178"/>
      <c r="BE926" s="178"/>
      <c r="BF926" s="178"/>
      <c r="BG926" s="178"/>
      <c r="BH926" s="178"/>
      <c r="BI926" s="178"/>
      <c r="BJ926" s="178"/>
      <c r="BK926" s="178"/>
      <c r="BL926" s="178"/>
      <c r="BM926" s="178"/>
      <c r="BN926" s="178"/>
      <c r="BO926" s="178"/>
      <c r="BP926" s="178"/>
      <c r="BQ926" s="178"/>
      <c r="BR926" s="178"/>
    </row>
    <row r="927" spans="52:70" ht="14.25">
      <c r="AZ927" s="178"/>
      <c r="BA927" s="178"/>
      <c r="BB927" s="178"/>
      <c r="BC927" s="178"/>
      <c r="BD927" s="178"/>
      <c r="BE927" s="178"/>
      <c r="BF927" s="178"/>
      <c r="BG927" s="178"/>
      <c r="BH927" s="178"/>
      <c r="BI927" s="178"/>
      <c r="BJ927" s="178"/>
      <c r="BK927" s="178"/>
      <c r="BL927" s="178"/>
      <c r="BM927" s="178"/>
      <c r="BN927" s="178"/>
      <c r="BO927" s="178"/>
      <c r="BP927" s="178"/>
      <c r="BQ927" s="178"/>
      <c r="BR927" s="178"/>
    </row>
    <row r="928" spans="52:70" ht="14.25">
      <c r="AZ928" s="178"/>
      <c r="BA928" s="178"/>
      <c r="BB928" s="178"/>
      <c r="BC928" s="178"/>
      <c r="BD928" s="178"/>
      <c r="BE928" s="178"/>
      <c r="BF928" s="178"/>
      <c r="BG928" s="178"/>
      <c r="BH928" s="178"/>
      <c r="BI928" s="178"/>
      <c r="BJ928" s="178"/>
      <c r="BK928" s="178"/>
      <c r="BL928" s="178"/>
      <c r="BM928" s="178"/>
      <c r="BN928" s="178"/>
      <c r="BO928" s="178"/>
      <c r="BP928" s="178"/>
      <c r="BQ928" s="178"/>
      <c r="BR928" s="178"/>
    </row>
    <row r="929" spans="52:70" ht="14.25">
      <c r="AZ929" s="178"/>
      <c r="BA929" s="178"/>
      <c r="BB929" s="178"/>
      <c r="BC929" s="178"/>
      <c r="BD929" s="178"/>
      <c r="BE929" s="178"/>
      <c r="BF929" s="178"/>
      <c r="BG929" s="178"/>
      <c r="BH929" s="178"/>
      <c r="BI929" s="178"/>
      <c r="BJ929" s="178"/>
      <c r="BK929" s="178"/>
      <c r="BL929" s="178"/>
      <c r="BM929" s="178"/>
      <c r="BN929" s="178"/>
      <c r="BO929" s="178"/>
      <c r="BP929" s="178"/>
      <c r="BQ929" s="178"/>
      <c r="BR929" s="178"/>
    </row>
    <row r="930" spans="52:70" ht="14.25">
      <c r="AZ930" s="178"/>
      <c r="BA930" s="178"/>
      <c r="BB930" s="178"/>
      <c r="BC930" s="178"/>
      <c r="BD930" s="178"/>
      <c r="BE930" s="178"/>
      <c r="BF930" s="178"/>
      <c r="BG930" s="178"/>
      <c r="BH930" s="178"/>
      <c r="BI930" s="178"/>
      <c r="BJ930" s="178"/>
      <c r="BK930" s="178"/>
      <c r="BL930" s="178"/>
      <c r="BM930" s="178"/>
      <c r="BN930" s="178"/>
      <c r="BO930" s="178"/>
      <c r="BP930" s="178"/>
      <c r="BQ930" s="178"/>
      <c r="BR930" s="178"/>
    </row>
    <row r="931" spans="52:70" ht="14.25">
      <c r="AZ931" s="178"/>
      <c r="BA931" s="178"/>
      <c r="BB931" s="178"/>
      <c r="BC931" s="178"/>
      <c r="BD931" s="178"/>
      <c r="BE931" s="178"/>
      <c r="BF931" s="178"/>
      <c r="BG931" s="178"/>
      <c r="BH931" s="178"/>
      <c r="BI931" s="178"/>
      <c r="BJ931" s="178"/>
      <c r="BK931" s="178"/>
      <c r="BL931" s="178"/>
      <c r="BM931" s="178"/>
      <c r="BN931" s="178"/>
      <c r="BO931" s="178"/>
      <c r="BP931" s="178"/>
      <c r="BQ931" s="178"/>
      <c r="BR931" s="178"/>
    </row>
    <row r="932" spans="52:70" ht="14.25">
      <c r="AZ932" s="178"/>
      <c r="BA932" s="178"/>
      <c r="BB932" s="178"/>
      <c r="BC932" s="178"/>
      <c r="BD932" s="178"/>
      <c r="BE932" s="178"/>
      <c r="BF932" s="178"/>
      <c r="BG932" s="178"/>
      <c r="BH932" s="178"/>
      <c r="BI932" s="178"/>
      <c r="BJ932" s="178"/>
      <c r="BK932" s="178"/>
      <c r="BL932" s="178"/>
      <c r="BM932" s="178"/>
      <c r="BN932" s="178"/>
      <c r="BO932" s="178"/>
      <c r="BP932" s="178"/>
      <c r="BQ932" s="178"/>
      <c r="BR932" s="178"/>
    </row>
    <row r="933" spans="52:70" ht="14.25">
      <c r="AZ933" s="178"/>
      <c r="BA933" s="178"/>
      <c r="BB933" s="178"/>
      <c r="BC933" s="178"/>
      <c r="BD933" s="178"/>
      <c r="BE933" s="178"/>
      <c r="BF933" s="178"/>
      <c r="BG933" s="178"/>
      <c r="BH933" s="178"/>
      <c r="BI933" s="178"/>
      <c r="BJ933" s="178"/>
      <c r="BK933" s="178"/>
      <c r="BL933" s="178"/>
      <c r="BM933" s="178"/>
      <c r="BN933" s="178"/>
      <c r="BO933" s="178"/>
      <c r="BP933" s="178"/>
      <c r="BQ933" s="178"/>
      <c r="BR933" s="178"/>
    </row>
    <row r="934" spans="52:70" ht="14.25">
      <c r="AZ934" s="178"/>
      <c r="BA934" s="178"/>
      <c r="BB934" s="178"/>
      <c r="BC934" s="178"/>
      <c r="BD934" s="178"/>
      <c r="BE934" s="178"/>
      <c r="BF934" s="178"/>
      <c r="BG934" s="178"/>
      <c r="BH934" s="178"/>
      <c r="BI934" s="178"/>
      <c r="BJ934" s="178"/>
      <c r="BK934" s="178"/>
      <c r="BL934" s="178"/>
      <c r="BM934" s="178"/>
      <c r="BN934" s="178"/>
      <c r="BO934" s="178"/>
      <c r="BP934" s="178"/>
      <c r="BQ934" s="178"/>
      <c r="BR934" s="178"/>
    </row>
    <row r="935" spans="52:70" ht="14.25">
      <c r="AZ935" s="178"/>
      <c r="BA935" s="178"/>
      <c r="BB935" s="178"/>
      <c r="BC935" s="178"/>
      <c r="BD935" s="178"/>
      <c r="BE935" s="178"/>
      <c r="BF935" s="178"/>
      <c r="BG935" s="178"/>
      <c r="BH935" s="178"/>
      <c r="BI935" s="178"/>
      <c r="BJ935" s="178"/>
      <c r="BK935" s="178"/>
      <c r="BL935" s="178"/>
      <c r="BM935" s="178"/>
      <c r="BN935" s="178"/>
      <c r="BO935" s="178"/>
      <c r="BP935" s="178"/>
      <c r="BQ935" s="178"/>
      <c r="BR935" s="178"/>
    </row>
    <row r="936" spans="52:70" ht="14.25">
      <c r="AZ936" s="178"/>
      <c r="BA936" s="178"/>
      <c r="BB936" s="178"/>
      <c r="BC936" s="178"/>
      <c r="BD936" s="178"/>
      <c r="BE936" s="178"/>
      <c r="BF936" s="178"/>
      <c r="BG936" s="178"/>
      <c r="BH936" s="178"/>
      <c r="BI936" s="178"/>
      <c r="BJ936" s="178"/>
      <c r="BK936" s="178"/>
      <c r="BL936" s="178"/>
      <c r="BM936" s="178"/>
      <c r="BN936" s="178"/>
      <c r="BO936" s="178"/>
      <c r="BP936" s="178"/>
      <c r="BQ936" s="178"/>
      <c r="BR936" s="178"/>
    </row>
    <row r="937" spans="52:70" ht="14.25">
      <c r="AZ937" s="178"/>
      <c r="BA937" s="178"/>
      <c r="BB937" s="178"/>
      <c r="BC937" s="178"/>
      <c r="BD937" s="178"/>
      <c r="BE937" s="178"/>
      <c r="BF937" s="178"/>
      <c r="BG937" s="178"/>
      <c r="BH937" s="178"/>
      <c r="BI937" s="178"/>
      <c r="BJ937" s="178"/>
      <c r="BK937" s="178"/>
      <c r="BL937" s="178"/>
      <c r="BM937" s="178"/>
      <c r="BN937" s="178"/>
      <c r="BO937" s="178"/>
      <c r="BP937" s="178"/>
      <c r="BQ937" s="178"/>
      <c r="BR937" s="178"/>
    </row>
    <row r="938" spans="52:70" ht="14.25">
      <c r="AZ938" s="178"/>
      <c r="BA938" s="178"/>
      <c r="BB938" s="178"/>
      <c r="BC938" s="178"/>
      <c r="BD938" s="178"/>
      <c r="BE938" s="178"/>
      <c r="BF938" s="178"/>
      <c r="BG938" s="178"/>
      <c r="BH938" s="178"/>
      <c r="BI938" s="178"/>
      <c r="BJ938" s="178"/>
      <c r="BK938" s="178"/>
      <c r="BL938" s="178"/>
      <c r="BM938" s="178"/>
      <c r="BN938" s="178"/>
      <c r="BO938" s="178"/>
      <c r="BP938" s="178"/>
      <c r="BQ938" s="178"/>
      <c r="BR938" s="178"/>
    </row>
    <row r="939" spans="52:70" ht="14.25">
      <c r="AZ939" s="178"/>
      <c r="BA939" s="178"/>
      <c r="BB939" s="178"/>
      <c r="BC939" s="178"/>
      <c r="BD939" s="178"/>
      <c r="BE939" s="178"/>
      <c r="BF939" s="178"/>
      <c r="BG939" s="178"/>
      <c r="BH939" s="178"/>
      <c r="BI939" s="178"/>
      <c r="BJ939" s="178"/>
      <c r="BK939" s="178"/>
      <c r="BL939" s="178"/>
      <c r="BM939" s="178"/>
      <c r="BN939" s="178"/>
      <c r="BO939" s="178"/>
      <c r="BP939" s="178"/>
      <c r="BQ939" s="178"/>
      <c r="BR939" s="178"/>
    </row>
    <row r="940" spans="52:70" ht="14.25">
      <c r="AZ940" s="178"/>
      <c r="BA940" s="178"/>
      <c r="BB940" s="178"/>
      <c r="BC940" s="178"/>
      <c r="BD940" s="178"/>
      <c r="BE940" s="178"/>
      <c r="BF940" s="178"/>
      <c r="BG940" s="178"/>
      <c r="BH940" s="178"/>
      <c r="BI940" s="178"/>
      <c r="BJ940" s="178"/>
      <c r="BK940" s="178"/>
      <c r="BL940" s="178"/>
      <c r="BM940" s="178"/>
      <c r="BN940" s="178"/>
      <c r="BO940" s="178"/>
      <c r="BP940" s="178"/>
      <c r="BQ940" s="178"/>
      <c r="BR940" s="178"/>
    </row>
    <row r="941" spans="52:70" ht="14.25">
      <c r="AZ941" s="178"/>
      <c r="BA941" s="178"/>
      <c r="BB941" s="178"/>
      <c r="BC941" s="178"/>
      <c r="BD941" s="178"/>
      <c r="BE941" s="178"/>
      <c r="BF941" s="178"/>
      <c r="BG941" s="178"/>
      <c r="BH941" s="178"/>
      <c r="BI941" s="178"/>
      <c r="BJ941" s="178"/>
      <c r="BK941" s="178"/>
      <c r="BL941" s="178"/>
      <c r="BM941" s="178"/>
      <c r="BN941" s="178"/>
      <c r="BO941" s="178"/>
      <c r="BP941" s="178"/>
      <c r="BQ941" s="178"/>
      <c r="BR941" s="178"/>
    </row>
    <row r="942" spans="52:70" ht="14.25">
      <c r="AZ942" s="178"/>
      <c r="BA942" s="178"/>
      <c r="BB942" s="178"/>
      <c r="BC942" s="178"/>
      <c r="BD942" s="178"/>
      <c r="BE942" s="178"/>
      <c r="BF942" s="178"/>
      <c r="BG942" s="178"/>
      <c r="BH942" s="178"/>
      <c r="BI942" s="178"/>
      <c r="BJ942" s="178"/>
      <c r="BK942" s="178"/>
      <c r="BL942" s="178"/>
      <c r="BM942" s="178"/>
      <c r="BN942" s="178"/>
      <c r="BO942" s="178"/>
      <c r="BP942" s="178"/>
      <c r="BQ942" s="178"/>
      <c r="BR942" s="178"/>
    </row>
    <row r="943" spans="52:70" ht="14.25">
      <c r="AZ943" s="178"/>
      <c r="BA943" s="178"/>
      <c r="BB943" s="178"/>
      <c r="BC943" s="178"/>
      <c r="BD943" s="178"/>
      <c r="BE943" s="178"/>
      <c r="BF943" s="178"/>
      <c r="BG943" s="178"/>
      <c r="BH943" s="178"/>
      <c r="BI943" s="178"/>
      <c r="BJ943" s="178"/>
      <c r="BK943" s="178"/>
      <c r="BL943" s="178"/>
      <c r="BM943" s="178"/>
      <c r="BN943" s="178"/>
      <c r="BO943" s="178"/>
      <c r="BP943" s="178"/>
      <c r="BQ943" s="178"/>
      <c r="BR943" s="178"/>
    </row>
    <row r="944" spans="52:70" ht="14.25">
      <c r="AZ944" s="178"/>
      <c r="BA944" s="178"/>
      <c r="BB944" s="178"/>
      <c r="BC944" s="178"/>
      <c r="BD944" s="178"/>
      <c r="BE944" s="178"/>
      <c r="BF944" s="178"/>
      <c r="BG944" s="178"/>
      <c r="BH944" s="178"/>
      <c r="BI944" s="178"/>
      <c r="BJ944" s="178"/>
      <c r="BK944" s="178"/>
      <c r="BL944" s="178"/>
      <c r="BM944" s="178"/>
      <c r="BN944" s="178"/>
      <c r="BO944" s="178"/>
      <c r="BP944" s="178"/>
      <c r="BQ944" s="178"/>
      <c r="BR944" s="178"/>
    </row>
    <row r="945" spans="52:70" ht="14.25">
      <c r="AZ945" s="178"/>
      <c r="BA945" s="178"/>
      <c r="BB945" s="178"/>
      <c r="BC945" s="178"/>
      <c r="BD945" s="178"/>
      <c r="BE945" s="178"/>
      <c r="BF945" s="178"/>
      <c r="BG945" s="178"/>
      <c r="BH945" s="178"/>
      <c r="BI945" s="178"/>
      <c r="BJ945" s="178"/>
      <c r="BK945" s="178"/>
      <c r="BL945" s="178"/>
      <c r="BM945" s="178"/>
      <c r="BN945" s="178"/>
      <c r="BO945" s="178"/>
      <c r="BP945" s="178"/>
      <c r="BQ945" s="178"/>
      <c r="BR945" s="178"/>
    </row>
    <row r="946" spans="52:70" ht="14.25">
      <c r="AZ946" s="178"/>
      <c r="BA946" s="178"/>
      <c r="BB946" s="178"/>
      <c r="BC946" s="178"/>
      <c r="BD946" s="178"/>
      <c r="BE946" s="178"/>
      <c r="BF946" s="178"/>
      <c r="BG946" s="178"/>
      <c r="BH946" s="178"/>
      <c r="BI946" s="178"/>
      <c r="BJ946" s="178"/>
      <c r="BK946" s="178"/>
      <c r="BL946" s="178"/>
      <c r="BM946" s="178"/>
      <c r="BN946" s="178"/>
      <c r="BO946" s="178"/>
      <c r="BP946" s="178"/>
      <c r="BQ946" s="178"/>
      <c r="BR946" s="178"/>
    </row>
    <row r="947" spans="52:70" ht="14.25">
      <c r="AZ947" s="178"/>
      <c r="BA947" s="178"/>
      <c r="BB947" s="178"/>
      <c r="BC947" s="178"/>
      <c r="BD947" s="178"/>
      <c r="BE947" s="178"/>
      <c r="BF947" s="178"/>
      <c r="BG947" s="178"/>
      <c r="BH947" s="178"/>
      <c r="BI947" s="178"/>
      <c r="BJ947" s="178"/>
      <c r="BK947" s="178"/>
      <c r="BL947" s="178"/>
      <c r="BM947" s="178"/>
      <c r="BN947" s="178"/>
      <c r="BO947" s="178"/>
      <c r="BP947" s="178"/>
      <c r="BQ947" s="178"/>
      <c r="BR947" s="178"/>
    </row>
    <row r="948" spans="52:70" ht="14.25">
      <c r="AZ948" s="178"/>
      <c r="BA948" s="178"/>
      <c r="BB948" s="178"/>
      <c r="BC948" s="178"/>
      <c r="BD948" s="178"/>
      <c r="BE948" s="178"/>
      <c r="BF948" s="178"/>
      <c r="BG948" s="178"/>
      <c r="BH948" s="178"/>
      <c r="BI948" s="178"/>
      <c r="BJ948" s="178"/>
      <c r="BK948" s="178"/>
      <c r="BL948" s="178"/>
      <c r="BM948" s="178"/>
      <c r="BN948" s="178"/>
      <c r="BO948" s="178"/>
      <c r="BP948" s="178"/>
      <c r="BQ948" s="178"/>
      <c r="BR948" s="178"/>
    </row>
    <row r="949" spans="52:70" ht="14.25">
      <c r="AZ949" s="178"/>
      <c r="BA949" s="178"/>
      <c r="BB949" s="178"/>
      <c r="BC949" s="178"/>
      <c r="BD949" s="178"/>
      <c r="BE949" s="178"/>
      <c r="BF949" s="178"/>
      <c r="BG949" s="178"/>
      <c r="BH949" s="178"/>
      <c r="BI949" s="178"/>
      <c r="BJ949" s="178"/>
      <c r="BK949" s="178"/>
      <c r="BL949" s="178"/>
      <c r="BM949" s="178"/>
      <c r="BN949" s="178"/>
      <c r="BO949" s="178"/>
      <c r="BP949" s="178"/>
      <c r="BQ949" s="178"/>
      <c r="BR949" s="178"/>
    </row>
    <row r="950" spans="52:70" ht="14.25">
      <c r="AZ950" s="178"/>
      <c r="BA950" s="178"/>
      <c r="BB950" s="178"/>
      <c r="BC950" s="178"/>
      <c r="BD950" s="178"/>
      <c r="BE950" s="178"/>
      <c r="BF950" s="178"/>
      <c r="BG950" s="178"/>
      <c r="BH950" s="178"/>
      <c r="BI950" s="178"/>
      <c r="BJ950" s="178"/>
      <c r="BK950" s="178"/>
      <c r="BL950" s="178"/>
      <c r="BM950" s="178"/>
      <c r="BN950" s="178"/>
      <c r="BO950" s="178"/>
      <c r="BP950" s="178"/>
      <c r="BQ950" s="178"/>
      <c r="BR950" s="178"/>
    </row>
    <row r="951" spans="52:70" ht="14.25">
      <c r="AZ951" s="178"/>
      <c r="BA951" s="178"/>
      <c r="BB951" s="178"/>
      <c r="BC951" s="178"/>
      <c r="BD951" s="178"/>
      <c r="BE951" s="178"/>
      <c r="BF951" s="178"/>
      <c r="BG951" s="178"/>
      <c r="BH951" s="178"/>
      <c r="BI951" s="178"/>
      <c r="BJ951" s="178"/>
      <c r="BK951" s="178"/>
      <c r="BL951" s="178"/>
      <c r="BM951" s="178"/>
      <c r="BN951" s="178"/>
      <c r="BO951" s="178"/>
      <c r="BP951" s="178"/>
      <c r="BQ951" s="178"/>
      <c r="BR951" s="178"/>
    </row>
    <row r="952" spans="52:70" ht="14.25">
      <c r="AZ952" s="178"/>
      <c r="BA952" s="178"/>
      <c r="BB952" s="178"/>
      <c r="BC952" s="178"/>
      <c r="BD952" s="178"/>
      <c r="BE952" s="178"/>
      <c r="BF952" s="178"/>
      <c r="BG952" s="178"/>
      <c r="BH952" s="178"/>
      <c r="BI952" s="178"/>
      <c r="BJ952" s="178"/>
      <c r="BK952" s="178"/>
      <c r="BL952" s="178"/>
      <c r="BM952" s="178"/>
      <c r="BN952" s="178"/>
      <c r="BO952" s="178"/>
      <c r="BP952" s="178"/>
      <c r="BQ952" s="178"/>
      <c r="BR952" s="178"/>
    </row>
    <row r="953" spans="52:70" ht="14.25">
      <c r="AZ953" s="178"/>
      <c r="BA953" s="178"/>
      <c r="BB953" s="178"/>
      <c r="BC953" s="178"/>
      <c r="BD953" s="178"/>
      <c r="BE953" s="178"/>
      <c r="BF953" s="178"/>
      <c r="BG953" s="178"/>
      <c r="BH953" s="178"/>
      <c r="BI953" s="178"/>
      <c r="BJ953" s="178"/>
      <c r="BK953" s="178"/>
      <c r="BL953" s="178"/>
      <c r="BM953" s="178"/>
      <c r="BN953" s="178"/>
      <c r="BO953" s="178"/>
      <c r="BP953" s="178"/>
      <c r="BQ953" s="178"/>
      <c r="BR953" s="178"/>
    </row>
    <row r="954" spans="52:70" ht="14.25">
      <c r="AZ954" s="178"/>
      <c r="BA954" s="178"/>
      <c r="BB954" s="178"/>
      <c r="BC954" s="178"/>
      <c r="BD954" s="178"/>
      <c r="BE954" s="178"/>
      <c r="BF954" s="178"/>
      <c r="BG954" s="178"/>
      <c r="BH954" s="178"/>
      <c r="BI954" s="178"/>
      <c r="BJ954" s="178"/>
      <c r="BK954" s="178"/>
      <c r="BL954" s="178"/>
      <c r="BM954" s="178"/>
      <c r="BN954" s="178"/>
      <c r="BO954" s="178"/>
      <c r="BP954" s="178"/>
      <c r="BQ954" s="178"/>
      <c r="BR954" s="178"/>
    </row>
    <row r="955" spans="52:70" ht="14.25">
      <c r="AZ955" s="178"/>
      <c r="BA955" s="178"/>
      <c r="BB955" s="178"/>
      <c r="BC955" s="178"/>
      <c r="BD955" s="178"/>
      <c r="BE955" s="178"/>
      <c r="BF955" s="178"/>
      <c r="BG955" s="178"/>
      <c r="BH955" s="178"/>
      <c r="BI955" s="178"/>
      <c r="BJ955" s="178"/>
      <c r="BK955" s="178"/>
      <c r="BL955" s="178"/>
      <c r="BM955" s="178"/>
      <c r="BN955" s="178"/>
      <c r="BO955" s="178"/>
      <c r="BP955" s="178"/>
      <c r="BQ955" s="178"/>
      <c r="BR955" s="178"/>
    </row>
    <row r="956" spans="52:70" ht="14.25">
      <c r="AZ956" s="178"/>
      <c r="BA956" s="178"/>
      <c r="BB956" s="178"/>
      <c r="BC956" s="178"/>
      <c r="BD956" s="178"/>
      <c r="BE956" s="178"/>
      <c r="BF956" s="178"/>
      <c r="BG956" s="178"/>
      <c r="BH956" s="178"/>
      <c r="BI956" s="178"/>
      <c r="BJ956" s="178"/>
      <c r="BK956" s="178"/>
      <c r="BL956" s="178"/>
      <c r="BM956" s="178"/>
      <c r="BN956" s="178"/>
      <c r="BO956" s="178"/>
      <c r="BP956" s="178"/>
      <c r="BQ956" s="178"/>
      <c r="BR956" s="178"/>
    </row>
    <row r="957" spans="52:70" ht="14.25">
      <c r="AZ957" s="178"/>
      <c r="BA957" s="178"/>
      <c r="BB957" s="178"/>
      <c r="BC957" s="178"/>
      <c r="BD957" s="178"/>
      <c r="BE957" s="178"/>
      <c r="BF957" s="178"/>
      <c r="BG957" s="178"/>
      <c r="BH957" s="178"/>
      <c r="BI957" s="178"/>
      <c r="BJ957" s="178"/>
      <c r="BK957" s="178"/>
      <c r="BL957" s="178"/>
      <c r="BM957" s="178"/>
      <c r="BN957" s="178"/>
      <c r="BO957" s="178"/>
      <c r="BP957" s="178"/>
      <c r="BQ957" s="178"/>
      <c r="BR957" s="178"/>
    </row>
    <row r="958" spans="52:70" ht="14.25">
      <c r="AZ958" s="178"/>
      <c r="BA958" s="178"/>
      <c r="BB958" s="178"/>
      <c r="BC958" s="178"/>
      <c r="BD958" s="178"/>
      <c r="BE958" s="178"/>
      <c r="BF958" s="178"/>
      <c r="BG958" s="178"/>
      <c r="BH958" s="178"/>
      <c r="BI958" s="178"/>
      <c r="BJ958" s="178"/>
      <c r="BK958" s="178"/>
      <c r="BL958" s="178"/>
      <c r="BM958" s="178"/>
      <c r="BN958" s="178"/>
      <c r="BO958" s="178"/>
      <c r="BP958" s="178"/>
      <c r="BQ958" s="178"/>
      <c r="BR958" s="178"/>
    </row>
    <row r="959" spans="52:70" ht="14.25">
      <c r="AZ959" s="178"/>
      <c r="BA959" s="178"/>
      <c r="BB959" s="178"/>
      <c r="BC959" s="178"/>
      <c r="BD959" s="178"/>
      <c r="BE959" s="178"/>
      <c r="BF959" s="178"/>
      <c r="BG959" s="178"/>
      <c r="BH959" s="178"/>
      <c r="BI959" s="178"/>
      <c r="BJ959" s="178"/>
      <c r="BK959" s="178"/>
      <c r="BL959" s="178"/>
      <c r="BM959" s="178"/>
      <c r="BN959" s="178"/>
      <c r="BO959" s="178"/>
      <c r="BP959" s="178"/>
      <c r="BQ959" s="178"/>
      <c r="BR959" s="178"/>
    </row>
    <row r="960" spans="52:70" ht="14.25">
      <c r="AZ960" s="178"/>
      <c r="BA960" s="178"/>
      <c r="BB960" s="178"/>
      <c r="BC960" s="178"/>
      <c r="BD960" s="178"/>
      <c r="BE960" s="178"/>
      <c r="BF960" s="178"/>
      <c r="BG960" s="178"/>
      <c r="BH960" s="178"/>
      <c r="BI960" s="178"/>
      <c r="BJ960" s="178"/>
      <c r="BK960" s="178"/>
      <c r="BL960" s="178"/>
      <c r="BM960" s="178"/>
      <c r="BN960" s="178"/>
      <c r="BO960" s="178"/>
      <c r="BP960" s="178"/>
      <c r="BQ960" s="178"/>
      <c r="BR960" s="178"/>
    </row>
    <row r="961" spans="52:70" ht="14.25">
      <c r="AZ961" s="178"/>
      <c r="BA961" s="178"/>
      <c r="BB961" s="178"/>
      <c r="BC961" s="178"/>
      <c r="BD961" s="178"/>
      <c r="BE961" s="178"/>
      <c r="BF961" s="178"/>
      <c r="BG961" s="178"/>
      <c r="BH961" s="178"/>
      <c r="BI961" s="178"/>
      <c r="BJ961" s="178"/>
      <c r="BK961" s="178"/>
      <c r="BL961" s="178"/>
      <c r="BM961" s="178"/>
      <c r="BN961" s="178"/>
      <c r="BO961" s="178"/>
      <c r="BP961" s="178"/>
      <c r="BQ961" s="178"/>
      <c r="BR961" s="178"/>
    </row>
    <row r="962" spans="52:70" ht="14.25">
      <c r="AZ962" s="178"/>
      <c r="BA962" s="178"/>
      <c r="BB962" s="178"/>
      <c r="BC962" s="178"/>
      <c r="BD962" s="178"/>
      <c r="BE962" s="178"/>
      <c r="BF962" s="178"/>
      <c r="BG962" s="178"/>
      <c r="BH962" s="178"/>
      <c r="BI962" s="178"/>
      <c r="BJ962" s="178"/>
      <c r="BK962" s="178"/>
      <c r="BL962" s="178"/>
      <c r="BM962" s="178"/>
      <c r="BN962" s="178"/>
      <c r="BO962" s="178"/>
      <c r="BP962" s="178"/>
      <c r="BQ962" s="178"/>
      <c r="BR962" s="178"/>
    </row>
    <row r="963" spans="52:70" ht="14.25">
      <c r="AZ963" s="178"/>
      <c r="BA963" s="178"/>
      <c r="BB963" s="178"/>
      <c r="BC963" s="178"/>
      <c r="BD963" s="178"/>
      <c r="BE963" s="178"/>
      <c r="BF963" s="178"/>
      <c r="BG963" s="178"/>
      <c r="BH963" s="178"/>
      <c r="BI963" s="178"/>
      <c r="BJ963" s="178"/>
      <c r="BK963" s="178"/>
      <c r="BL963" s="178"/>
      <c r="BM963" s="178"/>
      <c r="BN963" s="178"/>
      <c r="BO963" s="178"/>
      <c r="BP963" s="178"/>
      <c r="BQ963" s="178"/>
      <c r="BR963" s="178"/>
    </row>
    <row r="964" spans="52:70" ht="14.25">
      <c r="AZ964" s="178"/>
      <c r="BA964" s="178"/>
      <c r="BB964" s="178"/>
      <c r="BC964" s="178"/>
      <c r="BD964" s="178"/>
      <c r="BE964" s="178"/>
      <c r="BF964" s="178"/>
      <c r="BG964" s="178"/>
      <c r="BH964" s="178"/>
      <c r="BI964" s="178"/>
      <c r="BJ964" s="178"/>
      <c r="BK964" s="178"/>
      <c r="BL964" s="178"/>
      <c r="BM964" s="178"/>
      <c r="BN964" s="178"/>
      <c r="BO964" s="178"/>
      <c r="BP964" s="178"/>
      <c r="BQ964" s="178"/>
      <c r="BR964" s="178"/>
    </row>
    <row r="965" spans="52:70" ht="14.25">
      <c r="AZ965" s="178"/>
      <c r="BA965" s="178"/>
      <c r="BB965" s="178"/>
      <c r="BC965" s="178"/>
      <c r="BD965" s="178"/>
      <c r="BE965" s="178"/>
      <c r="BF965" s="178"/>
      <c r="BG965" s="178"/>
      <c r="BH965" s="178"/>
      <c r="BI965" s="178"/>
      <c r="BJ965" s="178"/>
      <c r="BK965" s="178"/>
      <c r="BL965" s="178"/>
      <c r="BM965" s="178"/>
      <c r="BN965" s="178"/>
      <c r="BO965" s="178"/>
      <c r="BP965" s="178"/>
      <c r="BQ965" s="178"/>
      <c r="BR965" s="178"/>
    </row>
    <row r="966" spans="52:70" ht="14.25">
      <c r="AZ966" s="178"/>
      <c r="BA966" s="178"/>
      <c r="BB966" s="178"/>
      <c r="BC966" s="178"/>
      <c r="BD966" s="178"/>
      <c r="BE966" s="178"/>
      <c r="BF966" s="178"/>
      <c r="BG966" s="178"/>
      <c r="BH966" s="178"/>
      <c r="BI966" s="178"/>
      <c r="BJ966" s="178"/>
      <c r="BK966" s="178"/>
      <c r="BL966" s="178"/>
      <c r="BM966" s="178"/>
      <c r="BN966" s="178"/>
      <c r="BO966" s="178"/>
      <c r="BP966" s="178"/>
      <c r="BQ966" s="178"/>
      <c r="BR966" s="178"/>
    </row>
    <row r="967" spans="52:70" ht="14.25">
      <c r="AZ967" s="178"/>
      <c r="BA967" s="178"/>
      <c r="BB967" s="178"/>
      <c r="BC967" s="178"/>
      <c r="BD967" s="178"/>
      <c r="BE967" s="178"/>
      <c r="BF967" s="178"/>
      <c r="BG967" s="178"/>
      <c r="BH967" s="178"/>
      <c r="BI967" s="178"/>
      <c r="BJ967" s="178"/>
      <c r="BK967" s="178"/>
      <c r="BL967" s="178"/>
      <c r="BM967" s="178"/>
      <c r="BN967" s="178"/>
      <c r="BO967" s="178"/>
      <c r="BP967" s="178"/>
      <c r="BQ967" s="178"/>
      <c r="BR967" s="178"/>
    </row>
    <row r="968" spans="52:70" ht="14.25">
      <c r="AZ968" s="178"/>
      <c r="BA968" s="178"/>
      <c r="BB968" s="178"/>
      <c r="BC968" s="178"/>
      <c r="BD968" s="178"/>
      <c r="BE968" s="178"/>
      <c r="BF968" s="178"/>
      <c r="BG968" s="178"/>
      <c r="BH968" s="178"/>
      <c r="BI968" s="178"/>
      <c r="BJ968" s="178"/>
      <c r="BK968" s="178"/>
      <c r="BL968" s="178"/>
      <c r="BM968" s="178"/>
      <c r="BN968" s="178"/>
      <c r="BO968" s="178"/>
      <c r="BP968" s="178"/>
      <c r="BQ968" s="178"/>
      <c r="BR968" s="178"/>
    </row>
    <row r="969" spans="52:70" ht="14.25">
      <c r="AZ969" s="178"/>
      <c r="BA969" s="178"/>
      <c r="BB969" s="178"/>
      <c r="BC969" s="178"/>
      <c r="BD969" s="178"/>
      <c r="BE969" s="178"/>
      <c r="BF969" s="178"/>
      <c r="BG969" s="178"/>
      <c r="BH969" s="178"/>
      <c r="BI969" s="178"/>
      <c r="BJ969" s="178"/>
      <c r="BK969" s="178"/>
      <c r="BL969" s="178"/>
      <c r="BM969" s="178"/>
      <c r="BN969" s="178"/>
      <c r="BO969" s="178"/>
      <c r="BP969" s="178"/>
      <c r="BQ969" s="178"/>
      <c r="BR969" s="178"/>
    </row>
    <row r="970" spans="52:70" ht="14.25">
      <c r="AZ970" s="178"/>
      <c r="BA970" s="178"/>
      <c r="BB970" s="178"/>
      <c r="BC970" s="178"/>
      <c r="BD970" s="178"/>
      <c r="BE970" s="178"/>
      <c r="BF970" s="178"/>
      <c r="BG970" s="178"/>
      <c r="BH970" s="178"/>
      <c r="BI970" s="178"/>
      <c r="BJ970" s="178"/>
      <c r="BK970" s="178"/>
      <c r="BL970" s="178"/>
      <c r="BM970" s="178"/>
      <c r="BN970" s="178"/>
      <c r="BO970" s="178"/>
      <c r="BP970" s="178"/>
      <c r="BQ970" s="178"/>
      <c r="BR970" s="178"/>
    </row>
    <row r="971" spans="52:70" ht="14.25">
      <c r="AZ971" s="178"/>
      <c r="BA971" s="178"/>
      <c r="BB971" s="178"/>
      <c r="BC971" s="178"/>
      <c r="BD971" s="178"/>
      <c r="BE971" s="178"/>
      <c r="BF971" s="178"/>
      <c r="BG971" s="178"/>
      <c r="BH971" s="178"/>
      <c r="BI971" s="178"/>
      <c r="BJ971" s="178"/>
      <c r="BK971" s="178"/>
      <c r="BL971" s="178"/>
      <c r="BM971" s="178"/>
      <c r="BN971" s="178"/>
      <c r="BO971" s="178"/>
      <c r="BP971" s="178"/>
      <c r="BQ971" s="178"/>
      <c r="BR971" s="178"/>
    </row>
    <row r="972" spans="52:70" ht="14.25">
      <c r="AZ972" s="178"/>
      <c r="BA972" s="178"/>
      <c r="BB972" s="178"/>
      <c r="BC972" s="178"/>
      <c r="BD972" s="178"/>
      <c r="BE972" s="178"/>
      <c r="BF972" s="178"/>
      <c r="BG972" s="178"/>
      <c r="BH972" s="178"/>
      <c r="BI972" s="178"/>
      <c r="BJ972" s="178"/>
      <c r="BK972" s="178"/>
      <c r="BL972" s="178"/>
      <c r="BM972" s="178"/>
      <c r="BN972" s="178"/>
      <c r="BO972" s="178"/>
      <c r="BP972" s="178"/>
      <c r="BQ972" s="178"/>
      <c r="BR972" s="178"/>
    </row>
    <row r="973" spans="52:70" ht="14.25">
      <c r="AZ973" s="178"/>
      <c r="BA973" s="178"/>
      <c r="BB973" s="178"/>
      <c r="BC973" s="178"/>
      <c r="BD973" s="178"/>
      <c r="BE973" s="178"/>
      <c r="BF973" s="178"/>
      <c r="BG973" s="178"/>
      <c r="BH973" s="178"/>
      <c r="BI973" s="178"/>
      <c r="BJ973" s="178"/>
      <c r="BK973" s="178"/>
      <c r="BL973" s="178"/>
      <c r="BM973" s="178"/>
      <c r="BN973" s="178"/>
      <c r="BO973" s="178"/>
      <c r="BP973" s="178"/>
      <c r="BQ973" s="178"/>
      <c r="BR973" s="178"/>
    </row>
    <row r="974" spans="52:70" ht="14.25">
      <c r="AZ974" s="178"/>
      <c r="BA974" s="178"/>
      <c r="BB974" s="178"/>
      <c r="BC974" s="178"/>
      <c r="BD974" s="178"/>
      <c r="BE974" s="178"/>
      <c r="BF974" s="178"/>
      <c r="BG974" s="178"/>
      <c r="BH974" s="178"/>
      <c r="BI974" s="178"/>
      <c r="BJ974" s="178"/>
      <c r="BK974" s="178"/>
      <c r="BL974" s="178"/>
      <c r="BM974" s="178"/>
      <c r="BN974" s="178"/>
      <c r="BO974" s="178"/>
      <c r="BP974" s="178"/>
      <c r="BQ974" s="178"/>
      <c r="BR974" s="178"/>
    </row>
    <row r="975" spans="52:70" ht="14.25">
      <c r="AZ975" s="178"/>
      <c r="BA975" s="178"/>
      <c r="BB975" s="178"/>
      <c r="BC975" s="178"/>
      <c r="BD975" s="178"/>
      <c r="BE975" s="178"/>
      <c r="BF975" s="178"/>
      <c r="BG975" s="178"/>
      <c r="BH975" s="178"/>
      <c r="BI975" s="178"/>
      <c r="BJ975" s="178"/>
      <c r="BK975" s="178"/>
      <c r="BL975" s="178"/>
      <c r="BM975" s="178"/>
      <c r="BN975" s="178"/>
      <c r="BO975" s="178"/>
      <c r="BP975" s="178"/>
      <c r="BQ975" s="178"/>
      <c r="BR975" s="178"/>
    </row>
    <row r="976" spans="52:70" ht="14.25">
      <c r="AZ976" s="178"/>
      <c r="BA976" s="178"/>
      <c r="BB976" s="178"/>
      <c r="BC976" s="178"/>
      <c r="BD976" s="178"/>
      <c r="BE976" s="178"/>
      <c r="BF976" s="178"/>
      <c r="BG976" s="178"/>
      <c r="BH976" s="178"/>
      <c r="BI976" s="178"/>
      <c r="BJ976" s="178"/>
      <c r="BK976" s="178"/>
      <c r="BL976" s="178"/>
      <c r="BM976" s="178"/>
      <c r="BN976" s="178"/>
      <c r="BO976" s="178"/>
      <c r="BP976" s="178"/>
      <c r="BQ976" s="178"/>
      <c r="BR976" s="178"/>
    </row>
    <row r="977" spans="52:70" ht="14.25">
      <c r="AZ977" s="178"/>
      <c r="BA977" s="178"/>
      <c r="BB977" s="178"/>
      <c r="BC977" s="178"/>
      <c r="BD977" s="178"/>
      <c r="BE977" s="178"/>
      <c r="BF977" s="178"/>
      <c r="BG977" s="178"/>
      <c r="BH977" s="178"/>
      <c r="BI977" s="178"/>
      <c r="BJ977" s="178"/>
      <c r="BK977" s="178"/>
      <c r="BL977" s="178"/>
      <c r="BM977" s="178"/>
      <c r="BN977" s="178"/>
      <c r="BO977" s="178"/>
      <c r="BP977" s="178"/>
      <c r="BQ977" s="178"/>
      <c r="BR977" s="178"/>
    </row>
    <row r="978" spans="52:70" ht="14.25">
      <c r="AZ978" s="178"/>
      <c r="BA978" s="178"/>
      <c r="BB978" s="178"/>
      <c r="BC978" s="178"/>
      <c r="BD978" s="178"/>
      <c r="BE978" s="178"/>
      <c r="BF978" s="178"/>
      <c r="BG978" s="178"/>
      <c r="BH978" s="178"/>
      <c r="BI978" s="178"/>
      <c r="BJ978" s="178"/>
      <c r="BK978" s="178"/>
      <c r="BL978" s="178"/>
      <c r="BM978" s="178"/>
      <c r="BN978" s="178"/>
      <c r="BO978" s="178"/>
      <c r="BP978" s="178"/>
      <c r="BQ978" s="178"/>
      <c r="BR978" s="178"/>
    </row>
    <row r="979" spans="52:70" ht="14.25">
      <c r="AZ979" s="178"/>
      <c r="BA979" s="178"/>
      <c r="BB979" s="178"/>
      <c r="BC979" s="178"/>
      <c r="BD979" s="178"/>
      <c r="BE979" s="178"/>
      <c r="BF979" s="178"/>
      <c r="BG979" s="178"/>
      <c r="BH979" s="178"/>
      <c r="BI979" s="178"/>
      <c r="BJ979" s="178"/>
      <c r="BK979" s="178"/>
      <c r="BL979" s="178"/>
      <c r="BM979" s="178"/>
      <c r="BN979" s="178"/>
      <c r="BO979" s="178"/>
      <c r="BP979" s="178"/>
      <c r="BQ979" s="178"/>
      <c r="BR979" s="178"/>
    </row>
    <row r="980" spans="52:70" ht="14.25">
      <c r="AZ980" s="178"/>
      <c r="BA980" s="178"/>
      <c r="BB980" s="178"/>
      <c r="BC980" s="178"/>
      <c r="BD980" s="178"/>
      <c r="BE980" s="178"/>
      <c r="BF980" s="178"/>
      <c r="BG980" s="178"/>
      <c r="BH980" s="178"/>
      <c r="BI980" s="178"/>
      <c r="BJ980" s="178"/>
      <c r="BK980" s="178"/>
      <c r="BL980" s="178"/>
      <c r="BM980" s="178"/>
      <c r="BN980" s="178"/>
      <c r="BO980" s="178"/>
      <c r="BP980" s="178"/>
      <c r="BQ980" s="178"/>
      <c r="BR980" s="178"/>
    </row>
    <row r="981" spans="52:70" ht="14.25">
      <c r="AZ981" s="178"/>
      <c r="BA981" s="178"/>
      <c r="BB981" s="178"/>
      <c r="BC981" s="178"/>
      <c r="BD981" s="178"/>
      <c r="BE981" s="178"/>
      <c r="BF981" s="178"/>
      <c r="BG981" s="178"/>
      <c r="BH981" s="178"/>
      <c r="BI981" s="178"/>
      <c r="BJ981" s="178"/>
      <c r="BK981" s="178"/>
      <c r="BL981" s="178"/>
      <c r="BM981" s="178"/>
      <c r="BN981" s="178"/>
      <c r="BO981" s="178"/>
      <c r="BP981" s="178"/>
      <c r="BQ981" s="178"/>
      <c r="BR981" s="178"/>
    </row>
    <row r="982" spans="52:70" ht="14.25">
      <c r="AZ982" s="178"/>
      <c r="BA982" s="178"/>
      <c r="BB982" s="178"/>
      <c r="BC982" s="178"/>
      <c r="BD982" s="178"/>
      <c r="BE982" s="178"/>
      <c r="BF982" s="178"/>
      <c r="BG982" s="178"/>
      <c r="BH982" s="178"/>
      <c r="BI982" s="178"/>
      <c r="BJ982" s="178"/>
      <c r="BK982" s="178"/>
      <c r="BL982" s="178"/>
      <c r="BM982" s="178"/>
      <c r="BN982" s="178"/>
      <c r="BO982" s="178"/>
      <c r="BP982" s="178"/>
      <c r="BQ982" s="178"/>
      <c r="BR982" s="178"/>
    </row>
    <row r="983" spans="52:70" ht="14.25">
      <c r="AZ983" s="178"/>
      <c r="BA983" s="178"/>
      <c r="BB983" s="178"/>
      <c r="BC983" s="178"/>
      <c r="BD983" s="178"/>
      <c r="BE983" s="178"/>
      <c r="BF983" s="178"/>
      <c r="BG983" s="178"/>
      <c r="BH983" s="178"/>
      <c r="BI983" s="178"/>
      <c r="BJ983" s="178"/>
      <c r="BK983" s="178"/>
      <c r="BL983" s="178"/>
      <c r="BM983" s="178"/>
      <c r="BN983" s="178"/>
      <c r="BO983" s="178"/>
      <c r="BP983" s="178"/>
      <c r="BQ983" s="178"/>
      <c r="BR983" s="178"/>
    </row>
    <row r="984" spans="52:70" ht="14.25">
      <c r="AZ984" s="178"/>
      <c r="BA984" s="178"/>
      <c r="BB984" s="178"/>
      <c r="BC984" s="178"/>
      <c r="BD984" s="178"/>
      <c r="BE984" s="178"/>
      <c r="BF984" s="178"/>
      <c r="BG984" s="178"/>
      <c r="BH984" s="178"/>
      <c r="BI984" s="178"/>
      <c r="BJ984" s="178"/>
      <c r="BK984" s="178"/>
      <c r="BL984" s="178"/>
      <c r="BM984" s="178"/>
      <c r="BN984" s="178"/>
      <c r="BO984" s="178"/>
      <c r="BP984" s="178"/>
      <c r="BQ984" s="178"/>
      <c r="BR984" s="178"/>
    </row>
    <row r="985" spans="52:70" ht="14.25">
      <c r="AZ985" s="178"/>
      <c r="BA985" s="178"/>
      <c r="BB985" s="178"/>
      <c r="BC985" s="178"/>
      <c r="BD985" s="178"/>
      <c r="BE985" s="178"/>
      <c r="BF985" s="178"/>
      <c r="BG985" s="178"/>
      <c r="BH985" s="178"/>
      <c r="BI985" s="178"/>
      <c r="BJ985" s="178"/>
      <c r="BK985" s="178"/>
      <c r="BL985" s="178"/>
      <c r="BM985" s="178"/>
      <c r="BN985" s="178"/>
      <c r="BO985" s="178"/>
      <c r="BP985" s="178"/>
      <c r="BQ985" s="178"/>
      <c r="BR985" s="178"/>
    </row>
    <row r="986" spans="52:70" ht="14.25">
      <c r="AZ986" s="178"/>
      <c r="BA986" s="178"/>
      <c r="BB986" s="178"/>
      <c r="BC986" s="178"/>
      <c r="BD986" s="178"/>
      <c r="BE986" s="178"/>
      <c r="BF986" s="178"/>
      <c r="BG986" s="178"/>
      <c r="BH986" s="178"/>
      <c r="BI986" s="178"/>
      <c r="BJ986" s="178"/>
      <c r="BK986" s="178"/>
      <c r="BL986" s="178"/>
      <c r="BM986" s="178"/>
      <c r="BN986" s="178"/>
      <c r="BO986" s="178"/>
      <c r="BP986" s="178"/>
      <c r="BQ986" s="178"/>
      <c r="BR986" s="178"/>
    </row>
    <row r="987" spans="52:70" ht="14.25">
      <c r="AZ987" s="178"/>
      <c r="BA987" s="178"/>
      <c r="BB987" s="178"/>
      <c r="BC987" s="178"/>
      <c r="BD987" s="178"/>
      <c r="BE987" s="178"/>
      <c r="BF987" s="178"/>
      <c r="BG987" s="178"/>
      <c r="BH987" s="178"/>
      <c r="BI987" s="178"/>
      <c r="BJ987" s="178"/>
      <c r="BK987" s="178"/>
      <c r="BL987" s="178"/>
      <c r="BM987" s="178"/>
      <c r="BN987" s="178"/>
      <c r="BO987" s="178"/>
      <c r="BP987" s="178"/>
      <c r="BQ987" s="178"/>
      <c r="BR987" s="178"/>
    </row>
    <row r="988" spans="52:70" ht="14.25">
      <c r="AZ988" s="178"/>
      <c r="BA988" s="178"/>
      <c r="BB988" s="178"/>
      <c r="BC988" s="178"/>
      <c r="BD988" s="178"/>
      <c r="BE988" s="178"/>
      <c r="BF988" s="178"/>
      <c r="BG988" s="178"/>
      <c r="BH988" s="178"/>
      <c r="BI988" s="178"/>
      <c r="BJ988" s="178"/>
      <c r="BK988" s="178"/>
      <c r="BL988" s="178"/>
      <c r="BM988" s="178"/>
      <c r="BN988" s="178"/>
      <c r="BO988" s="178"/>
      <c r="BP988" s="178"/>
      <c r="BQ988" s="178"/>
      <c r="BR988" s="178"/>
    </row>
    <row r="989" spans="52:70" ht="14.25">
      <c r="AZ989" s="178"/>
      <c r="BA989" s="178"/>
      <c r="BB989" s="178"/>
      <c r="BC989" s="178"/>
      <c r="BD989" s="178"/>
      <c r="BE989" s="178"/>
      <c r="BF989" s="178"/>
      <c r="BG989" s="178"/>
      <c r="BH989" s="178"/>
      <c r="BI989" s="178"/>
      <c r="BJ989" s="178"/>
      <c r="BK989" s="178"/>
      <c r="BL989" s="178"/>
      <c r="BM989" s="178"/>
      <c r="BN989" s="178"/>
      <c r="BO989" s="178"/>
      <c r="BP989" s="178"/>
      <c r="BQ989" s="178"/>
      <c r="BR989" s="178"/>
    </row>
    <row r="990" spans="52:70" ht="14.25">
      <c r="AZ990" s="178"/>
      <c r="BA990" s="178"/>
      <c r="BB990" s="178"/>
      <c r="BC990" s="178"/>
      <c r="BD990" s="178"/>
      <c r="BE990" s="178"/>
      <c r="BF990" s="178"/>
      <c r="BG990" s="178"/>
      <c r="BH990" s="178"/>
      <c r="BI990" s="178"/>
      <c r="BJ990" s="178"/>
      <c r="BK990" s="178"/>
      <c r="BL990" s="178"/>
      <c r="BM990" s="178"/>
      <c r="BN990" s="178"/>
      <c r="BO990" s="178"/>
      <c r="BP990" s="178"/>
      <c r="BQ990" s="178"/>
      <c r="BR990" s="178"/>
    </row>
    <row r="991" spans="52:70" ht="14.25">
      <c r="AZ991" s="178"/>
      <c r="BA991" s="178"/>
      <c r="BB991" s="178"/>
      <c r="BC991" s="178"/>
      <c r="BD991" s="178"/>
      <c r="BE991" s="178"/>
      <c r="BF991" s="178"/>
      <c r="BG991" s="178"/>
      <c r="BH991" s="178"/>
      <c r="BI991" s="178"/>
      <c r="BJ991" s="178"/>
      <c r="BK991" s="178"/>
      <c r="BL991" s="178"/>
      <c r="BM991" s="178"/>
      <c r="BN991" s="178"/>
      <c r="BO991" s="178"/>
      <c r="BP991" s="178"/>
      <c r="BQ991" s="178"/>
      <c r="BR991" s="178"/>
    </row>
    <row r="992" spans="52:70" ht="14.25">
      <c r="AZ992" s="178"/>
      <c r="BA992" s="178"/>
      <c r="BB992" s="178"/>
      <c r="BC992" s="178"/>
      <c r="BD992" s="178"/>
      <c r="BE992" s="178"/>
      <c r="BF992" s="178"/>
      <c r="BG992" s="178"/>
      <c r="BH992" s="178"/>
      <c r="BI992" s="178"/>
      <c r="BJ992" s="178"/>
      <c r="BK992" s="178"/>
      <c r="BL992" s="178"/>
      <c r="BM992" s="178"/>
      <c r="BN992" s="178"/>
      <c r="BO992" s="178"/>
      <c r="BP992" s="178"/>
      <c r="BQ992" s="178"/>
      <c r="BR992" s="178"/>
    </row>
    <row r="993" spans="52:70" ht="14.25">
      <c r="AZ993" s="178"/>
      <c r="BA993" s="178"/>
      <c r="BB993" s="178"/>
      <c r="BC993" s="178"/>
      <c r="BD993" s="178"/>
      <c r="BE993" s="178"/>
      <c r="BF993" s="178"/>
      <c r="BG993" s="178"/>
      <c r="BH993" s="178"/>
      <c r="BI993" s="178"/>
      <c r="BJ993" s="178"/>
      <c r="BK993" s="178"/>
      <c r="BL993" s="178"/>
      <c r="BM993" s="178"/>
      <c r="BN993" s="178"/>
      <c r="BO993" s="178"/>
      <c r="BP993" s="178"/>
      <c r="BQ993" s="178"/>
      <c r="BR993" s="178"/>
    </row>
    <row r="994" spans="52:70" ht="14.25">
      <c r="AZ994" s="178"/>
      <c r="BA994" s="178"/>
      <c r="BB994" s="178"/>
      <c r="BC994" s="178"/>
      <c r="BD994" s="178"/>
      <c r="BE994" s="178"/>
      <c r="BF994" s="178"/>
      <c r="BG994" s="178"/>
      <c r="BH994" s="178"/>
      <c r="BI994" s="178"/>
      <c r="BJ994" s="178"/>
      <c r="BK994" s="178"/>
      <c r="BL994" s="178"/>
      <c r="BM994" s="178"/>
      <c r="BN994" s="178"/>
      <c r="BO994" s="178"/>
      <c r="BP994" s="178"/>
      <c r="BQ994" s="178"/>
      <c r="BR994" s="178"/>
    </row>
    <row r="995" spans="52:70" ht="14.25">
      <c r="AZ995" s="178"/>
      <c r="BA995" s="178"/>
      <c r="BB995" s="178"/>
      <c r="BC995" s="178"/>
      <c r="BD995" s="178"/>
      <c r="BE995" s="178"/>
      <c r="BF995" s="178"/>
      <c r="BG995" s="178"/>
      <c r="BH995" s="178"/>
      <c r="BI995" s="178"/>
      <c r="BJ995" s="178"/>
      <c r="BK995" s="178"/>
      <c r="BL995" s="178"/>
      <c r="BM995" s="178"/>
      <c r="BN995" s="178"/>
      <c r="BO995" s="178"/>
      <c r="BP995" s="178"/>
      <c r="BQ995" s="178"/>
      <c r="BR995" s="178"/>
    </row>
    <row r="996" spans="52:70" ht="14.25">
      <c r="AZ996" s="178"/>
      <c r="BA996" s="178"/>
      <c r="BB996" s="178"/>
      <c r="BC996" s="178"/>
      <c r="BD996" s="178"/>
      <c r="BE996" s="178"/>
      <c r="BF996" s="178"/>
      <c r="BG996" s="178"/>
      <c r="BH996" s="178"/>
      <c r="BI996" s="178"/>
      <c r="BJ996" s="178"/>
      <c r="BK996" s="178"/>
      <c r="BL996" s="178"/>
      <c r="BM996" s="178"/>
      <c r="BN996" s="178"/>
      <c r="BO996" s="178"/>
      <c r="BP996" s="178"/>
      <c r="BQ996" s="178"/>
      <c r="BR996" s="178"/>
    </row>
    <row r="997" spans="52:70" ht="14.25">
      <c r="AZ997" s="178"/>
      <c r="BA997" s="178"/>
      <c r="BB997" s="178"/>
      <c r="BC997" s="178"/>
      <c r="BD997" s="178"/>
      <c r="BE997" s="178"/>
      <c r="BF997" s="178"/>
      <c r="BG997" s="178"/>
      <c r="BH997" s="178"/>
      <c r="BI997" s="178"/>
      <c r="BJ997" s="178"/>
      <c r="BK997" s="178"/>
      <c r="BL997" s="178"/>
      <c r="BM997" s="178"/>
      <c r="BN997" s="178"/>
      <c r="BO997" s="178"/>
      <c r="BP997" s="178"/>
      <c r="BQ997" s="178"/>
      <c r="BR997" s="178"/>
    </row>
    <row r="998" spans="52:70" ht="14.25">
      <c r="AZ998" s="178"/>
      <c r="BA998" s="178"/>
      <c r="BB998" s="178"/>
      <c r="BC998" s="178"/>
      <c r="BD998" s="178"/>
      <c r="BE998" s="178"/>
      <c r="BF998" s="178"/>
      <c r="BG998" s="178"/>
      <c r="BH998" s="178"/>
      <c r="BI998" s="178"/>
      <c r="BJ998" s="178"/>
      <c r="BK998" s="178"/>
      <c r="BL998" s="178"/>
      <c r="BM998" s="178"/>
      <c r="BN998" s="178"/>
      <c r="BO998" s="178"/>
      <c r="BP998" s="178"/>
      <c r="BQ998" s="178"/>
      <c r="BR998" s="178"/>
    </row>
    <row r="999" spans="52:70" ht="14.25">
      <c r="AZ999" s="178"/>
      <c r="BA999" s="178"/>
      <c r="BB999" s="178"/>
      <c r="BC999" s="178"/>
      <c r="BD999" s="178"/>
      <c r="BE999" s="178"/>
      <c r="BF999" s="178"/>
      <c r="BG999" s="178"/>
      <c r="BH999" s="178"/>
      <c r="BI999" s="178"/>
      <c r="BJ999" s="178"/>
      <c r="BK999" s="178"/>
      <c r="BL999" s="178"/>
      <c r="BM999" s="178"/>
      <c r="BN999" s="178"/>
      <c r="BO999" s="178"/>
      <c r="BP999" s="178"/>
      <c r="BQ999" s="178"/>
      <c r="BR999" s="178"/>
    </row>
    <row r="1000" spans="52:70" ht="14.25">
      <c r="AZ1000" s="178"/>
      <c r="BA1000" s="178"/>
      <c r="BB1000" s="178"/>
      <c r="BC1000" s="178"/>
      <c r="BD1000" s="178"/>
      <c r="BE1000" s="178"/>
      <c r="BF1000" s="178"/>
      <c r="BG1000" s="178"/>
      <c r="BH1000" s="178"/>
      <c r="BI1000" s="178"/>
      <c r="BJ1000" s="178"/>
      <c r="BK1000" s="178"/>
      <c r="BL1000" s="178"/>
      <c r="BM1000" s="178"/>
      <c r="BN1000" s="178"/>
      <c r="BO1000" s="178"/>
      <c r="BP1000" s="178"/>
      <c r="BQ1000" s="178"/>
      <c r="BR1000" s="178"/>
    </row>
    <row r="1001" spans="52:70" ht="14.25">
      <c r="AZ1001" s="178"/>
      <c r="BA1001" s="178"/>
      <c r="BB1001" s="178"/>
      <c r="BC1001" s="178"/>
      <c r="BD1001" s="178"/>
      <c r="BE1001" s="178"/>
      <c r="BF1001" s="178"/>
      <c r="BG1001" s="178"/>
      <c r="BH1001" s="178"/>
      <c r="BI1001" s="178"/>
      <c r="BJ1001" s="178"/>
      <c r="BK1001" s="178"/>
      <c r="BL1001" s="178"/>
      <c r="BM1001" s="178"/>
      <c r="BN1001" s="178"/>
      <c r="BO1001" s="178"/>
      <c r="BP1001" s="178"/>
      <c r="BQ1001" s="178"/>
      <c r="BR1001" s="178"/>
    </row>
  </sheetData>
  <sheetProtection selectLockedCells="1"/>
  <mergeCells count="42">
    <mergeCell ref="C74:AT74"/>
    <mergeCell ref="C78:I78"/>
    <mergeCell ref="Q62:T62"/>
    <mergeCell ref="U62:W62"/>
    <mergeCell ref="C66:AT66"/>
    <mergeCell ref="P70:S70"/>
    <mergeCell ref="T70:W70"/>
    <mergeCell ref="K72:W72"/>
    <mergeCell ref="O58:S58"/>
    <mergeCell ref="U58:W58"/>
    <mergeCell ref="O60:S60"/>
    <mergeCell ref="U60:W60"/>
    <mergeCell ref="BC72:BD73"/>
    <mergeCell ref="T47:W47"/>
    <mergeCell ref="T48:W48"/>
    <mergeCell ref="T50:W50"/>
    <mergeCell ref="P22:S22"/>
    <mergeCell ref="C56:AT56"/>
    <mergeCell ref="U22:W22"/>
    <mergeCell ref="C23:Z24"/>
    <mergeCell ref="C38:AT42"/>
    <mergeCell ref="BB15:BG19"/>
    <mergeCell ref="BB9:BG11"/>
    <mergeCell ref="C6:AT6"/>
    <mergeCell ref="BF5:BH5"/>
    <mergeCell ref="BH60:BJ64"/>
    <mergeCell ref="Q61:T61"/>
    <mergeCell ref="U61:W61"/>
    <mergeCell ref="C43:K43"/>
    <mergeCell ref="C7:W8"/>
    <mergeCell ref="C9:AT11"/>
    <mergeCell ref="C13:W14"/>
    <mergeCell ref="C15:AS19"/>
    <mergeCell ref="BH44:BK52"/>
    <mergeCell ref="C45:S45"/>
    <mergeCell ref="T45:W45"/>
    <mergeCell ref="T46:W46"/>
    <mergeCell ref="C20:AS20"/>
    <mergeCell ref="C1:AN1"/>
    <mergeCell ref="C3:N5"/>
    <mergeCell ref="O3:AT3"/>
    <mergeCell ref="O4:AT5"/>
  </mergeCells>
  <hyperlinks>
    <hyperlink ref="BB32" r:id="rId1" display="https://fr.fpre.ch/"/>
    <hyperlink ref="BB31" r:id="rId2" display="info@fpre.ch"/>
    <hyperlink ref="BB21" r:id="rId3" display="https://fr.fpre.ch/tools/imbas/standortanalyse/"/>
  </hyperlinks>
  <pageMargins left="0.78740157480315" right="0.590551181102362" top="0.15748031496063" bottom="0.15748031496063" header="0" footer="0"/>
  <pageSetup orientation="portrait" paperSize="9" scale="79" r:id="rId7"/>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3573633"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9664127E3EF4E844B09E899B1A81AA4B" ma:contentTypeVersion="10" ma:contentTypeDescription="Ein neues Dokument erstellen." ma:contentTypeScope="" ma:versionID="a4aae6d4928cdf8b96a67b5c6c9d6575">
  <xsd:schema xmlns:xsd="http://www.w3.org/2001/XMLSchema" xmlns:xs="http://www.w3.org/2001/XMLSchema" xmlns:p="http://schemas.microsoft.com/office/2006/metadata/properties" xmlns:ns3="efefd1b5-a34f-40a1-a6ee-77301a4d0457" xmlns:ns4="f5620990-7bb5-4bbb-a716-444a8fa4ab66" targetNamespace="http://schemas.microsoft.com/office/2006/metadata/properties" ma:root="true" ma:fieldsID="eba26742208d321e14848cc3a4ca909f" ns3:_="" ns4:_="">
    <xsd:import namespace="efefd1b5-a34f-40a1-a6ee-77301a4d0457"/>
    <xsd:import namespace="f5620990-7bb5-4bbb-a716-444a8fa4ab6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_activity" minOccurs="0"/>
                <xsd:element ref="ns3:MediaServiceDateTaken" minOccurs="0"/>
                <xsd:element ref="ns3:MediaServiceAutoTags" minOccurs="0"/>
                <xsd:element ref="ns3:MediaLengthInSecond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efd1b5-a34f-40a1-a6ee-77301a4d04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3" nillable="true" ma:displayName="_activity" ma:hidden="true" ma:internalName="_activity">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620990-7bb5-4bbb-a716-444a8fa4ab66"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SharingHintHash" ma:index="12"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fefd1b5-a34f-40a1-a6ee-77301a4d0457" xsi:nil="true"/>
  </documentManagement>
</p:properties>
</file>

<file path=customXml/itemProps1.xml><?xml version="1.0" encoding="utf-8"?>
<ds:datastoreItem xmlns:ds="http://schemas.openxmlformats.org/officeDocument/2006/customXml" ds:itemID="{D5001F23-5CCB-405E-923C-9DC87BA4080A}">
  <ds:schemaRefs>
    <ds:schemaRef ds:uri="http://schemas.microsoft.com/sharepoint/v3/contenttype/forms"/>
  </ds:schemaRefs>
</ds:datastoreItem>
</file>

<file path=customXml/itemProps2.xml><?xml version="1.0" encoding="utf-8"?>
<ds:datastoreItem xmlns:ds="http://schemas.openxmlformats.org/officeDocument/2006/customXml" ds:itemID="{2D7DD604-669E-4A20-AACF-C041CF2F5B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efd1b5-a34f-40a1-a6ee-77301a4d0457"/>
    <ds:schemaRef ds:uri="f5620990-7bb5-4bbb-a716-444a8fa4ab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309D9E-9C4F-4E0C-913A-34C80174EFFA}">
  <ds:schemaRefs>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efefd1b5-a34f-40a1-a6ee-77301a4d0457"/>
    <ds:schemaRef ds:uri="http://schemas.openxmlformats.org/package/2006/metadata/core-properties"/>
    <ds:schemaRef ds:uri="f5620990-7bb5-4bbb-a716-444a8fa4ab66"/>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8</vt:i4>
      </vt:variant>
    </vt:vector>
  </HeadingPairs>
  <TitlesOfParts>
    <vt:vector size="8" baseType="lpstr">
      <vt:lpstr>TITEL</vt:lpstr>
      <vt:lpstr>MAKTXT</vt:lpstr>
      <vt:lpstr>Makrolage_WOH</vt:lpstr>
      <vt:lpstr>MIKTXT</vt:lpstr>
      <vt:lpstr>Mikrolage_WOH</vt:lpstr>
      <vt:lpstr>Karte_WOH</vt:lpstr>
      <vt:lpstr>Karte_MZentr</vt:lpstr>
      <vt:lpstr>Impressum</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Fuhrer</dc:creator>
  <cp:keywords/>
  <dc:description/>
  <cp:lastModifiedBy>Simona Hauri</cp:lastModifiedBy>
  <cp:lastPrinted>2023-11-15T13:45:05Z</cp:lastPrinted>
  <dcterms:created xsi:type="dcterms:W3CDTF">2016-10-28T14:25:51Z</dcterms:created>
  <dcterms:modified xsi:type="dcterms:W3CDTF">2024-02-20T08:17:28Z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0x0101009664127E3EF4E844B09E899B1A81AA4B</vt:lpwstr>
  </property>
</Properties>
</file>